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autoCompressPictures="0"/>
  <mc:AlternateContent xmlns:mc="http://schemas.openxmlformats.org/markup-compatibility/2006">
    <mc:Choice Requires="x15">
      <x15ac:absPath xmlns:x15ac="http://schemas.microsoft.com/office/spreadsheetml/2010/11/ac" url="https://worldbankgroup-my.sharepoint.com/personal/sglover1_worldbank_org/Documents/Documents/PROMOVE PII/FUP2/Microdata Catalog/To submit/"/>
    </mc:Choice>
  </mc:AlternateContent>
  <xr:revisionPtr revIDLastSave="17" documentId="13_ncr:1_{9E9F81E3-D59F-4AF0-BA31-CE9A5D1BD92E}" xr6:coauthVersionLast="47" xr6:coauthVersionMax="47" xr10:uidLastSave="{E67573F5-3822-49CE-9703-876F1B9F289B}"/>
  <bookViews>
    <workbookView xWindow="-110" yWindow="-110" windowWidth="19420" windowHeight="10300" tabRatio="590" xr2:uid="{00000000-000D-0000-FFFF-FFFF00000000}"/>
  </bookViews>
  <sheets>
    <sheet name="survey" sheetId="1" r:id="rId1"/>
    <sheet name="choices" sheetId="8" r:id="rId2"/>
    <sheet name="settings" sheetId="3" r:id="rId3"/>
    <sheet name="help-survey" sheetId="7" r:id="rId4"/>
    <sheet name="help-choices" sheetId="5" r:id="rId5"/>
    <sheet name="help-settings" sheetId="6" r:id="rId6"/>
  </sheets>
  <definedNames>
    <definedName name="_xlnm._FilterDatabase" localSheetId="0" hidden="1">survey!$C$1:$Y$15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2" i="1" l="1"/>
  <c r="Z3" i="1"/>
  <c r="Z4" i="1"/>
  <c r="Z5" i="1"/>
  <c r="Z6" i="1"/>
  <c r="Z7" i="1"/>
  <c r="Z8" i="1"/>
  <c r="Z9" i="1"/>
  <c r="Z10" i="1"/>
  <c r="Z11" i="1"/>
  <c r="Z12" i="1"/>
  <c r="Z13" i="1"/>
  <c r="Z14" i="1"/>
  <c r="Z15" i="1"/>
  <c r="Z16" i="1"/>
  <c r="Z17" i="1"/>
  <c r="Z18" i="1"/>
  <c r="Z19" i="1"/>
  <c r="Z20" i="1"/>
  <c r="Z21" i="1"/>
  <c r="Z22" i="1"/>
  <c r="Z23" i="1"/>
  <c r="Z24" i="1"/>
  <c r="Z25" i="1"/>
  <c r="Z26" i="1"/>
  <c r="Z27" i="1"/>
  <c r="Z28" i="1"/>
  <c r="Z29" i="1"/>
  <c r="Z30" i="1"/>
  <c r="Z31" i="1"/>
  <c r="Z32" i="1"/>
  <c r="Z33" i="1"/>
  <c r="Z34" i="1"/>
  <c r="Z35" i="1"/>
  <c r="Z36" i="1"/>
  <c r="Z37" i="1"/>
  <c r="Z38" i="1"/>
  <c r="Z39" i="1"/>
  <c r="Z40" i="1"/>
  <c r="Z41" i="1"/>
  <c r="Z42" i="1"/>
  <c r="Z43" i="1"/>
  <c r="Z44" i="1"/>
  <c r="Z45" i="1"/>
  <c r="Z46" i="1"/>
  <c r="Z47" i="1"/>
  <c r="Z48" i="1"/>
  <c r="Z49" i="1"/>
  <c r="Z50" i="1"/>
  <c r="Z51" i="1"/>
  <c r="Z52" i="1"/>
  <c r="Z53" i="1"/>
  <c r="Z54" i="1"/>
  <c r="Z55" i="1"/>
  <c r="Z56" i="1"/>
  <c r="Z57" i="1"/>
  <c r="Z58" i="1"/>
  <c r="Z59" i="1"/>
  <c r="Z60" i="1"/>
  <c r="Z61" i="1"/>
  <c r="Z62" i="1"/>
  <c r="Z63" i="1"/>
  <c r="Z64" i="1"/>
  <c r="Z65" i="1"/>
  <c r="Z66" i="1"/>
  <c r="Z67" i="1"/>
  <c r="Z68" i="1"/>
  <c r="Z69" i="1"/>
  <c r="Z70" i="1"/>
  <c r="Z71" i="1"/>
  <c r="Z72" i="1"/>
  <c r="Z73" i="1"/>
  <c r="Z74" i="1"/>
  <c r="Z75" i="1"/>
  <c r="Z76" i="1"/>
  <c r="Z77" i="1"/>
  <c r="Z78" i="1"/>
  <c r="Z79" i="1"/>
  <c r="Z80" i="1"/>
  <c r="Z81" i="1"/>
  <c r="Z82" i="1"/>
  <c r="Z83" i="1"/>
  <c r="Z84" i="1"/>
  <c r="Z85" i="1"/>
  <c r="Z86" i="1"/>
  <c r="Z87" i="1"/>
  <c r="Z88" i="1"/>
  <c r="Z89" i="1"/>
  <c r="Z90" i="1"/>
  <c r="Z91" i="1"/>
  <c r="Z92" i="1"/>
  <c r="Z93" i="1"/>
  <c r="Z94" i="1"/>
  <c r="Z95" i="1"/>
  <c r="Z96" i="1"/>
  <c r="Z97" i="1"/>
  <c r="Z98" i="1"/>
  <c r="Z99" i="1"/>
  <c r="Z100" i="1"/>
  <c r="Z101" i="1"/>
  <c r="Z102" i="1"/>
  <c r="Z103" i="1"/>
  <c r="Z104" i="1"/>
  <c r="Z105" i="1"/>
  <c r="Z106" i="1"/>
  <c r="Z107" i="1"/>
  <c r="Z108" i="1"/>
  <c r="Z109" i="1"/>
  <c r="Z110" i="1"/>
  <c r="Z111" i="1"/>
  <c r="Z112" i="1"/>
  <c r="Z113" i="1"/>
  <c r="Z114" i="1"/>
  <c r="Z115" i="1"/>
  <c r="Z116" i="1"/>
  <c r="Z117" i="1"/>
  <c r="Z118" i="1"/>
  <c r="Z119" i="1"/>
  <c r="Z120" i="1"/>
  <c r="Z121" i="1"/>
  <c r="Z122" i="1"/>
  <c r="Z123" i="1"/>
  <c r="Z124" i="1"/>
  <c r="Z125" i="1"/>
  <c r="Z126" i="1"/>
  <c r="Z127" i="1"/>
  <c r="Z128" i="1"/>
  <c r="Z129" i="1"/>
  <c r="Z130" i="1"/>
  <c r="Z131" i="1"/>
  <c r="Z132" i="1"/>
  <c r="Z133" i="1"/>
  <c r="Z134" i="1"/>
  <c r="Z135" i="1"/>
  <c r="Z136" i="1"/>
  <c r="Z137" i="1"/>
  <c r="Z138" i="1"/>
  <c r="Z139" i="1"/>
  <c r="Z140" i="1"/>
  <c r="Z141" i="1"/>
  <c r="Z142" i="1"/>
  <c r="Z143" i="1"/>
  <c r="Z144" i="1"/>
  <c r="Z145" i="1"/>
  <c r="Z146" i="1"/>
  <c r="Z147" i="1"/>
  <c r="Z148" i="1"/>
  <c r="Z149" i="1"/>
  <c r="Z150" i="1"/>
  <c r="Z151" i="1"/>
  <c r="Z152" i="1"/>
  <c r="Z153" i="1"/>
  <c r="Z154" i="1"/>
  <c r="Z155" i="1"/>
  <c r="Z156" i="1"/>
  <c r="Z157" i="1"/>
  <c r="Z158" i="1"/>
  <c r="Z159" i="1"/>
  <c r="Z160" i="1"/>
  <c r="Z161" i="1"/>
  <c r="Z162" i="1"/>
  <c r="Z163" i="1"/>
  <c r="Z164" i="1"/>
  <c r="Z165" i="1"/>
  <c r="Z166" i="1"/>
  <c r="Z167" i="1"/>
  <c r="Z168" i="1"/>
  <c r="Z169" i="1"/>
  <c r="Z170" i="1"/>
  <c r="Z171" i="1"/>
  <c r="Z172" i="1"/>
  <c r="Z173" i="1"/>
  <c r="Z174" i="1"/>
  <c r="Z175" i="1"/>
  <c r="Z176" i="1"/>
  <c r="Z177" i="1"/>
  <c r="Z178" i="1"/>
  <c r="Z179" i="1"/>
  <c r="Z180" i="1"/>
  <c r="Z181" i="1"/>
  <c r="Z182" i="1"/>
  <c r="Z183" i="1"/>
  <c r="Z184" i="1"/>
  <c r="Z185" i="1"/>
  <c r="Z186" i="1"/>
  <c r="Z187" i="1"/>
  <c r="Z188" i="1"/>
  <c r="Z189" i="1"/>
  <c r="Z190" i="1"/>
  <c r="Z191" i="1"/>
  <c r="Z192" i="1"/>
  <c r="Z193" i="1"/>
  <c r="Z194" i="1"/>
  <c r="Z195" i="1"/>
  <c r="Z196" i="1"/>
  <c r="Z197" i="1"/>
  <c r="Z198" i="1"/>
  <c r="Z199" i="1"/>
  <c r="Z200" i="1"/>
  <c r="Z201" i="1"/>
  <c r="Z202" i="1"/>
  <c r="Z203" i="1"/>
  <c r="Z204" i="1"/>
  <c r="Z205" i="1"/>
  <c r="Z206" i="1"/>
  <c r="Z207" i="1"/>
  <c r="Z208" i="1"/>
  <c r="Z209" i="1"/>
  <c r="Z210" i="1"/>
  <c r="Z211" i="1"/>
  <c r="Z212" i="1"/>
  <c r="Z213" i="1"/>
  <c r="Z214" i="1"/>
  <c r="Z215" i="1"/>
  <c r="Z216" i="1"/>
  <c r="Z217" i="1"/>
  <c r="Z218" i="1"/>
  <c r="Z219" i="1"/>
  <c r="Z220" i="1"/>
  <c r="Z221" i="1"/>
  <c r="Z222" i="1"/>
  <c r="Z223" i="1"/>
  <c r="Z224" i="1"/>
  <c r="Z225" i="1"/>
  <c r="Z226" i="1"/>
  <c r="Z227" i="1"/>
  <c r="Z228" i="1"/>
  <c r="Z229" i="1"/>
  <c r="Z230" i="1"/>
  <c r="Z231" i="1"/>
  <c r="Z232" i="1"/>
  <c r="Z233" i="1"/>
  <c r="Z234" i="1"/>
  <c r="Z235" i="1"/>
  <c r="Z236" i="1"/>
  <c r="Z237" i="1"/>
  <c r="Z238" i="1"/>
  <c r="Z239" i="1"/>
  <c r="Z240" i="1"/>
  <c r="Z241" i="1"/>
  <c r="Z242" i="1"/>
  <c r="Z243" i="1"/>
  <c r="Z244" i="1"/>
  <c r="Z245" i="1"/>
  <c r="Z246" i="1"/>
  <c r="Z247" i="1"/>
  <c r="Z248" i="1"/>
  <c r="Z249" i="1"/>
  <c r="Z250" i="1"/>
  <c r="Z251" i="1"/>
  <c r="Z252" i="1"/>
  <c r="Z253" i="1"/>
  <c r="Z254" i="1"/>
  <c r="Z255" i="1"/>
  <c r="Z256" i="1"/>
  <c r="Z257" i="1"/>
  <c r="Z258" i="1"/>
  <c r="Z259" i="1"/>
  <c r="Z260" i="1"/>
  <c r="Z261" i="1"/>
  <c r="Z262" i="1"/>
  <c r="Z263" i="1"/>
  <c r="Z264" i="1"/>
  <c r="Z265" i="1"/>
  <c r="Z266" i="1"/>
  <c r="Z267" i="1"/>
  <c r="Z268" i="1"/>
  <c r="Z269" i="1"/>
  <c r="Z270" i="1"/>
  <c r="Z271" i="1"/>
  <c r="Z272" i="1"/>
  <c r="Z273" i="1"/>
  <c r="Z274" i="1"/>
  <c r="Z275" i="1"/>
  <c r="Z276" i="1"/>
  <c r="Z277" i="1"/>
  <c r="Z278" i="1"/>
  <c r="Z279" i="1"/>
  <c r="Z280" i="1"/>
  <c r="Z281" i="1"/>
  <c r="Z282" i="1"/>
  <c r="Z283" i="1"/>
  <c r="Z284" i="1"/>
  <c r="Z285" i="1"/>
  <c r="Z286" i="1"/>
  <c r="Z287" i="1"/>
  <c r="Z288" i="1"/>
  <c r="Z289" i="1"/>
  <c r="Z290" i="1"/>
  <c r="Z291" i="1"/>
  <c r="Z292" i="1"/>
  <c r="Z293" i="1"/>
  <c r="Z294" i="1"/>
  <c r="Z295" i="1"/>
  <c r="Z296" i="1"/>
  <c r="Z297" i="1"/>
  <c r="Z298" i="1"/>
  <c r="Z299" i="1"/>
  <c r="Z300" i="1"/>
  <c r="Z301" i="1"/>
  <c r="Z302" i="1"/>
  <c r="Z303" i="1"/>
  <c r="Z304" i="1"/>
  <c r="Z305" i="1"/>
  <c r="Z306" i="1"/>
  <c r="Z307" i="1"/>
  <c r="Z308" i="1"/>
  <c r="Z309" i="1"/>
  <c r="Z310" i="1"/>
  <c r="Z311" i="1"/>
  <c r="Z312" i="1"/>
  <c r="Z313" i="1"/>
  <c r="Z314" i="1"/>
  <c r="Z315" i="1"/>
  <c r="Z316" i="1"/>
  <c r="Z317" i="1"/>
  <c r="Z318" i="1"/>
  <c r="Z319" i="1"/>
  <c r="Z320" i="1"/>
  <c r="Z321" i="1"/>
  <c r="Z322" i="1"/>
  <c r="Z323" i="1"/>
  <c r="Z324" i="1"/>
  <c r="Z325" i="1"/>
  <c r="Z326" i="1"/>
  <c r="Z327" i="1"/>
  <c r="Z328" i="1"/>
  <c r="Z329" i="1"/>
  <c r="Z330" i="1"/>
  <c r="Z331" i="1"/>
  <c r="Z332" i="1"/>
  <c r="Z333" i="1"/>
  <c r="Z334" i="1"/>
  <c r="Z335" i="1"/>
  <c r="Z336" i="1"/>
  <c r="Z337" i="1"/>
  <c r="Z338" i="1"/>
  <c r="Z339" i="1"/>
  <c r="Z340" i="1"/>
  <c r="Z341" i="1"/>
  <c r="Z342" i="1"/>
  <c r="Z343" i="1"/>
  <c r="Z344" i="1"/>
  <c r="Z345" i="1"/>
  <c r="Z346" i="1"/>
  <c r="Z347" i="1"/>
  <c r="Z348" i="1"/>
  <c r="Z349" i="1"/>
  <c r="Z350" i="1"/>
  <c r="Z351" i="1"/>
  <c r="Z352" i="1"/>
  <c r="Z353" i="1"/>
  <c r="Z354" i="1"/>
  <c r="Z355" i="1"/>
  <c r="Z356" i="1"/>
  <c r="Z357" i="1"/>
  <c r="Z358" i="1"/>
  <c r="Z359" i="1"/>
  <c r="Z360" i="1"/>
  <c r="Z361" i="1"/>
  <c r="Z362" i="1"/>
  <c r="Z363" i="1"/>
  <c r="Z364" i="1"/>
  <c r="Z365" i="1"/>
  <c r="Z366" i="1"/>
  <c r="Z367" i="1"/>
  <c r="Z368" i="1"/>
  <c r="Z369" i="1"/>
  <c r="Z370" i="1"/>
  <c r="Z371" i="1"/>
  <c r="Z372" i="1"/>
  <c r="Z373" i="1"/>
  <c r="Z374" i="1"/>
  <c r="Z375" i="1"/>
  <c r="Z376" i="1"/>
  <c r="Z377" i="1"/>
  <c r="Z378" i="1"/>
  <c r="Z379" i="1"/>
  <c r="Z380" i="1"/>
  <c r="Z381" i="1"/>
  <c r="Z382" i="1"/>
  <c r="Z383" i="1"/>
  <c r="Z384" i="1"/>
  <c r="Z385" i="1"/>
  <c r="Z386" i="1"/>
  <c r="Z387" i="1"/>
  <c r="Z388" i="1"/>
  <c r="Z389" i="1"/>
  <c r="Z390" i="1"/>
  <c r="Z391" i="1"/>
  <c r="Z392" i="1"/>
  <c r="Z393" i="1"/>
  <c r="Z394" i="1"/>
  <c r="Z395" i="1"/>
  <c r="Z396" i="1"/>
  <c r="Z397" i="1"/>
  <c r="Z398" i="1"/>
  <c r="Z399" i="1"/>
  <c r="Z400" i="1"/>
  <c r="Z401" i="1"/>
  <c r="Z402" i="1"/>
  <c r="Z403" i="1"/>
  <c r="Z404" i="1"/>
  <c r="Z405" i="1"/>
  <c r="Z406" i="1"/>
  <c r="Z407" i="1"/>
  <c r="Z408" i="1"/>
  <c r="Z409" i="1"/>
  <c r="Z410" i="1"/>
  <c r="Z411" i="1"/>
  <c r="Z412" i="1"/>
  <c r="Z413" i="1"/>
  <c r="Z414" i="1"/>
  <c r="Z415" i="1"/>
  <c r="Z416" i="1"/>
  <c r="Z417" i="1"/>
  <c r="Z418" i="1"/>
  <c r="Z419" i="1"/>
  <c r="Z420" i="1"/>
  <c r="Z421" i="1"/>
  <c r="Z422" i="1"/>
  <c r="Z423" i="1"/>
  <c r="Z424" i="1"/>
  <c r="Z425" i="1"/>
  <c r="Z426" i="1"/>
  <c r="Z427" i="1"/>
  <c r="Z428" i="1"/>
  <c r="Z429" i="1"/>
  <c r="Z430" i="1"/>
  <c r="Z431" i="1"/>
  <c r="Z432" i="1"/>
  <c r="Z433" i="1"/>
  <c r="Z434" i="1"/>
  <c r="Z435" i="1"/>
  <c r="Z436" i="1"/>
  <c r="Z437" i="1"/>
  <c r="Z438" i="1"/>
  <c r="Z439" i="1"/>
  <c r="Z440" i="1"/>
  <c r="Z441" i="1"/>
  <c r="Z442" i="1"/>
  <c r="Z443" i="1"/>
  <c r="Z444" i="1"/>
  <c r="Z445" i="1"/>
  <c r="Z446" i="1"/>
  <c r="Z447" i="1"/>
  <c r="Z448" i="1"/>
  <c r="Z449" i="1"/>
  <c r="Z450" i="1"/>
  <c r="Z451" i="1"/>
  <c r="Z452" i="1"/>
  <c r="Z453" i="1"/>
  <c r="Z454" i="1"/>
  <c r="Z455" i="1"/>
  <c r="Z456" i="1"/>
  <c r="Z457" i="1"/>
  <c r="Z458" i="1"/>
  <c r="Z459" i="1"/>
  <c r="Z460" i="1"/>
  <c r="Z461" i="1"/>
  <c r="Z462" i="1"/>
  <c r="Z463" i="1"/>
  <c r="Z464" i="1"/>
  <c r="Z465" i="1"/>
  <c r="Z466" i="1"/>
  <c r="Z467" i="1"/>
  <c r="Z468" i="1"/>
  <c r="Z469" i="1"/>
  <c r="Z470" i="1"/>
  <c r="Z471" i="1"/>
  <c r="Z472" i="1"/>
  <c r="Z473" i="1"/>
  <c r="Z474" i="1"/>
  <c r="Z475" i="1"/>
  <c r="Z476" i="1"/>
  <c r="Z477" i="1"/>
  <c r="Z478" i="1"/>
  <c r="Z479" i="1"/>
  <c r="Z480" i="1"/>
  <c r="Z481" i="1"/>
  <c r="Z482" i="1"/>
  <c r="Z483" i="1"/>
  <c r="Z484" i="1"/>
  <c r="Z485" i="1"/>
  <c r="Z486" i="1"/>
  <c r="Z487" i="1"/>
  <c r="Z488" i="1"/>
  <c r="Z489" i="1"/>
  <c r="Z490" i="1"/>
  <c r="Z491" i="1"/>
  <c r="Z492" i="1"/>
  <c r="Z493" i="1"/>
  <c r="Z494" i="1"/>
  <c r="Z495" i="1"/>
  <c r="Z496" i="1"/>
  <c r="Z497" i="1"/>
  <c r="Z498" i="1"/>
  <c r="Z499" i="1"/>
  <c r="Z500" i="1"/>
  <c r="Z501" i="1"/>
  <c r="Z502" i="1"/>
  <c r="Z503" i="1"/>
  <c r="Z504" i="1"/>
  <c r="Z505" i="1"/>
  <c r="Z506" i="1"/>
  <c r="Z507" i="1"/>
  <c r="Z508" i="1"/>
  <c r="Z509" i="1"/>
  <c r="Z510" i="1"/>
  <c r="Z511" i="1"/>
  <c r="Z512" i="1"/>
  <c r="Z513" i="1"/>
  <c r="Z514" i="1"/>
  <c r="Z515" i="1"/>
  <c r="Z516" i="1"/>
  <c r="Z517" i="1"/>
  <c r="Z518" i="1"/>
  <c r="Z519" i="1"/>
  <c r="Z520" i="1"/>
  <c r="Z521" i="1"/>
  <c r="Z522" i="1"/>
  <c r="Z523" i="1"/>
  <c r="Z524" i="1"/>
  <c r="Z525" i="1"/>
  <c r="Z526" i="1"/>
  <c r="Z527" i="1"/>
  <c r="Z528" i="1"/>
  <c r="Z529" i="1"/>
  <c r="Z530" i="1"/>
  <c r="Z531" i="1"/>
  <c r="Z532" i="1"/>
  <c r="Z533" i="1"/>
  <c r="Z534" i="1"/>
  <c r="Z535" i="1"/>
  <c r="Z536" i="1"/>
  <c r="Z537" i="1"/>
  <c r="Z538" i="1"/>
  <c r="Z539" i="1"/>
  <c r="Z540" i="1"/>
  <c r="Z541" i="1"/>
  <c r="Z542" i="1"/>
  <c r="Z543" i="1"/>
  <c r="Z544" i="1"/>
  <c r="Z545" i="1"/>
  <c r="Z546" i="1"/>
  <c r="Z547" i="1"/>
  <c r="Z548" i="1"/>
  <c r="Z549" i="1"/>
  <c r="Z550" i="1"/>
  <c r="Z551" i="1"/>
  <c r="Z552" i="1"/>
  <c r="Z553" i="1"/>
  <c r="Z554" i="1"/>
  <c r="Z555" i="1"/>
  <c r="Z556" i="1"/>
  <c r="Z557" i="1"/>
  <c r="Z558" i="1"/>
  <c r="Z559" i="1"/>
  <c r="Z560" i="1"/>
  <c r="Z561" i="1"/>
  <c r="Z562" i="1"/>
  <c r="Z563" i="1"/>
  <c r="Z564" i="1"/>
  <c r="Z565" i="1"/>
  <c r="Z566" i="1"/>
  <c r="Z567" i="1"/>
  <c r="Z568" i="1"/>
  <c r="Z569" i="1"/>
  <c r="Z570" i="1"/>
  <c r="Z571" i="1"/>
  <c r="Z572" i="1"/>
  <c r="Z573" i="1"/>
  <c r="Z574" i="1"/>
  <c r="Z575" i="1"/>
  <c r="Z576" i="1"/>
  <c r="Z577" i="1"/>
  <c r="Z578" i="1"/>
  <c r="Z579" i="1"/>
  <c r="Z580" i="1"/>
  <c r="Z581" i="1"/>
  <c r="Z582" i="1"/>
  <c r="Z583" i="1"/>
  <c r="Z584" i="1"/>
  <c r="Z585" i="1"/>
  <c r="Z586" i="1"/>
  <c r="Z587" i="1"/>
  <c r="Z588" i="1"/>
  <c r="Z589" i="1"/>
  <c r="Z590" i="1"/>
  <c r="Z591" i="1"/>
  <c r="Z592" i="1"/>
  <c r="Z593" i="1"/>
  <c r="Z594" i="1"/>
  <c r="Z595" i="1"/>
  <c r="Z596" i="1"/>
  <c r="Z597" i="1"/>
  <c r="Z598" i="1"/>
  <c r="Z599" i="1"/>
  <c r="Z600" i="1"/>
  <c r="Z601" i="1"/>
  <c r="Z602" i="1"/>
  <c r="Z603" i="1"/>
  <c r="Z604" i="1"/>
  <c r="Z605" i="1"/>
  <c r="Z606" i="1"/>
  <c r="Z607" i="1"/>
  <c r="Z608" i="1"/>
  <c r="Z609" i="1"/>
  <c r="Z610" i="1"/>
  <c r="Z611" i="1"/>
  <c r="Z612" i="1"/>
  <c r="Z613" i="1"/>
  <c r="Z614" i="1"/>
  <c r="Z615" i="1"/>
  <c r="Z616" i="1"/>
  <c r="Z617" i="1"/>
  <c r="Z618" i="1"/>
  <c r="Z619" i="1"/>
  <c r="Z620" i="1"/>
  <c r="Z621" i="1"/>
  <c r="Z622" i="1"/>
  <c r="Z623" i="1"/>
  <c r="Z624" i="1"/>
  <c r="Z625" i="1"/>
  <c r="Z626" i="1"/>
  <c r="Z627" i="1"/>
  <c r="Z628" i="1"/>
  <c r="Z629" i="1"/>
  <c r="Z630" i="1"/>
  <c r="Z631" i="1"/>
  <c r="Z632" i="1"/>
  <c r="Z633" i="1"/>
  <c r="Z634" i="1"/>
  <c r="Z635" i="1"/>
  <c r="Z636" i="1"/>
  <c r="Z637" i="1"/>
  <c r="Z638" i="1"/>
  <c r="Z639" i="1"/>
  <c r="Z640" i="1"/>
  <c r="Z641" i="1"/>
  <c r="Z642" i="1"/>
  <c r="Z643" i="1"/>
  <c r="Z644" i="1"/>
  <c r="Z645" i="1"/>
  <c r="Z646" i="1"/>
  <c r="Z647" i="1"/>
  <c r="Z648" i="1"/>
  <c r="Z649" i="1"/>
  <c r="Z650" i="1"/>
  <c r="Z651" i="1"/>
  <c r="Z652" i="1"/>
  <c r="Z653" i="1"/>
  <c r="Z654" i="1"/>
  <c r="Z655" i="1"/>
  <c r="Z656" i="1"/>
  <c r="Z657" i="1"/>
  <c r="Z658" i="1"/>
  <c r="Z659" i="1"/>
  <c r="Z660" i="1"/>
  <c r="Z661" i="1"/>
  <c r="Z662" i="1"/>
  <c r="Z663" i="1"/>
  <c r="Z664" i="1"/>
  <c r="Z665" i="1"/>
  <c r="Z666" i="1"/>
  <c r="Z667" i="1"/>
  <c r="Z668" i="1"/>
  <c r="Z669" i="1"/>
  <c r="Z670" i="1"/>
  <c r="Z671" i="1"/>
  <c r="Z672" i="1"/>
  <c r="Z673" i="1"/>
  <c r="Z674" i="1"/>
  <c r="Z675" i="1"/>
  <c r="Z676" i="1"/>
  <c r="Z677" i="1"/>
  <c r="Z678" i="1"/>
  <c r="Z679" i="1"/>
  <c r="Z680" i="1"/>
  <c r="Z681" i="1"/>
  <c r="Z682" i="1"/>
  <c r="Z683" i="1"/>
  <c r="Z684" i="1"/>
  <c r="Z685" i="1"/>
  <c r="Z686" i="1"/>
  <c r="Z687" i="1"/>
  <c r="Z688" i="1"/>
  <c r="Z689" i="1"/>
  <c r="Z690" i="1"/>
  <c r="Z691" i="1"/>
  <c r="Z692" i="1"/>
  <c r="Z693" i="1"/>
  <c r="Z694" i="1"/>
  <c r="Z695" i="1"/>
  <c r="Z696" i="1"/>
  <c r="Z697" i="1"/>
  <c r="Z698" i="1"/>
  <c r="Z699" i="1"/>
  <c r="Z700" i="1"/>
  <c r="Z701" i="1"/>
  <c r="Z702" i="1"/>
  <c r="Z703" i="1"/>
  <c r="Z704" i="1"/>
  <c r="Z705" i="1"/>
  <c r="Z706" i="1"/>
  <c r="Z707" i="1"/>
  <c r="Z708" i="1"/>
  <c r="Z709" i="1"/>
  <c r="Z710" i="1"/>
  <c r="Z711" i="1"/>
  <c r="Z712" i="1"/>
  <c r="Z713" i="1"/>
  <c r="Z714" i="1"/>
  <c r="Z715" i="1"/>
  <c r="Z716" i="1"/>
  <c r="Z717" i="1"/>
  <c r="Z718" i="1"/>
  <c r="Z719" i="1"/>
  <c r="Z720" i="1"/>
  <c r="Z721" i="1"/>
  <c r="Z722" i="1"/>
  <c r="Z723" i="1"/>
  <c r="Z724" i="1"/>
  <c r="Z725" i="1"/>
  <c r="Z726" i="1"/>
  <c r="Z727" i="1"/>
  <c r="Z728" i="1"/>
  <c r="Z729" i="1"/>
  <c r="Z730" i="1"/>
  <c r="Z731" i="1"/>
  <c r="Z732" i="1"/>
  <c r="Z733" i="1"/>
  <c r="Z734" i="1"/>
  <c r="Z735" i="1"/>
  <c r="Z736" i="1"/>
  <c r="Z737" i="1"/>
  <c r="Z738" i="1"/>
  <c r="Z739" i="1"/>
  <c r="Z740" i="1"/>
  <c r="Z741" i="1"/>
  <c r="Z742" i="1"/>
  <c r="Z743" i="1"/>
  <c r="Z744" i="1"/>
  <c r="Z745" i="1"/>
  <c r="Z746" i="1"/>
  <c r="Z747" i="1"/>
  <c r="Z748" i="1"/>
  <c r="Z749" i="1"/>
  <c r="Z750" i="1"/>
  <c r="Z751" i="1"/>
  <c r="Z752" i="1"/>
  <c r="Z753" i="1"/>
  <c r="Z754" i="1"/>
  <c r="Z755" i="1"/>
  <c r="Z756" i="1"/>
  <c r="Z757" i="1"/>
  <c r="Z758" i="1"/>
  <c r="Z759" i="1"/>
  <c r="Z760" i="1"/>
  <c r="Z761" i="1"/>
  <c r="Z762" i="1"/>
  <c r="Z763" i="1"/>
  <c r="Z764" i="1"/>
  <c r="Z765" i="1"/>
  <c r="Z766" i="1"/>
  <c r="Z767" i="1"/>
  <c r="Z768" i="1"/>
  <c r="Z769" i="1"/>
  <c r="Z770" i="1"/>
  <c r="Z771" i="1"/>
  <c r="Z772" i="1"/>
  <c r="Z773" i="1"/>
  <c r="Z774" i="1"/>
  <c r="Z775" i="1"/>
  <c r="Z776" i="1"/>
  <c r="Z777" i="1"/>
  <c r="Z778" i="1"/>
  <c r="Z779" i="1"/>
  <c r="Z780" i="1"/>
  <c r="Z781" i="1"/>
  <c r="Z782" i="1"/>
  <c r="Z783" i="1"/>
  <c r="Z784" i="1"/>
  <c r="Z785" i="1"/>
  <c r="Z786" i="1"/>
  <c r="Z787" i="1"/>
  <c r="Z788" i="1"/>
  <c r="Z789" i="1"/>
  <c r="Z790" i="1"/>
  <c r="Z791" i="1"/>
  <c r="Z792" i="1"/>
  <c r="Z793" i="1"/>
  <c r="Z794" i="1"/>
  <c r="Z795" i="1"/>
  <c r="Z796" i="1"/>
  <c r="Z797" i="1"/>
  <c r="Z798" i="1"/>
  <c r="Z799" i="1"/>
  <c r="Z800" i="1"/>
  <c r="Z801" i="1"/>
  <c r="Z802" i="1"/>
  <c r="Z803" i="1"/>
  <c r="Z804" i="1"/>
  <c r="Z805" i="1"/>
  <c r="Z806" i="1"/>
  <c r="Z807" i="1"/>
  <c r="Z808" i="1"/>
  <c r="Z809" i="1"/>
  <c r="Z810" i="1"/>
  <c r="Z811" i="1"/>
  <c r="Z812" i="1"/>
  <c r="Z813" i="1"/>
  <c r="Z814" i="1"/>
  <c r="Z815" i="1"/>
  <c r="Z816" i="1"/>
  <c r="Z817" i="1"/>
  <c r="Z818" i="1"/>
  <c r="Z819" i="1"/>
  <c r="Z820" i="1"/>
  <c r="Z821" i="1"/>
  <c r="Z822" i="1"/>
  <c r="Z823" i="1"/>
  <c r="Z824" i="1"/>
  <c r="Z825" i="1"/>
  <c r="Z826" i="1"/>
  <c r="Z827" i="1"/>
  <c r="Z828" i="1"/>
  <c r="Z829" i="1"/>
  <c r="Z830" i="1"/>
  <c r="Z831" i="1"/>
  <c r="Z832" i="1"/>
  <c r="Z833" i="1"/>
  <c r="Z834" i="1"/>
  <c r="Z835" i="1"/>
  <c r="Z836" i="1"/>
  <c r="Z837" i="1"/>
  <c r="Z838" i="1"/>
  <c r="Z839" i="1"/>
  <c r="Z840" i="1"/>
  <c r="Z841" i="1"/>
  <c r="Z842" i="1"/>
  <c r="Z843" i="1"/>
  <c r="Z844" i="1"/>
  <c r="Z845" i="1"/>
  <c r="Z846" i="1"/>
  <c r="Z847" i="1"/>
  <c r="Z848" i="1"/>
  <c r="Z849" i="1"/>
  <c r="Z850" i="1"/>
  <c r="Z851" i="1"/>
  <c r="Z852" i="1"/>
  <c r="Z853" i="1"/>
  <c r="Z854" i="1"/>
  <c r="Z855" i="1"/>
  <c r="Z856" i="1"/>
  <c r="Z857" i="1"/>
  <c r="Z858" i="1"/>
  <c r="Z859" i="1"/>
  <c r="Z860" i="1"/>
  <c r="Z861" i="1"/>
  <c r="Z862" i="1"/>
  <c r="Z863" i="1"/>
  <c r="Z864" i="1"/>
  <c r="Z865" i="1"/>
  <c r="Z866" i="1"/>
  <c r="Z867" i="1"/>
  <c r="W746" i="1" l="1"/>
  <c r="W745" i="1"/>
  <c r="W744" i="1"/>
  <c r="W743" i="1"/>
  <c r="W742" i="1"/>
  <c r="W741" i="1"/>
  <c r="W740" i="1"/>
  <c r="W733" i="1"/>
  <c r="W732" i="1"/>
  <c r="W731" i="1"/>
  <c r="W730" i="1"/>
  <c r="W729" i="1"/>
  <c r="W728" i="1"/>
  <c r="W727" i="1"/>
  <c r="W726" i="1"/>
  <c r="W725" i="1"/>
  <c r="W724" i="1"/>
  <c r="W723" i="1"/>
  <c r="W722" i="1"/>
  <c r="W716" i="1"/>
  <c r="W715" i="1"/>
  <c r="W714" i="1"/>
  <c r="W713" i="1"/>
  <c r="W712" i="1"/>
  <c r="W711" i="1"/>
  <c r="W710" i="1"/>
  <c r="W709" i="1"/>
  <c r="W708" i="1"/>
  <c r="W707" i="1"/>
  <c r="W706" i="1"/>
  <c r="W705" i="1"/>
  <c r="W701" i="1"/>
  <c r="W700" i="1"/>
  <c r="W699" i="1"/>
  <c r="W698" i="1"/>
  <c r="W697" i="1"/>
  <c r="W696" i="1"/>
  <c r="W695" i="1"/>
  <c r="W694" i="1"/>
  <c r="W693" i="1"/>
  <c r="W692" i="1"/>
  <c r="W691" i="1"/>
  <c r="W690" i="1"/>
  <c r="W689" i="1"/>
  <c r="W688" i="1"/>
  <c r="W687" i="1"/>
  <c r="W686" i="1"/>
  <c r="W685" i="1"/>
  <c r="W684" i="1"/>
  <c r="W683" i="1"/>
  <c r="W682" i="1"/>
  <c r="W681" i="1"/>
  <c r="W680" i="1"/>
  <c r="W679" i="1"/>
  <c r="W678" i="1"/>
  <c r="W677" i="1"/>
  <c r="W676" i="1"/>
  <c r="W675" i="1"/>
  <c r="W674" i="1"/>
  <c r="W673" i="1"/>
  <c r="W672" i="1"/>
  <c r="W671" i="1"/>
  <c r="W670" i="1"/>
  <c r="W669" i="1"/>
  <c r="W668" i="1"/>
  <c r="W667" i="1"/>
  <c r="W666" i="1"/>
  <c r="W665" i="1"/>
  <c r="W664" i="1"/>
  <c r="W663" i="1"/>
  <c r="W662" i="1"/>
  <c r="W661" i="1"/>
  <c r="W660" i="1"/>
  <c r="W659" i="1"/>
  <c r="W658" i="1"/>
  <c r="W657" i="1"/>
  <c r="W656" i="1"/>
  <c r="W655" i="1"/>
  <c r="W654" i="1"/>
  <c r="W653" i="1"/>
  <c r="W652" i="1"/>
  <c r="W651" i="1"/>
  <c r="W650" i="1"/>
  <c r="W649" i="1"/>
  <c r="W648" i="1"/>
  <c r="W647" i="1"/>
  <c r="W646" i="1"/>
  <c r="W645" i="1"/>
  <c r="W644" i="1"/>
  <c r="W643" i="1"/>
  <c r="W642" i="1"/>
  <c r="W641" i="1"/>
  <c r="W640" i="1"/>
  <c r="W639" i="1"/>
  <c r="W638" i="1"/>
  <c r="W637" i="1"/>
  <c r="W636" i="1"/>
  <c r="W635" i="1"/>
  <c r="W634" i="1"/>
  <c r="W633" i="1"/>
  <c r="W632" i="1"/>
  <c r="W631" i="1"/>
  <c r="W630" i="1"/>
  <c r="W629" i="1"/>
  <c r="W628" i="1"/>
  <c r="W627" i="1"/>
  <c r="W626" i="1"/>
  <c r="W625" i="1"/>
  <c r="W624" i="1"/>
  <c r="W623" i="1"/>
  <c r="W622" i="1"/>
  <c r="W621" i="1"/>
  <c r="W620" i="1"/>
  <c r="W619" i="1"/>
  <c r="W618" i="1"/>
  <c r="W617" i="1"/>
  <c r="W616" i="1"/>
  <c r="W615" i="1"/>
  <c r="W520" i="1" l="1"/>
  <c r="W567" i="1"/>
  <c r="W566" i="1"/>
  <c r="W565" i="1"/>
  <c r="W564" i="1"/>
  <c r="W563" i="1"/>
  <c r="W562" i="1"/>
  <c r="W561" i="1"/>
  <c r="W560" i="1"/>
  <c r="W559" i="1"/>
  <c r="W558" i="1"/>
  <c r="W557" i="1"/>
  <c r="W556" i="1"/>
  <c r="W555" i="1"/>
  <c r="W554" i="1"/>
  <c r="W553" i="1"/>
  <c r="W552" i="1"/>
  <c r="W551" i="1"/>
  <c r="W550" i="1"/>
  <c r="W549" i="1"/>
  <c r="W548" i="1"/>
  <c r="W547" i="1"/>
  <c r="W546" i="1"/>
  <c r="W545" i="1"/>
  <c r="W544" i="1"/>
  <c r="W543" i="1"/>
  <c r="W542" i="1"/>
  <c r="W541" i="1"/>
  <c r="W540" i="1"/>
  <c r="W539" i="1"/>
  <c r="W538" i="1"/>
  <c r="W537" i="1"/>
  <c r="W536" i="1"/>
  <c r="W535" i="1"/>
  <c r="W534" i="1"/>
  <c r="W533" i="1"/>
  <c r="W532" i="1"/>
  <c r="W524" i="1"/>
  <c r="W523" i="1"/>
  <c r="W522" i="1"/>
  <c r="W521" i="1"/>
  <c r="C87" i="7" l="1"/>
  <c r="C2" i="3"/>
</calcChain>
</file>

<file path=xl/sharedStrings.xml><?xml version="1.0" encoding="utf-8"?>
<sst xmlns="http://schemas.openxmlformats.org/spreadsheetml/2006/main" count="5361" uniqueCount="2901">
  <si>
    <t>deviceid</t>
    <phoneticPr fontId="3" type="noConversion"/>
  </si>
  <si>
    <t>subscriberid</t>
    <phoneticPr fontId="3" type="noConversion"/>
  </si>
  <si>
    <t>simid</t>
    <phoneticPr fontId="3" type="noConversion"/>
  </si>
  <si>
    <t>type</t>
  </si>
  <si>
    <t>name</t>
  </si>
  <si>
    <t>default</t>
    <phoneticPr fontId="3" type="noConversion"/>
  </si>
  <si>
    <t>hint</t>
    <phoneticPr fontId="3" type="noConversion"/>
  </si>
  <si>
    <t>appearance</t>
    <phoneticPr fontId="3" type="noConversion"/>
  </si>
  <si>
    <t>constraint</t>
    <phoneticPr fontId="3" type="noConversion"/>
  </si>
  <si>
    <t>relevance</t>
    <phoneticPr fontId="3" type="noConversion"/>
  </si>
  <si>
    <t>required</t>
    <phoneticPr fontId="3" type="noConversion"/>
  </si>
  <si>
    <t>read only</t>
    <phoneticPr fontId="3" type="noConversion"/>
  </si>
  <si>
    <t>media:audio</t>
    <phoneticPr fontId="3" type="noConversion"/>
  </si>
  <si>
    <t>media:video</t>
    <phoneticPr fontId="3" type="noConversion"/>
  </si>
  <si>
    <t>calculation</t>
    <phoneticPr fontId="3" type="noConversion"/>
  </si>
  <si>
    <t>disabled</t>
    <phoneticPr fontId="3" type="noConversion"/>
  </si>
  <si>
    <t>starttime</t>
  </si>
  <si>
    <t>endtime</t>
  </si>
  <si>
    <t>devicephonenum</t>
  </si>
  <si>
    <t>form_title</t>
  </si>
  <si>
    <t>form_id</t>
  </si>
  <si>
    <t>public_key</t>
  </si>
  <si>
    <t>submission_url</t>
  </si>
  <si>
    <t>version</t>
  </si>
  <si>
    <t>label</t>
  </si>
  <si>
    <t>list_name</t>
  </si>
  <si>
    <t>image</t>
  </si>
  <si>
    <t>default_language</t>
  </si>
  <si>
    <t>start</t>
  </si>
  <si>
    <t>end</t>
  </si>
  <si>
    <t>deviceid</t>
  </si>
  <si>
    <t>subscriberid</t>
  </si>
  <si>
    <t>phonenumber</t>
  </si>
  <si>
    <t>simserial</t>
  </si>
  <si>
    <t>repeat_count</t>
  </si>
  <si>
    <t>required message</t>
  </si>
  <si>
    <t>constraint message</t>
  </si>
  <si>
    <t>note</t>
  </si>
  <si>
    <t>response_note</t>
  </si>
  <si>
    <t>filter</t>
  </si>
  <si>
    <t>choice_filter</t>
  </si>
  <si>
    <t>The settings worksheet</t>
  </si>
  <si>
    <t>This worksheet contains overall settings for your form, all specified in the second row of the worksheet. When you download a form template from your SurveyCTO server, these settings will be pre-filled for you.</t>
  </si>
  <si>
    <r>
      <t xml:space="preserve">This is the title of your form. If you begin this title with </t>
    </r>
    <r>
      <rPr>
        <b/>
        <sz val="12"/>
        <color indexed="8"/>
        <rFont val="Calibri"/>
        <family val="2"/>
      </rPr>
      <t xml:space="preserve">TEST - </t>
    </r>
    <r>
      <rPr>
        <sz val="12"/>
        <color indexed="8"/>
        <rFont val="Calibri"/>
        <family val="2"/>
      </rPr>
      <t xml:space="preserve">(as in "TEST - Household listing survey"), it will not appear by default to users (see the following help topic: </t>
    </r>
    <r>
      <rPr>
        <i/>
        <sz val="12"/>
        <color indexed="8"/>
        <rFont val="Calibri"/>
        <family val="2"/>
      </rPr>
      <t>How can I prevent forms from appearing until after I am finished testing them?</t>
    </r>
    <r>
      <rPr>
        <sz val="12"/>
        <color indexed="8"/>
        <rFont val="Calibri"/>
        <family val="2"/>
      </rPr>
      <t>).</t>
    </r>
  </si>
  <si>
    <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indexed="8"/>
        <rFont val="Calibri"/>
        <family val="2"/>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</si>
  <si>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</si>
  <si>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t xml:space="preserve">This is the public key with which to encrypt all form submissions. See the following help topic for details: </t>
    </r>
    <r>
      <rPr>
        <i/>
        <sz val="12"/>
        <color indexed="8"/>
        <rFont val="Calibri"/>
        <family val="2"/>
      </rPr>
      <t>How do I encrypt my data?</t>
    </r>
  </si>
  <si>
    <r>
      <t xml:space="preserve">This is the submission URL to use when submitting encrypted forms. See the following help topic for details: </t>
    </r>
    <r>
      <rPr>
        <i/>
        <sz val="12"/>
        <color indexed="8"/>
        <rFont val="Calibri"/>
        <family val="2"/>
      </rPr>
      <t>How do I encrypt my data?</t>
    </r>
  </si>
  <si>
    <r>
      <t xml:space="preserve">This is the name of the language associated with labels, images, and other content when no other language is specified. For example, the </t>
    </r>
    <r>
      <rPr>
        <i/>
        <sz val="12"/>
        <color indexed="8"/>
        <rFont val="Calibri"/>
        <family val="2"/>
      </rPr>
      <t xml:space="preserve">label:french </t>
    </r>
    <r>
      <rPr>
        <sz val="12"/>
        <color indexed="8"/>
        <rFont val="Calibri"/>
        <family val="2"/>
      </rPr>
      <t xml:space="preserve">column is clearly in French, but the </t>
    </r>
    <r>
      <rPr>
        <i/>
        <sz val="12"/>
        <color indexed="8"/>
        <rFont val="Calibri"/>
        <family val="2"/>
      </rPr>
      <t>label</t>
    </r>
    <r>
      <rPr>
        <sz val="12"/>
        <color indexed="8"/>
        <rFont val="Calibri"/>
        <family val="2"/>
      </rPr>
      <t xml:space="preserve"> column, which will display by default, is in an unknown language. Put the name of that default language here. See the following help topic for details: </t>
    </r>
    <r>
      <rPr>
        <i/>
        <sz val="12"/>
        <color indexed="8"/>
        <rFont val="Calibri"/>
        <family val="2"/>
      </rPr>
      <t>How do I translate my form into multiple languages?</t>
    </r>
  </si>
  <si>
    <t>The choices worksheet</t>
  </si>
  <si>
    <t>The survey worksheet</t>
  </si>
  <si>
    <r>
      <t xml:space="preserve">This column specifies the name of a multiple-choice question type (without any spaces or punctuation). A given list of options will involve multiple rows, each with the same </t>
    </r>
    <r>
      <rPr>
        <i/>
        <sz val="12"/>
        <color indexed="8"/>
        <rFont val="Calibri"/>
        <family val="2"/>
      </rPr>
      <t>list_name</t>
    </r>
    <r>
      <rPr>
        <sz val="12"/>
        <color indexed="8"/>
        <rFont val="Calibri"/>
        <family val="2"/>
      </rPr>
      <t xml:space="preserve">. Example: </t>
    </r>
    <r>
      <rPr>
        <b/>
        <sz val="12"/>
        <color indexed="8"/>
        <rFont val="Calibri"/>
        <family val="2"/>
      </rPr>
      <t>yesno</t>
    </r>
  </si>
  <si>
    <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indexed="8"/>
        <rFont val="Calibri"/>
        <family val="2"/>
      </rPr>
      <t>How do I dynamically load multiple-choice options from pre-loaded data?</t>
    </r>
    <r>
      <rPr>
        <sz val="12"/>
        <color indexed="8"/>
        <rFont val="Calibri"/>
        <family val="2"/>
      </rPr>
      <t>).</t>
    </r>
  </si>
  <si>
    <r>
      <t xml:space="preserve">This column specifies the internal value stored for a given choice. (It should really be called "value" rather than "name".) Example: </t>
    </r>
    <r>
      <rPr>
        <b/>
        <sz val="12"/>
        <color indexed="8"/>
        <rFont val="Calibri"/>
        <family val="2"/>
      </rPr>
      <t xml:space="preserve">1
</t>
    </r>
    <r>
      <rPr>
        <sz val="12"/>
        <color indexed="8"/>
        <rFont val="Calibri"/>
        <family val="2"/>
      </rPr>
      <t>If dynamically loading from a pre-loaded .csv file, this should instead be the .csv column name from which to load option values.</t>
    </r>
  </si>
  <si>
    <r>
      <t xml:space="preserve">This column specifies the label to use for a given choice, in the form's default language. Example: </t>
    </r>
    <r>
      <rPr>
        <b/>
        <sz val="12"/>
        <color indexed="8"/>
        <rFont val="Calibri"/>
        <family val="2"/>
      </rPr>
      <t xml:space="preserve">Yes
</t>
    </r>
    <r>
      <rPr>
        <sz val="12"/>
        <color indexed="8"/>
        <rFont val="Calibri"/>
        <family val="2"/>
      </rPr>
      <t>If dynamically loading from a pre-loaded .csv file, this should instead be the .csv column name -- or comma-separated list of column names -- from which to load option labels for the default language.</t>
    </r>
  </si>
  <si>
    <t>label:languagename</t>
  </si>
  <si>
    <t>image:languagename</t>
  </si>
  <si>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labels in an alternative language.</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</si>
  <si>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images in an alternative language.</t>
    </r>
  </si>
  <si>
    <r>
      <t xml:space="preserve">To filter the list of options displayed, a filter value can be specified here, along with a filter expression in the </t>
    </r>
    <r>
      <rPr>
        <i/>
        <sz val="12"/>
        <color indexed="8"/>
        <rFont val="Calibri"/>
        <family val="2"/>
      </rPr>
      <t>choice_filter</t>
    </r>
    <r>
      <rPr>
        <sz val="12"/>
        <color indexed="8"/>
        <rFont val="Calibri"/>
        <family val="2"/>
      </rPr>
      <t xml:space="preserve"> column of the </t>
    </r>
    <r>
      <rPr>
        <i/>
        <sz val="12"/>
        <color indexed="8"/>
        <rFont val="Calibri"/>
        <family val="2"/>
      </rPr>
      <t>survey</t>
    </r>
    <r>
      <rPr>
        <sz val="12"/>
        <color indexed="8"/>
        <rFont val="Calibri"/>
        <family val="2"/>
      </rPr>
      <t xml:space="preserve"> worksheet. For example, you might have </t>
    </r>
    <r>
      <rPr>
        <i/>
        <sz val="12"/>
        <color indexed="8"/>
        <rFont val="Calibri"/>
        <family val="2"/>
      </rPr>
      <t>filter</t>
    </r>
    <r>
      <rPr>
        <sz val="12"/>
        <color indexed="8"/>
        <rFont val="Calibri"/>
        <family val="2"/>
      </rPr>
      <t xml:space="preserve"> values like </t>
    </r>
    <r>
      <rPr>
        <b/>
        <sz val="12"/>
        <color indexed="8"/>
        <rFont val="Calibri"/>
        <family val="2"/>
      </rPr>
      <t>LAC</t>
    </r>
    <r>
      <rPr>
        <sz val="12"/>
        <color indexed="8"/>
        <rFont val="Calibri"/>
        <family val="2"/>
      </rPr>
      <t xml:space="preserve"> and a </t>
    </r>
    <r>
      <rPr>
        <i/>
        <sz val="12"/>
        <color indexed="8"/>
        <rFont val="Calibri"/>
        <family val="2"/>
      </rPr>
      <t>choice_filter</t>
    </r>
    <r>
      <rPr>
        <sz val="12"/>
        <color indexed="8"/>
        <rFont val="Calibri"/>
        <family val="2"/>
      </rPr>
      <t xml:space="preserve"> like </t>
    </r>
    <r>
      <rPr>
        <b/>
        <sz val="12"/>
        <color indexed="8"/>
        <rFont val="Calibri"/>
        <family val="2"/>
      </rPr>
      <t>filter=${survey_region}</t>
    </r>
    <r>
      <rPr>
        <sz val="12"/>
        <color indexed="8"/>
        <rFont val="Calibri"/>
        <family val="2"/>
      </rPr>
      <t xml:space="preserve">. For more details, see the following help topic: </t>
    </r>
    <r>
      <rPr>
        <i/>
        <sz val="12"/>
        <color indexed="8"/>
        <rFont val="Calibri"/>
        <family val="2"/>
      </rPr>
      <t>How can I filter the list of multiple-choice options presented to users?</t>
    </r>
  </si>
  <si>
    <r>
      <t>This worksheet specifies all of the groups, questions, and other fields in your survey form, each in its own row. Aside from overall settings and lists of multiple-choice options, everything about your survey form is specified in this worksheet.</t>
    </r>
    <r>
      <rPr>
        <sz val="12"/>
        <color indexed="8"/>
        <rFont val="Calibri"/>
        <family val="2"/>
      </rPr>
      <t xml:space="preserve">
For more help, see the following help topic: </t>
    </r>
    <r>
      <rPr>
        <i/>
        <sz val="12"/>
        <color indexed="8"/>
        <rFont val="Calibri"/>
        <family val="2"/>
      </rPr>
      <t>How do I design my form?</t>
    </r>
  </si>
  <si>
    <r>
      <t xml:space="preserve">This column specifies the name of the field or group. Field names must be unique, and they cannot include any spaces or punctuation. Example: </t>
    </r>
    <r>
      <rPr>
        <b/>
        <sz val="12"/>
        <color indexed="8"/>
        <rFont val="Calibri"/>
        <family val="2"/>
      </rPr>
      <t>age</t>
    </r>
  </si>
  <si>
    <t>hint:languagename</t>
  </si>
  <si>
    <t>constraint message:languagename</t>
  </si>
  <si>
    <t>required message:languagename</t>
  </si>
  <si>
    <t>media:image:languagename</t>
  </si>
  <si>
    <t>media:audio:languagename</t>
  </si>
  <si>
    <t>media:video:languagename</t>
  </si>
  <si>
    <r>
      <t xml:space="preserve">For those field types that present a user interface, this column is where you put the primary text for the question or field. You can include line-breaks in your label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</si>
  <si>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Text in this column, if any, will appear italicized beneath the field's label. You can include line-breaks in your hint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</si>
  <si>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indexed="8"/>
        <rFont val="Calibri"/>
        <family val="2"/>
      </rPr>
      <t xml:space="preserve">calculation </t>
    </r>
    <r>
      <rPr>
        <sz val="12"/>
        <color indexed="8"/>
        <rFont val="Calibri"/>
        <family val="2"/>
      </rPr>
      <t xml:space="preserve">column. See the following help topic for more details: </t>
    </r>
    <r>
      <rPr>
        <i/>
        <sz val="12"/>
        <color indexed="8"/>
        <rFont val="Calibri"/>
        <family val="2"/>
      </rPr>
      <t>How can I provide default entries or selections for users filling out my form?</t>
    </r>
    <r>
      <rPr>
        <sz val="12"/>
        <color indexed="8"/>
        <rFont val="Calibri"/>
        <family val="2"/>
      </rPr>
      <t xml:space="preserve"> </t>
    </r>
  </si>
  <si>
    <r>
      <t>For field types that allow multiple appearances</t>
    </r>
    <r>
      <rPr>
        <sz val="12"/>
        <color indexed="8"/>
        <rFont val="Calibri"/>
        <family val="2"/>
      </rPr>
      <t xml:space="preserve">, you can specify the appearance style in this column (e.g., </t>
    </r>
    <r>
      <rPr>
        <i/>
        <sz val="12"/>
        <color indexed="8"/>
        <rFont val="Calibri"/>
        <family val="2"/>
      </rPr>
      <t>quick</t>
    </r>
    <r>
      <rPr>
        <sz val="12"/>
        <color indexed="8"/>
        <rFont val="Calibri"/>
        <family val="2"/>
      </rPr>
      <t xml:space="preserve"> or </t>
    </r>
    <r>
      <rPr>
        <i/>
        <sz val="12"/>
        <color indexed="8"/>
        <rFont val="Calibri"/>
        <family val="2"/>
      </rPr>
      <t>minimal</t>
    </r>
    <r>
      <rPr>
        <sz val="12"/>
        <color indexed="8"/>
        <rFont val="Calibri"/>
        <family val="2"/>
      </rPr>
      <t xml:space="preserve"> for </t>
    </r>
    <r>
      <rPr>
        <i/>
        <sz val="12"/>
        <color indexed="8"/>
        <rFont val="Calibri"/>
        <family val="2"/>
      </rPr>
      <t>select_one</t>
    </r>
    <r>
      <rPr>
        <sz val="12"/>
        <color indexed="8"/>
        <rFont val="Calibri"/>
        <family val="2"/>
      </rPr>
      <t xml:space="preserve"> fields). See the individual examples below.</t>
    </r>
  </si>
  <si>
    <t>If the user tries to move forward but the constraint expression is false, a generic "That entry is invalid" message will appear; to override this message on a field-by-field basis, enter another message into this column.</t>
  </si>
  <si>
    <r>
      <t xml:space="preserve">Enter </t>
    </r>
    <r>
      <rPr>
        <b/>
        <sz val="12"/>
        <color indexed="8"/>
        <rFont val="Calibri"/>
        <family val="2"/>
      </rPr>
      <t>yes</t>
    </r>
    <r>
      <rPr>
        <sz val="12"/>
        <color indexed="8"/>
        <rFont val="Calibri"/>
        <family val="2"/>
      </rPr>
      <t xml:space="preserve"> into this column to temporarily disable a field. (Rarely used.)</t>
    </r>
  </si>
  <si>
    <r>
      <t xml:space="preserve">Enter </t>
    </r>
    <r>
      <rPr>
        <b/>
        <sz val="12"/>
        <color indexed="8"/>
        <rFont val="Calibri"/>
        <family val="2"/>
      </rPr>
      <t>yes</t>
    </r>
    <r>
      <rPr>
        <sz val="12"/>
        <color indexed="8"/>
        <rFont val="Calibri"/>
        <family val="2"/>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</si>
  <si>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</si>
  <si>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t xml:space="preserve">Enter </t>
    </r>
    <r>
      <rPr>
        <b/>
        <sz val="12"/>
        <color indexed="8"/>
        <rFont val="Calibri"/>
        <family val="2"/>
      </rPr>
      <t>yes</t>
    </r>
    <r>
      <rPr>
        <sz val="12"/>
        <color indexed="8"/>
        <rFont val="Calibri"/>
        <family val="2"/>
      </rPr>
      <t xml:space="preserve"> into this column to make it read-only (a user can see the field, but cannot enter or select a value). (Rarely used, because </t>
    </r>
    <r>
      <rPr>
        <i/>
        <sz val="12"/>
        <color indexed="8"/>
        <rFont val="Calibri"/>
        <family val="2"/>
      </rPr>
      <t>note</t>
    </r>
    <r>
      <rPr>
        <sz val="12"/>
        <color indexed="8"/>
        <rFont val="Calibri"/>
        <family val="2"/>
      </rPr>
      <t xml:space="preserve"> fields, which are by nature read-only, are automatically read-only regardless of what is specified here.)</t>
    </r>
  </si>
  <si>
    <r>
      <t xml:space="preserve">For a </t>
    </r>
    <r>
      <rPr>
        <i/>
        <sz val="12"/>
        <color indexed="8"/>
        <rFont val="Calibri"/>
        <family val="2"/>
      </rPr>
      <t>begin repeat</t>
    </r>
    <r>
      <rPr>
        <sz val="12"/>
        <color indexed="8"/>
        <rFont val="Calibri"/>
        <family val="2"/>
      </rPr>
      <t xml:space="preserve"> row, this column can specify the number of times to repeat the group of questions. (Can be a fixed count like </t>
    </r>
    <r>
      <rPr>
        <b/>
        <sz val="12"/>
        <color indexed="8"/>
        <rFont val="Calibri"/>
        <family val="2"/>
      </rPr>
      <t>3</t>
    </r>
    <r>
      <rPr>
        <sz val="12"/>
        <color indexed="8"/>
        <rFont val="Calibri"/>
        <family val="2"/>
      </rPr>
      <t xml:space="preserve"> or a reference to an earlier field like </t>
    </r>
    <r>
      <rPr>
        <b/>
        <sz val="12"/>
        <color indexed="8"/>
        <rFont val="Calibri"/>
        <family val="2"/>
      </rPr>
      <t>${numhh_members}</t>
    </r>
    <r>
      <rPr>
        <sz val="12"/>
        <color indexed="8"/>
        <rFont val="Calibri"/>
        <family val="2"/>
      </rPr>
      <t>.)</t>
    </r>
  </si>
  <si>
    <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 xml:space="preserve">paddy.png
</t>
    </r>
    <r>
      <rPr>
        <sz val="12"/>
        <color indexed="8"/>
        <rFont val="Calibri"/>
        <family val="2"/>
      </rPr>
      <t>If dynamically loading from a pre-loaded .csv file, this should instead be the .csv column name from which to load image filenames.</t>
    </r>
  </si>
  <si>
    <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paddy.png</t>
    </r>
  </si>
  <si>
    <r>
      <t xml:space="preserve">To include a sound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explanation.3gpp</t>
    </r>
  </si>
  <si>
    <r>
      <t xml:space="preserve">To include a video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demonstration.mp4</t>
    </r>
  </si>
  <si>
    <r>
      <t xml:space="preserve">When filtering lists of multiple-choice options, this column specifies, for each field, which prior field should be used when filtering the list of options. For more details, see the following help topic: </t>
    </r>
    <r>
      <rPr>
        <i/>
        <sz val="12"/>
        <color indexed="8"/>
        <rFont val="Calibri"/>
        <family val="2"/>
      </rPr>
      <t>How can I filter the list of multiple-choice options presented to users?</t>
    </r>
    <r>
      <rPr>
        <sz val="12"/>
        <color indexed="8"/>
        <rFont val="Calibri"/>
        <family val="2"/>
      </rPr>
      <t xml:space="preserve"> </t>
    </r>
    <r>
      <rPr>
        <sz val="12"/>
        <color indexed="8"/>
        <rFont val="Calibri"/>
        <family val="2"/>
      </rPr>
      <t xml:space="preserve">Example: </t>
    </r>
    <r>
      <rPr>
        <b/>
        <sz val="12"/>
        <color indexed="8"/>
        <rFont val="Calibri"/>
        <family val="2"/>
      </rPr>
      <t>filter=${survey_region}</t>
    </r>
  </si>
  <si>
    <r>
      <t xml:space="preserve">Any </t>
    </r>
    <r>
      <rPr>
        <i/>
        <sz val="12"/>
        <color indexed="8"/>
        <rFont val="Calibri"/>
        <family val="2"/>
      </rPr>
      <t>hint:languagename</t>
    </r>
    <r>
      <rPr>
        <sz val="12"/>
        <color indexed="8"/>
        <rFont val="Calibri"/>
        <family val="2"/>
      </rPr>
      <t xml:space="preserve"> column (e.g., </t>
    </r>
    <r>
      <rPr>
        <i/>
        <sz val="12"/>
        <color indexed="8"/>
        <rFont val="Calibri"/>
        <family val="2"/>
      </rPr>
      <t>hint:tamil</t>
    </r>
    <r>
      <rPr>
        <sz val="12"/>
        <color indexed="8"/>
        <rFont val="Calibri"/>
        <family val="2"/>
      </rPr>
      <t>) may be added in order to provide hints in an alternative language.</t>
    </r>
  </si>
  <si>
    <r>
      <t xml:space="preserve">Any </t>
    </r>
    <r>
      <rPr>
        <i/>
        <sz val="12"/>
        <color indexed="8"/>
        <rFont val="Calibri"/>
        <family val="2"/>
      </rPr>
      <t>constraint message:languagename</t>
    </r>
    <r>
      <rPr>
        <sz val="12"/>
        <color indexed="8"/>
        <rFont val="Calibri"/>
        <family val="2"/>
      </rPr>
      <t xml:space="preserve"> column (e.g., </t>
    </r>
    <r>
      <rPr>
        <i/>
        <sz val="12"/>
        <color indexed="8"/>
        <rFont val="Calibri"/>
        <family val="2"/>
      </rPr>
      <t>constraint message:tamil</t>
    </r>
    <r>
      <rPr>
        <sz val="12"/>
        <color indexed="8"/>
        <rFont val="Calibri"/>
        <family val="2"/>
      </rPr>
      <t>) may be added in order to provide constraint messages in an alternative language.</t>
    </r>
  </si>
  <si>
    <r>
      <t xml:space="preserve">Any </t>
    </r>
    <r>
      <rPr>
        <i/>
        <sz val="12"/>
        <color indexed="8"/>
        <rFont val="Calibri"/>
        <family val="2"/>
      </rPr>
      <t>required message:languagename</t>
    </r>
    <r>
      <rPr>
        <sz val="12"/>
        <color indexed="8"/>
        <rFont val="Calibri"/>
        <family val="2"/>
      </rPr>
      <t xml:space="preserve"> column (e.g., </t>
    </r>
    <r>
      <rPr>
        <i/>
        <sz val="12"/>
        <color indexed="8"/>
        <rFont val="Calibri"/>
        <family val="2"/>
      </rPr>
      <t>required message:tamil</t>
    </r>
    <r>
      <rPr>
        <sz val="12"/>
        <color indexed="8"/>
        <rFont val="Calibri"/>
        <family val="2"/>
      </rPr>
      <t>) may be added in order to provide required messages in an alternative language.</t>
    </r>
  </si>
  <si>
    <r>
      <t xml:space="preserve">Any </t>
    </r>
    <r>
      <rPr>
        <i/>
        <sz val="12"/>
        <color indexed="8"/>
        <rFont val="Calibri"/>
        <family val="2"/>
      </rPr>
      <t>media:image:languagename</t>
    </r>
    <r>
      <rPr>
        <sz val="12"/>
        <color indexed="8"/>
        <rFont val="Calibri"/>
        <family val="2"/>
      </rPr>
      <t xml:space="preserve"> column (e.g., </t>
    </r>
    <r>
      <rPr>
        <i/>
        <sz val="12"/>
        <color indexed="8"/>
        <rFont val="Calibri"/>
        <family val="2"/>
      </rPr>
      <t>media:image:tamil</t>
    </r>
    <r>
      <rPr>
        <sz val="12"/>
        <color indexed="8"/>
        <rFont val="Calibri"/>
        <family val="2"/>
      </rPr>
      <t>) may be added in order to provide images for an alternative language.</t>
    </r>
  </si>
  <si>
    <r>
      <t xml:space="preserve">Any </t>
    </r>
    <r>
      <rPr>
        <i/>
        <sz val="12"/>
        <color indexed="8"/>
        <rFont val="Calibri"/>
        <family val="2"/>
      </rPr>
      <t>media:audio:languagename</t>
    </r>
    <r>
      <rPr>
        <sz val="12"/>
        <color indexed="8"/>
        <rFont val="Calibri"/>
        <family val="2"/>
      </rPr>
      <t xml:space="preserve"> column (e.g., </t>
    </r>
    <r>
      <rPr>
        <i/>
        <sz val="12"/>
        <color indexed="8"/>
        <rFont val="Calibri"/>
        <family val="2"/>
      </rPr>
      <t>media:audio:tamil</t>
    </r>
    <r>
      <rPr>
        <sz val="12"/>
        <color indexed="8"/>
        <rFont val="Calibri"/>
        <family val="2"/>
      </rPr>
      <t>) may be added in order to provide audio clips for an alternative language.</t>
    </r>
  </si>
  <si>
    <r>
      <t xml:space="preserve">Any </t>
    </r>
    <r>
      <rPr>
        <i/>
        <sz val="12"/>
        <color indexed="8"/>
        <rFont val="Calibri"/>
        <family val="2"/>
      </rPr>
      <t>media:video:languagename</t>
    </r>
    <r>
      <rPr>
        <sz val="12"/>
        <color indexed="8"/>
        <rFont val="Calibri"/>
        <family val="2"/>
      </rPr>
      <t xml:space="preserve"> column (e.g., </t>
    </r>
    <r>
      <rPr>
        <i/>
        <sz val="12"/>
        <color indexed="8"/>
        <rFont val="Calibri"/>
        <family val="2"/>
      </rPr>
      <t>media:video:tamil</t>
    </r>
    <r>
      <rPr>
        <sz val="12"/>
        <color indexed="8"/>
        <rFont val="Calibri"/>
        <family val="2"/>
      </rPr>
      <t>) may be added in order to provide video clips for an alternative language.</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</si>
  <si>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</si>
  <si>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t xml:space="preserve">This column can specify optional text or symbols to appear in the response area to the right of questions in printable versions of the survey form. For a text field, for example, you might put something like </t>
    </r>
    <r>
      <rPr>
        <b/>
        <sz val="12"/>
        <color indexed="8"/>
        <rFont val="Calibri"/>
        <family val="2"/>
      </rPr>
      <t>|___|___|</t>
    </r>
    <r>
      <rPr>
        <sz val="12"/>
        <color indexed="8"/>
        <rFont val="Calibri"/>
        <family val="2"/>
      </rPr>
      <t xml:space="preserve"> if you are looking for two letters or numbers; or, for a checkbox, you might put a hollow square like </t>
    </r>
    <r>
      <rPr>
        <b/>
        <sz val="12"/>
        <color indexed="8"/>
        <rFont val="Calibri"/>
        <family val="2"/>
      </rPr>
      <t>□</t>
    </r>
    <r>
      <rPr>
        <sz val="12"/>
        <color indexed="8"/>
        <rFont val="Calibri"/>
        <family val="2"/>
      </rPr>
      <t xml:space="preserve"> (this is a special HTML character: enter "</t>
    </r>
    <r>
      <rPr>
        <b/>
        <sz val="12"/>
        <color indexed="8"/>
        <rFont val="Calibri"/>
        <family val="2"/>
      </rPr>
      <t>&amp;#9633;</t>
    </r>
    <r>
      <rPr>
        <sz val="12"/>
        <color indexed="8"/>
        <rFont val="Calibri"/>
        <family val="2"/>
      </rPr>
      <t xml:space="preserve">", without quotes, into this column); finally, for a radio button, you might simply enter a capital </t>
    </r>
    <r>
      <rPr>
        <b/>
        <sz val="12"/>
        <color indexed="8"/>
        <rFont val="Calibri"/>
        <family val="2"/>
      </rPr>
      <t>O</t>
    </r>
    <r>
      <rPr>
        <sz val="12"/>
        <color indexed="8"/>
        <rFont val="Calibri"/>
        <family val="2"/>
      </rPr>
      <t>.</t>
    </r>
  </si>
  <si>
    <t>text</t>
  </si>
  <si>
    <t>numbers</t>
  </si>
  <si>
    <t>fieldname</t>
  </si>
  <si>
    <t>Standard text field:</t>
  </si>
  <si>
    <t>integer</t>
  </si>
  <si>
    <t>decimal</t>
  </si>
  <si>
    <t>select_one listname</t>
  </si>
  <si>
    <t>quick</t>
  </si>
  <si>
    <t>minimal</t>
  </si>
  <si>
    <t>compact</t>
  </si>
  <si>
    <t>compact-3</t>
  </si>
  <si>
    <t>quickcompact</t>
  </si>
  <si>
    <t>quickcompact-3</t>
  </si>
  <si>
    <t>Standard integer field:</t>
  </si>
  <si>
    <t>Standard decimal field:</t>
  </si>
  <si>
    <t>Standard multiple-choice field (allows one selection, shown as series of radio buttons):</t>
  </si>
  <si>
    <t>select_multiple listname</t>
  </si>
  <si>
    <t>Standard multiple-choice field (allows multiple selections, shown as series of radio buttons):</t>
  </si>
  <si>
    <t>geopoint</t>
  </si>
  <si>
    <t>barcode</t>
  </si>
  <si>
    <t>Standard GPS location-capture field:</t>
  </si>
  <si>
    <t>Standard scan-barcode field:</t>
  </si>
  <si>
    <t>date</t>
  </si>
  <si>
    <t>no-calendar</t>
  </si>
  <si>
    <t>Standard date field:</t>
  </si>
  <si>
    <t>Date field (but for smaller screens):</t>
  </si>
  <si>
    <t>Text field which uses the numeric keypad:</t>
  </si>
  <si>
    <t>Multiple-choice field (allows one selection, auto-advances to next question as soon as an option is selected):</t>
  </si>
  <si>
    <t>Multiple-choice field (allows one selection, shown as a drop-down selector):</t>
  </si>
  <si>
    <t>Multiple-choice field (allows one selection, shown as a compact table of options):</t>
  </si>
  <si>
    <t>Multiple-choice field (allows one selection, shown as a compact table of options with exactly three columns):</t>
  </si>
  <si>
    <t>Multiple-choice field (allows one selection, shown as a compact table of options, auto-advances to next question as soon as an option is selected):</t>
  </si>
  <si>
    <t>Multiple-choice field (allows one selection, shown as a compact table of options with exactly three columns, auto-advances to next question as soon as an option is selected):</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</si>
  <si>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</si>
  <si>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</si>
  <si>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</si>
  <si>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datetime</t>
  </si>
  <si>
    <t>Standard date+time field:</t>
  </si>
  <si>
    <t>Date+time field (but for smaller screens):</t>
  </si>
  <si>
    <t>annotate</t>
  </si>
  <si>
    <t>draw</t>
  </si>
  <si>
    <t>signature</t>
  </si>
  <si>
    <t>Standard image-capture field:</t>
  </si>
  <si>
    <t>Image-capture field which allows user to annotate image:</t>
  </si>
  <si>
    <t>Image-capture field which allows user to draw image:</t>
  </si>
  <si>
    <t>Image-capture field which collects a signature as the image:</t>
  </si>
  <si>
    <t>audio</t>
  </si>
  <si>
    <t>Standard audio-capture field:</t>
  </si>
  <si>
    <t>video</t>
  </si>
  <si>
    <t>Standard video-capture field:</t>
  </si>
  <si>
    <t>Standard note field (read-only).</t>
  </si>
  <si>
    <t>comments</t>
  </si>
  <si>
    <t>calculate</t>
  </si>
  <si>
    <t>calculate_here</t>
  </si>
  <si>
    <t>(${age1}+${age2}+${age3}) div 3</t>
  </si>
  <si>
    <t>once(format-date-time(now(), '%Y-%b-%e %H:%M:%S'))</t>
  </si>
  <si>
    <t>text audit</t>
  </si>
  <si>
    <t>p=50</t>
  </si>
  <si>
    <t>audio audit</t>
  </si>
  <si>
    <t>p=50;s=firstfield;d=lastfield</t>
  </si>
  <si>
    <t>p=50;s=0;d=60</t>
  </si>
  <si>
    <t>p=50;s=0-600;d=60</t>
  </si>
  <si>
    <t>begin group</t>
  </si>
  <si>
    <t>Standard group</t>
  </si>
  <si>
    <t>end group</t>
  </si>
  <si>
    <t>groupname</t>
  </si>
  <si>
    <t>…</t>
  </si>
  <si>
    <t>begin repeat</t>
  </si>
  <si>
    <t>end repeat</t>
  </si>
  <si>
    <t>repeatname</t>
  </si>
  <si>
    <t>Standard repeated group</t>
  </si>
  <si>
    <t>Group repeated exactly three times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</si>
  <si>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</si>
  <si>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</si>
  <si>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</si>
  <si>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</si>
  <si>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</si>
  <si>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</si>
  <si>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</si>
  <si>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</si>
  <si>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</si>
  <si>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</si>
  <si>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</si>
  <si>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</si>
  <si>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</si>
  <si>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</si>
  <si>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</si>
  <si>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</si>
  <si>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</si>
  <si>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</si>
  <si>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</si>
  <si>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</si>
  <si>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</si>
  <si>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</si>
  <si>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</si>
  <si>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</si>
  <si>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</si>
  <si>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</si>
  <si>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</si>
  <si>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</si>
  <si>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</si>
  <si>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</si>
  <si>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</si>
  <si>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</si>
  <si>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</si>
  <si>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</si>
  <si>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</si>
  <si>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</si>
  <si>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</si>
  <si>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</si>
  <si>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</si>
  <si>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</si>
  <si>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</si>
  <si>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</si>
  <si>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</si>
  <si>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</si>
  <si>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</si>
  <si>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</si>
  <si>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</si>
  <si>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</si>
  <si>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</si>
  <si>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once(random())</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</si>
  <si>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</si>
  <si>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</si>
  <si>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</si>
  <si>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</si>
  <si>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</si>
  <si>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</si>
  <si>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</si>
  <si>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</si>
  <si>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</si>
  <si>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</si>
  <si>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</si>
  <si>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</si>
  <si>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</si>
  <si>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</si>
  <si>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</si>
  <si>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</si>
  <si>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</si>
  <si>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</si>
  <si>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</si>
  <si>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</si>
  <si>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</si>
  <si>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</si>
  <si>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</si>
  <si>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</si>
  <si>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</si>
  <si>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</si>
  <si>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substr(fieldorstring, startindex, endindex)</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</si>
  <si>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</si>
  <si>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</si>
  <si>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</si>
  <si>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</si>
  <si>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</si>
  <si>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</si>
  <si>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</si>
  <si>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</si>
  <si>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</si>
  <si>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</si>
  <si>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</si>
  <si>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</si>
  <si>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</si>
  <si>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</si>
  <si>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</si>
  <si>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</si>
  <si>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</si>
  <si>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</si>
  <si>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</si>
  <si>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</si>
  <si>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</si>
  <si>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today()</t>
  </si>
  <si>
    <t>format-date-time(today(), '%Y-%b-%e')</t>
  </si>
  <si>
    <t>now()</t>
  </si>
  <si>
    <t>uuid()</t>
  </si>
  <si>
    <t>version()</t>
  </si>
  <si>
    <t>username()</t>
  </si>
  <si>
    <t>Quick reference for relevance, constraint, and calculation expressions</t>
  </si>
  <si>
    <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indexed="8"/>
        <rFont val="Calibri"/>
        <family val="2"/>
      </rPr>
      <t xml:space="preserve">relevance builder </t>
    </r>
    <r>
      <rPr>
        <sz val="12"/>
        <color indexed="8"/>
        <rFont val="Calibri"/>
        <family val="2"/>
      </rPr>
      <t xml:space="preserve">to build new relevance expressions. (Also see the expression quick-reference following the examples below.) Example: </t>
    </r>
    <r>
      <rPr>
        <b/>
        <sz val="12"/>
        <color indexed="8"/>
        <rFont val="Calibri"/>
        <family val="2"/>
      </rPr>
      <t>${age} &lt; 18</t>
    </r>
  </si>
  <si>
    <r>
      <t xml:space="preserve">Enter an expression into this column to validate entered or selected values. The user will only be allowed to proceed to the next question when the expression evaluates to true. Use the </t>
    </r>
    <r>
      <rPr>
        <i/>
        <sz val="12"/>
        <color indexed="8"/>
        <rFont val="Calibri"/>
        <family val="2"/>
      </rPr>
      <t xml:space="preserve">constraint builder </t>
    </r>
    <r>
      <rPr>
        <sz val="12"/>
        <color indexed="8"/>
        <rFont val="Calibri"/>
        <family val="2"/>
      </rPr>
      <t xml:space="preserve">to build new constraint expressions. </t>
    </r>
    <r>
      <rPr>
        <sz val="12"/>
        <color indexed="8"/>
        <rFont val="Calibri"/>
        <family val="2"/>
      </rPr>
      <t xml:space="preserve">(Also see the expression quick-reference following the examples below.) Example: </t>
    </r>
    <r>
      <rPr>
        <b/>
        <sz val="12"/>
        <color indexed="8"/>
        <rFont val="Calibri"/>
        <family val="2"/>
      </rPr>
      <t>. &lt; 130</t>
    </r>
  </si>
  <si>
    <r>
      <t xml:space="preserve">This column specifies the expression to use for a </t>
    </r>
    <r>
      <rPr>
        <i/>
        <sz val="12"/>
        <color indexed="8"/>
        <rFont val="Calibri"/>
        <family val="2"/>
      </rPr>
      <t>calculate</t>
    </r>
    <r>
      <rPr>
        <sz val="12"/>
        <color indexed="8"/>
        <rFont val="Calibri"/>
        <family val="2"/>
      </rPr>
      <t xml:space="preserve"> field, or the expression to use for calculating the default entry or selection for a visible form field. Use the </t>
    </r>
    <r>
      <rPr>
        <i/>
        <sz val="12"/>
        <color indexed="8"/>
        <rFont val="Calibri"/>
        <family val="2"/>
      </rPr>
      <t xml:space="preserve">calculation builder </t>
    </r>
    <r>
      <rPr>
        <sz val="12"/>
        <color indexed="8"/>
        <rFont val="Calibri"/>
        <family val="2"/>
      </rPr>
      <t>to build new calculation expressions. (Also see the expression quick-reference following the examples below.)</t>
    </r>
  </si>
  <si>
    <r>
      <t>Examples</t>
    </r>
    <r>
      <rPr>
        <sz val="12"/>
        <color indexed="8"/>
        <rFont val="Calibri"/>
        <family val="2"/>
      </rPr>
      <t xml:space="preserve"> (scroll right for appearance styles)</t>
    </r>
  </si>
  <si>
    <r>
      <t xml:space="preserve">This column specifies the type of the field or group. It has to follow a pre-specified format, and Excel's conditional formatting has been used to auto-highlight rows that appear to have a valid </t>
    </r>
    <r>
      <rPr>
        <i/>
        <sz val="12"/>
        <color indexed="8"/>
        <rFont val="Calibri"/>
        <family val="2"/>
      </rPr>
      <t>type</t>
    </r>
    <r>
      <rPr>
        <sz val="12"/>
        <color indexed="8"/>
        <rFont val="Calibri"/>
        <family val="2"/>
      </rPr>
      <t xml:space="preserve"> column -- so, if you are using Excel and your row is </t>
    </r>
    <r>
      <rPr>
        <i/>
        <sz val="12"/>
        <color indexed="8"/>
        <rFont val="Calibri"/>
        <family val="2"/>
      </rPr>
      <t>not</t>
    </r>
    <r>
      <rPr>
        <sz val="12"/>
        <color indexed="8"/>
        <rFont val="Calibri"/>
        <family val="2"/>
      </rPr>
      <t xml:space="preserve"> automatically highlighted, re-check that you have entered the type properly. See below for an exhaustive list of brief examples.</t>
    </r>
  </si>
  <si>
    <t>search('hhplotdata', 'contains', 'respondentname', ${nametofind})</t>
  </si>
  <si>
    <t>search('hhplotdata', 'startswith', 'respondentname', ${nameprefix})</t>
  </si>
  <si>
    <t>search('hhplotdata', 'endswith', 'respondentname', ${namesuffix})</t>
  </si>
  <si>
    <t>search('hhplotdata', 'matches', 'respondentname', ${nametofind})</t>
  </si>
  <si>
    <t>Multiple-choice field (allows one selection, loads options from pre-loaded .csv file, includes options based on an "exact match" comparison):</t>
  </si>
  <si>
    <t>Multiple-choice field (allows one selection, loads options from pre-loaded .csv file, includes options based on an "ends with" comparison):</t>
  </si>
  <si>
    <t>Multiple-choice field (allows one selection, loads options from pre-loaded .csv file, includes options based on a "starts with" comparison):</t>
  </si>
  <si>
    <t>Multiple-choice field (allows one selection, loads options from pre-loaded .csv file, includes options based on a "contains" comparison):</t>
  </si>
  <si>
    <t>Multiple-choice field (allows one selection, loads options from pre-loaded .csv file, includes options based on both a "contains" comparison and an "exact match" filter):</t>
  </si>
  <si>
    <t>search('hhplotdata', 'contains', 'respondentname', ${nametofind}, 'villageid', ${villageid})</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</si>
  <si>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</si>
  <si>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</si>
  <si>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</si>
  <si>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</si>
  <si>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</si>
  <si>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publishable</t>
  </si>
  <si>
    <r>
      <t xml:space="preserve">Enter </t>
    </r>
    <r>
      <rPr>
        <b/>
        <sz val="12"/>
        <color indexed="8"/>
        <rFont val="Calibri"/>
        <family val="2"/>
      </rPr>
      <t>yes</t>
    </r>
    <r>
      <rPr>
        <sz val="12"/>
        <color indexed="8"/>
        <rFont val="Calibri"/>
        <family val="2"/>
      </rPr>
      <t xml:space="preserve"> into this column to indicate that a field in an encrypted form should be left unencrypted so that it can be published to one or more datasets. Use only for non-sensitive fields that can be left unencrypted without compromising data security. (This field is ignored for unencrypted forms.)</t>
    </r>
  </si>
  <si>
    <t>minimum_seconds</t>
  </si>
  <si>
    <r>
      <t xml:space="preserve">Enter a number of seconds that represents the minimum time enumerators should spend the first time they view the field. This represents a "speed limit" that can be enforced by Collect (with the </t>
    </r>
    <r>
      <rPr>
        <i/>
        <sz val="12"/>
        <color indexed="8"/>
        <rFont val="Calibri"/>
        <family val="2"/>
      </rPr>
      <t>Enforce minimum times for fields</t>
    </r>
    <r>
      <rPr>
        <sz val="12"/>
        <color indexed="8"/>
        <rFont val="Calibri"/>
        <family val="2"/>
      </rPr>
      <t xml:space="preserve"> option within Collect's </t>
    </r>
    <r>
      <rPr>
        <i/>
        <sz val="12"/>
        <color indexed="8"/>
        <rFont val="Calibri"/>
        <family val="2"/>
      </rPr>
      <t>Admin Settings</t>
    </r>
    <r>
      <rPr>
        <sz val="12"/>
        <color indexed="8"/>
        <rFont val="Calibri"/>
        <family val="2"/>
      </rPr>
      <t xml:space="preserve">); alternatively, you can track violations with the following field types: "speed violations count", "speed violations list", and "speed violations audit" (see examples for these field types below). </t>
    </r>
  </si>
  <si>
    <t>speed violations audit</t>
  </si>
  <si>
    <t>v=5;d=120</t>
  </si>
  <si>
    <t>speed violations count</t>
  </si>
  <si>
    <t>speed violations list</t>
  </si>
  <si>
    <t>caseid</t>
  </si>
  <si>
    <t>duration()</t>
  </si>
  <si>
    <t>hash(fieldorvalue, …)</t>
  </si>
  <si>
    <t>duration</t>
  </si>
  <si>
    <t>username</t>
  </si>
  <si>
    <t>value</t>
  </si>
  <si>
    <t>file</t>
  </si>
  <si>
    <t>Attach text, image, video, audio, PDF, ZIP, or MS Office file (Excel or Word):</t>
  </si>
  <si>
    <t>constraint</t>
    <phoneticPr fontId="3" type="noConversion"/>
  </si>
  <si>
    <t>relevance</t>
    <phoneticPr fontId="3" type="noConversion"/>
  </si>
  <si>
    <t>disabled</t>
    <phoneticPr fontId="3" type="noConversion"/>
  </si>
  <si>
    <t>calculation</t>
    <phoneticPr fontId="3" type="noConversion"/>
  </si>
  <si>
    <t>media:image</t>
    <phoneticPr fontId="3" type="noConversion"/>
  </si>
  <si>
    <t>media:video</t>
    <phoneticPr fontId="3" type="noConversion"/>
  </si>
  <si>
    <t>geoshape</t>
  </si>
  <si>
    <t>Boundary-capture field (GPS polygon):</t>
  </si>
  <si>
    <t>geotrace</t>
  </si>
  <si>
    <t>Boundary- or path-capture field (GPS polyline or polygon):</t>
  </si>
  <si>
    <t>index()</t>
  </si>
  <si>
    <t>hash(${name}, ${birthdate})</t>
  </si>
  <si>
    <t>linebreak()</t>
  </si>
  <si>
    <t>rank-index(index, repeatedfield)</t>
  </si>
  <si>
    <t>rank-index(1, ${random_draw})</t>
  </si>
  <si>
    <t>rank-value(fieldorvalue, fieldorlist)</t>
  </si>
  <si>
    <t>rank-value(${random_draw}, ${list_of_draws})</t>
  </si>
  <si>
    <t>de-duplicate(string, field)</t>
  </si>
  <si>
    <t>de-duplicate(' ', join(' ', ${repeatedfield}))</t>
  </si>
  <si>
    <t>distance-between(geopointfield1, geopointfield2)</t>
  </si>
  <si>
    <t>distance-between(${start_gps}, ${end_gps})</t>
  </si>
  <si>
    <t>area(repeatedgeopointfield)</t>
  </si>
  <si>
    <t>area(${gps_reading})</t>
  </si>
  <si>
    <t>short-geopoint(geopointfield)</t>
  </si>
  <si>
    <t>short-geopoint(${location})</t>
  </si>
  <si>
    <t>pow(base, exponent)</t>
  </si>
  <si>
    <t>pow(1+${annual_interest_rate}, ${years_of_interest})</t>
  </si>
  <si>
    <t>log10(fieldorvalue)</t>
  </si>
  <si>
    <t>log10(${field})</t>
  </si>
  <si>
    <t>sin(fieldorvalue)</t>
  </si>
  <si>
    <t>sin(${field})</t>
  </si>
  <si>
    <t>cos(fieldorvalue)</t>
  </si>
  <si>
    <t>cos(${field})</t>
  </si>
  <si>
    <t>tan(fieldorvalue)</t>
  </si>
  <si>
    <t>tan(${field})</t>
  </si>
  <si>
    <t>asin(fieldorvalue)</t>
  </si>
  <si>
    <t>asin(${field})</t>
  </si>
  <si>
    <t>acos(fieldorvalue)</t>
  </si>
  <si>
    <t>acos(${field})</t>
  </si>
  <si>
    <t>atan(fieldorvalue)</t>
  </si>
  <si>
    <t>atan(${field})</t>
  </si>
  <si>
    <t>atan2(x, y)</t>
  </si>
  <si>
    <t>atan2(${fieldx}, ${fieldy})</t>
  </si>
  <si>
    <t>sqrt(fieldorvalue)</t>
  </si>
  <si>
    <t>sqrt(${field})</t>
  </si>
  <si>
    <t>exp(x)</t>
  </si>
  <si>
    <t>exp(${fieldx})</t>
  </si>
  <si>
    <t>pi()</t>
  </si>
  <si>
    <t>likert</t>
  </si>
  <si>
    <t>likert-min</t>
  </si>
  <si>
    <t>likert-mid</t>
  </si>
  <si>
    <t>Multiple-choice field (allows one selection, shown horizontally along likert-type scale):</t>
  </si>
  <si>
    <t>Multiple-choice field (allows one selection, shown horizontally along likert-type scale, labels only at ends of the scale):</t>
  </si>
  <si>
    <t>Multiple-choice field (allows one selection, shown horizontally along likert-type scale, labels only at ends and middle of scale):</t>
  </si>
  <si>
    <t>sensor_stream movement</t>
  </si>
  <si>
    <t>period=1</t>
  </si>
  <si>
    <t>sensor_statistic pct_movement_between</t>
  </si>
  <si>
    <t>min=0.25;max=2</t>
  </si>
  <si>
    <t>https://survey.wb.surveycto.com/submission</t>
  </si>
  <si>
    <t>Sim</t>
  </si>
  <si>
    <t>Não</t>
  </si>
  <si>
    <t>today</t>
  </si>
  <si>
    <t>note_sec1</t>
  </si>
  <si>
    <t>select_one enum</t>
  </si>
  <si>
    <t>enum</t>
  </si>
  <si>
    <t>yes</t>
  </si>
  <si>
    <t>enum_name</t>
  </si>
  <si>
    <t>choice-label(${enum}, ${enum})</t>
  </si>
  <si>
    <t>CÓDIGO DE IDENTIFICAÇÃO</t>
  </si>
  <si>
    <t>.&gt;1</t>
  </si>
  <si>
    <t>check</t>
  </si>
  <si>
    <t>preloadname</t>
  </si>
  <si>
    <t>error_wrongid</t>
  </si>
  <si>
    <t>${check}!=1</t>
  </si>
  <si>
    <t>select_one yn</t>
  </si>
  <si>
    <t>.=1</t>
  </si>
  <si>
    <t>select_one locate</t>
  </si>
  <si>
    <t>note_unknown</t>
  </si>
  <si>
    <t>note_unknownend</t>
  </si>
  <si>
    <t>&lt;b&gt;A ENTREVISTA TERMINA AQUI.&lt;/b&gt;
Não esquece salvar e sair do formulário na página seguinte.</t>
  </si>
  <si>
    <t>correctname</t>
  </si>
  <si>
    <t>actualname</t>
  </si>
  <si>
    <t>string-length(.)&lt;100 and string-length(.)&gt;4 and regex(.,"^[^,]+$")</t>
  </si>
  <si>
    <t>${correctname}=0</t>
  </si>
  <si>
    <t>namefinal</t>
  </si>
  <si>
    <t>if(${correctname}=1, ${preloadname}, ${actualname})</t>
  </si>
  <si>
    <t>consent</t>
  </si>
  <si>
    <t>note_tryagain</t>
  </si>
  <si>
    <t>TENTE TRANQUILIZAR OS ENTREVISTADOS PARA QUE ELES CONCORDEM EM PARTICIPAR
VOLTE PARA A PERGUNTA ANTERIOR SE CONSEGUIR, PASSA SENÃO</t>
  </si>
  <si>
    <t>${consent}=0</t>
  </si>
  <si>
    <t>reschedule</t>
  </si>
  <si>
    <t>noconsent</t>
  </si>
  <si>
    <t>Pode explicar por que não deseja participar?</t>
  </si>
  <si>
    <t>string-length(.)&lt;200 and string-length(.)&gt;1</t>
  </si>
  <si>
    <t>${reschedule}=0</t>
  </si>
  <si>
    <t>note_noconsentend</t>
  </si>
  <si>
    <t>consented</t>
  </si>
  <si>
    <t>${consent}=1</t>
  </si>
  <si>
    <t>select_one where</t>
  </si>
  <si>
    <t>location</t>
  </si>
  <si>
    <t>location_o</t>
  </si>
  <si>
    <t>Onde é o 'outro' lugar?</t>
  </si>
  <si>
    <t>${location}=-9</t>
  </si>
  <si>
    <t>gps_interview</t>
  </si>
  <si>
    <t>Tire a coordenada de GPS do local da entrevista.
&lt;font color="MediumBlue"&gt;INQUIRIDOR: NÃO É PRECISO LIGAR O APARELHO DE GPS, PODE TIRAR ESTA COORDENADA NO TABLET&lt;/font&gt;
Verifique que a precisão é menos que 100 metros antes de continuar. Senão, deve ligar o aparelho de GPS.</t>
  </si>
  <si>
    <t>dur_sec1</t>
  </si>
  <si>
    <t>once(duration())</t>
  </si>
  <si>
    <t>t_sec1</t>
  </si>
  <si>
    <t>field-list</t>
  </si>
  <si>
    <t>select_one gender</t>
  </si>
  <si>
    <t>gender</t>
  </si>
  <si>
    <t>birthdate</t>
  </si>
  <si>
    <t>select_one educ</t>
  </si>
  <si>
    <t>Quantas pessoas normalmente vivem no seu agregado familiar?</t>
  </si>
  <si>
    <t>Quantas destas pessoas são mulheres?</t>
  </si>
  <si>
    <t>select_multiple months</t>
  </si>
  <si>
    <t>select_one transport</t>
  </si>
  <si>
    <t>Colhida</t>
  </si>
  <si>
    <t>.&gt;=0</t>
  </si>
  <si>
    <t>TEM QUE SER MAIOR QUE ZERO</t>
  </si>
  <si>
    <t>dur_sec3</t>
  </si>
  <si>
    <t>t_sec3</t>
  </si>
  <si>
    <t>dur_sec4</t>
  </si>
  <si>
    <t>t_sec4</t>
  </si>
  <si>
    <t>${dur_sec4}-${dur_sec3}</t>
  </si>
  <si>
    <t>if(selected(.,0), count-selected(.)=1, count-selected(.)&gt;=1)</t>
  </si>
  <si>
    <t>dur_sec5</t>
  </si>
  <si>
    <t>t_sec5</t>
  </si>
  <si>
    <t>${dur_sec5}-${dur_sec4}</t>
  </si>
  <si>
    <t>select_multiple allcrop</t>
  </si>
  <si>
    <t>allcrop</t>
  </si>
  <si>
    <t>Qual é a 'outra cultura 1'?</t>
  </si>
  <si>
    <t>Qual é a 'outra cultura 2'?</t>
  </si>
  <si>
    <t>select_multiple crop</t>
  </si>
  <si>
    <t>crop</t>
  </si>
  <si>
    <t>count-selected(.)=3</t>
  </si>
  <si>
    <t>finalcropids</t>
  </si>
  <si>
    <t>count-selected(${finalcropids})</t>
  </si>
  <si>
    <t>crop repeat number</t>
  </si>
  <si>
    <t>crop id</t>
  </si>
  <si>
    <t>crop name</t>
  </si>
  <si>
    <t>where</t>
  </si>
  <si>
    <t>locate</t>
  </si>
  <si>
    <t>Feminino</t>
  </si>
  <si>
    <t>Masculino</t>
  </si>
  <si>
    <t>Prefere não divulgar</t>
  </si>
  <si>
    <t>educ</t>
  </si>
  <si>
    <t>1ª classe</t>
  </si>
  <si>
    <t>2ª classe</t>
  </si>
  <si>
    <t>3ª classe</t>
  </si>
  <si>
    <t>4ª classe</t>
  </si>
  <si>
    <t>5ª classe</t>
  </si>
  <si>
    <t>6ª classe</t>
  </si>
  <si>
    <t>7ª classe</t>
  </si>
  <si>
    <t>8ª classe</t>
  </si>
  <si>
    <t>9ª classe</t>
  </si>
  <si>
    <t>10ª classe</t>
  </si>
  <si>
    <t>11ª classe</t>
  </si>
  <si>
    <t>12ª classe</t>
  </si>
  <si>
    <t>Nível basico técnico</t>
  </si>
  <si>
    <t>Nível medio técnico</t>
  </si>
  <si>
    <t>Nível superior</t>
  </si>
  <si>
    <t>Curso de alfabetização</t>
  </si>
  <si>
    <t>Não sabe</t>
  </si>
  <si>
    <t>Agricultura/Agronomia</t>
  </si>
  <si>
    <t>Apicultura</t>
  </si>
  <si>
    <t>Pecuária/Veterinaria</t>
  </si>
  <si>
    <t>Piscicultura</t>
  </si>
  <si>
    <t>Silvicultura</t>
  </si>
  <si>
    <t>Chuabo</t>
  </si>
  <si>
    <t>Chewa</t>
  </si>
  <si>
    <t>Coti</t>
  </si>
  <si>
    <t>Kimwani</t>
  </si>
  <si>
    <t>Lomue</t>
  </si>
  <si>
    <t>Maconde</t>
  </si>
  <si>
    <t>Macua</t>
  </si>
  <si>
    <t>Manhaua</t>
  </si>
  <si>
    <t>Marenge</t>
  </si>
  <si>
    <t>Sena</t>
  </si>
  <si>
    <t>Emprego por um salário ou qualquer pagamento em espécie, por trabalho não-agrícola</t>
  </si>
  <si>
    <t>months</t>
  </si>
  <si>
    <t>Janeiro</t>
  </si>
  <si>
    <t>Fevereiro</t>
  </si>
  <si>
    <t>Março</t>
  </si>
  <si>
    <t>Abril</t>
  </si>
  <si>
    <t>Maio</t>
  </si>
  <si>
    <t>Junho</t>
  </si>
  <si>
    <t>Julho</t>
  </si>
  <si>
    <t>Agosto</t>
  </si>
  <si>
    <t>Setembro</t>
  </si>
  <si>
    <t>Outubro</t>
  </si>
  <si>
    <t>Novembro</t>
  </si>
  <si>
    <t>Dezembro</t>
  </si>
  <si>
    <t>Associação</t>
  </si>
  <si>
    <t>ONG</t>
  </si>
  <si>
    <t>Vendedor privado</t>
  </si>
  <si>
    <t>A pé</t>
  </si>
  <si>
    <t>Bicicleta</t>
  </si>
  <si>
    <t>Transporte público</t>
  </si>
  <si>
    <t>Outra</t>
  </si>
  <si>
    <t>Other</t>
  </si>
  <si>
    <t>A mesma</t>
  </si>
  <si>
    <t>Abóbora</t>
  </si>
  <si>
    <t>Alface</t>
  </si>
  <si>
    <t>Algodão</t>
  </si>
  <si>
    <t>Alho</t>
  </si>
  <si>
    <t>Amendoim Grande</t>
  </si>
  <si>
    <t>Amendoim Pequeno</t>
  </si>
  <si>
    <t>Arroz</t>
  </si>
  <si>
    <t>Batata Doce, Polpa Alaranjada</t>
  </si>
  <si>
    <t>Batata Doce, Polpa Não Alaranjada</t>
  </si>
  <si>
    <t>Batata Reno</t>
  </si>
  <si>
    <t>Beringela</t>
  </si>
  <si>
    <t>Beterraba</t>
  </si>
  <si>
    <t>Cana Doce</t>
  </si>
  <si>
    <t>Cebola</t>
  </si>
  <si>
    <t>Cenora</t>
  </si>
  <si>
    <t>Chá Folha</t>
  </si>
  <si>
    <t>Couve</t>
  </si>
  <si>
    <t>Crotálaria</t>
  </si>
  <si>
    <t>Ervilha</t>
  </si>
  <si>
    <t>Feijão Boer</t>
  </si>
  <si>
    <t>Feijão Jugo</t>
  </si>
  <si>
    <t>Feijão Manteiga</t>
  </si>
  <si>
    <t>Feijão Nhemba</t>
  </si>
  <si>
    <t>Feijão Oloko</t>
  </si>
  <si>
    <t>Feijão Verde</t>
  </si>
  <si>
    <t>Gengibre</t>
  </si>
  <si>
    <t>Gergelim</t>
  </si>
  <si>
    <t>Girassol</t>
  </si>
  <si>
    <t>Inhame ou madumbi</t>
  </si>
  <si>
    <t>Lab lab</t>
  </si>
  <si>
    <t>Mandioca</t>
  </si>
  <si>
    <t>Mapira</t>
  </si>
  <si>
    <t>Melância</t>
  </si>
  <si>
    <t>Melão</t>
  </si>
  <si>
    <t>Mexoeira</t>
  </si>
  <si>
    <t>Milho</t>
  </si>
  <si>
    <t>Milho miúdo</t>
  </si>
  <si>
    <t>Mucuna</t>
  </si>
  <si>
    <t>Páprica</t>
  </si>
  <si>
    <t>Pepino</t>
  </si>
  <si>
    <t>Pimenta</t>
  </si>
  <si>
    <t>Piri-piri</t>
  </si>
  <si>
    <t>Quiabo</t>
  </si>
  <si>
    <t>Repolho</t>
  </si>
  <si>
    <t>Sisal</t>
  </si>
  <si>
    <t>Soja</t>
  </si>
  <si>
    <t>Tabaco</t>
  </si>
  <si>
    <t>Tomate</t>
  </si>
  <si>
    <t>Trigo</t>
  </si>
  <si>
    <t>Outra cultura 1</t>
  </si>
  <si>
    <t>Outra cultura 2</t>
  </si>
  <si>
    <t>NENHUMA CULTURA</t>
  </si>
  <si>
    <t>textaudit</t>
  </si>
  <si>
    <t>p=100;choices</t>
  </si>
  <si>
    <t>lang</t>
  </si>
  <si>
    <t>spec</t>
  </si>
  <si>
    <t>select_multiple lang</t>
  </si>
  <si>
    <t>select_one spec</t>
  </si>
  <si>
    <t>hhsize</t>
  </si>
  <si>
    <t>hhwomen</t>
  </si>
  <si>
    <t>hhchild</t>
  </si>
  <si>
    <t>hhold</t>
  </si>
  <si>
    <t>${cropstorepeat}</t>
  </si>
  <si>
    <t>cropstorepeat</t>
  </si>
  <si>
    <t>selected-at(${finalcropids}, index()-1)</t>
  </si>
  <si>
    <t>yn</t>
  </si>
  <si>
    <t>note_start</t>
  </si>
  <si>
    <t>SEC 1</t>
  </si>
  <si>
    <t>1.10</t>
  </si>
  <si>
    <t>portugues</t>
  </si>
  <si>
    <t>1.11</t>
  </si>
  <si>
    <t>1.12</t>
  </si>
  <si>
    <t>${dur_sec1}-${dur_sec0}</t>
  </si>
  <si>
    <t>dur_sec0</t>
  </si>
  <si>
    <t>t_sec0</t>
  </si>
  <si>
    <t>2.01</t>
  </si>
  <si>
    <t>2.02</t>
  </si>
  <si>
    <t>2.03</t>
  </si>
  <si>
    <t>2.05</t>
  </si>
  <si>
    <t>2.06</t>
  </si>
  <si>
    <t>2.07</t>
  </si>
  <si>
    <t>2.09</t>
  </si>
  <si>
    <t>2.10</t>
  </si>
  <si>
    <t>2.11</t>
  </si>
  <si>
    <t>2.12</t>
  </si>
  <si>
    <t>2.13</t>
  </si>
  <si>
    <t>2.15</t>
  </si>
  <si>
    <t>2.14</t>
  </si>
  <si>
    <t>2.16</t>
  </si>
  <si>
    <t>2.17</t>
  </si>
  <si>
    <t>2.19</t>
  </si>
  <si>
    <t>2.20</t>
  </si>
  <si>
    <t>2.21</t>
  </si>
  <si>
    <t>2.22</t>
  </si>
  <si>
    <t>2.23</t>
  </si>
  <si>
    <t>2.24</t>
  </si>
  <si>
    <t>2.25</t>
  </si>
  <si>
    <t>2.26</t>
  </si>
  <si>
    <t>2.27</t>
  </si>
  <si>
    <t>2.28</t>
  </si>
  <si>
    <t>2.29</t>
  </si>
  <si>
    <t>2.30</t>
  </si>
  <si>
    <t>2.31</t>
  </si>
  <si>
    <t>4.01</t>
  </si>
  <si>
    <t>4.02</t>
  </si>
  <si>
    <t>4.04</t>
  </si>
  <si>
    <t>4.05</t>
  </si>
  <si>
    <t>4.06</t>
  </si>
  <si>
    <t>4.07</t>
  </si>
  <si>
    <t>4.08</t>
  </si>
  <si>
    <t>&lt;b&gt;** A ENTREVISTA TERMINOU -- MUITO OBRIGADO ** &lt;/b&gt;
Notas do inquiridor sobre a entrevista:</t>
  </si>
  <si>
    <t>string-length(.) &gt; 15</t>
  </si>
  <si>
    <t>INTRODUZE NOTAS MAIS DETALHADAS!!</t>
  </si>
  <si>
    <t>transport</t>
  </si>
  <si>
    <t>note_sec3</t>
  </si>
  <si>
    <t>NÃO ESQUECE MARCAR FORMULARIO COMO FINALIZADA NA PRÓXIMA PÁGINA~!</t>
  </si>
  <si>
    <t>note_sec0</t>
  </si>
  <si>
    <t>ynpdk</t>
  </si>
  <si>
    <t>dist</t>
  </si>
  <si>
    <t>Angoche</t>
  </si>
  <si>
    <t>Mogovolas</t>
  </si>
  <si>
    <t>super</t>
  </si>
  <si>
    <t>select_one super</t>
  </si>
  <si>
    <t>As informações de contacto não estão correctas</t>
  </si>
  <si>
    <t>Outro(a), especifique</t>
  </si>
  <si>
    <t>"&lt;b&gt;${preloadname}&lt;/b&gt;" está escrito correctamente?</t>
  </si>
  <si>
    <t>VERIFIQUE O NOME</t>
  </si>
  <si>
    <t>ESTE NÚMERO DE CELULAR É INVÁLIDO. O NÚMERO MOÇAMBICANO CONTÉM 9 DÍGITOS.</t>
  </si>
  <si>
    <t>newdate</t>
  </si>
  <si>
    <t>phone_toarrange</t>
  </si>
  <si>
    <t>Agro-pecuária</t>
  </si>
  <si>
    <t>Qual é a sua área de especialização?</t>
  </si>
  <si>
    <t>Sem escola formal</t>
  </si>
  <si>
    <t>1.07</t>
  </si>
  <si>
    <t>1.09</t>
  </si>
  <si>
    <t>1.08</t>
  </si>
  <si>
    <t>Quantas destas pessoas são crianças?</t>
  </si>
  <si>
    <t>Quantas destas pessoas são idosos?</t>
  </si>
  <si>
    <t>1.13</t>
  </si>
  <si>
    <t>1.14</t>
  </si>
  <si>
    <t>numseasons</t>
  </si>
  <si>
    <t>2.08</t>
  </si>
  <si>
    <t>2.04a</t>
  </si>
  <si>
    <t>source</t>
  </si>
  <si>
    <t>Outra, especifique</t>
  </si>
  <si>
    <t>Muito maior</t>
  </si>
  <si>
    <t>Um pouco maior</t>
  </si>
  <si>
    <t>Um pouco menor</t>
  </si>
  <si>
    <t>Muito menor</t>
  </si>
  <si>
    <t>&lt;b&gt;Em que valor em meticais você trocaria a opção?&lt;/b&gt;</t>
  </si>
  <si>
    <t>if(selected(.,-8), count-selected(.)=1, count-selected(.)&gt;=1)</t>
  </si>
  <si>
    <t>Qual é o 'outro' local?</t>
  </si>
  <si>
    <t>Outro, especifique</t>
  </si>
  <si>
    <t>relation</t>
  </si>
  <si>
    <t>Membro da família</t>
  </si>
  <si>
    <t>Vizinho (a)</t>
  </si>
  <si>
    <t>Amigo (a)</t>
  </si>
  <si>
    <t>contact_info</t>
  </si>
  <si>
    <t>Qual é o nome do titular do número de celular?</t>
  </si>
  <si>
    <t>contact_holder</t>
  </si>
  <si>
    <t>select_one relation</t>
  </si>
  <si>
    <t>holder_relation</t>
  </si>
  <si>
    <t>Qual é sua relação com &lt;u&gt;${contact_holder}&lt;/u&gt;?</t>
  </si>
  <si>
    <t>.&gt;0 and .&lt;20</t>
  </si>
  <si>
    <t>. + ${hhchild}&lt;=${hhsize} and .&gt;=0</t>
  </si>
  <si>
    <t>NÃO PODE SER MAIOR QUE O NÚMERO DOS MEMBROS DO AF</t>
  </si>
  <si>
    <t>O SOMATÓRIO DE NÚMERO DE CRIANÇAS E IDOSOS NÃO PODE SER MAIOR QUE O NÚMERO DOS MEMBROS DO AF</t>
  </si>
  <si>
    <t>O NÚMERO DE CARACTERES INSERIDOS ESTÁ FORA DO INTERVALO ESPERADO. POR FAVOR, REVEJA ANTES DE PROSSEGUIR.</t>
  </si>
  <si>
    <t>n1</t>
  </si>
  <si>
    <t>n0</t>
  </si>
  <si>
    <t>3.01</t>
  </si>
  <si>
    <t>3.02</t>
  </si>
  <si>
    <t>3.03</t>
  </si>
  <si>
    <t>3.04</t>
  </si>
  <si>
    <t>3.05</t>
  </si>
  <si>
    <t>3.06</t>
  </si>
  <si>
    <t>note_sec4</t>
  </si>
  <si>
    <t>note_sec5</t>
  </si>
  <si>
    <t>Você poderia nos fornecer seu número de celular?</t>
  </si>
  <si>
    <t>phone_respondent</t>
  </si>
  <si>
    <t>${phone_respondent}=0</t>
  </si>
  <si>
    <t>Você poderia nos fornecer o número de celular de alguém próximo de si (por exemplo, membros da sua família que moram na mesma casa, vizinhos, etc.)</t>
  </si>
  <si>
    <t>phone_relative</t>
  </si>
  <si>
    <t>notes_final</t>
  </si>
  <si>
    <t>COLOQUE ZERO “0” SE NÃO TIVER CELULAR.</t>
  </si>
  <si>
    <t>(.&gt;=820000000 and .&lt;=879999999) or .=0</t>
  </si>
  <si>
    <t>TEM QUE SER ENTRE 1 E 20.</t>
  </si>
  <si>
    <t>.&lt;=${hhsize} and .&gt;=0</t>
  </si>
  <si>
    <t>SDAE/INCAJU/IAM</t>
  </si>
  <si>
    <t>3.07</t>
  </si>
  <si>
    <t>3.08</t>
  </si>
  <si>
    <t>3.09</t>
  </si>
  <si>
    <t>3.10</t>
  </si>
  <si>
    <t>3.11</t>
  </si>
  <si>
    <t>3.12</t>
  </si>
  <si>
    <t>3.13</t>
  </si>
  <si>
    <t>3.14</t>
  </si>
  <si>
    <t>3.15</t>
  </si>
  <si>
    <t>3.16</t>
  </si>
  <si>
    <t>3.17</t>
  </si>
  <si>
    <t>3.18</t>
  </si>
  <si>
    <t>3.19</t>
  </si>
  <si>
    <t>SEC 4</t>
  </si>
  <si>
    <t>Qual é a 'outra' forma?</t>
  </si>
  <si>
    <t>3.06o</t>
  </si>
  <si>
    <t>ppi</t>
  </si>
  <si>
    <t>symptoms</t>
  </si>
  <si>
    <t>covid</t>
  </si>
  <si>
    <t>Não tocou fisicamente ou cumprimentou nenhum membro do povoado</t>
  </si>
  <si>
    <t>Ficou a pelo menos 1,5 metros de todos os membros do povoado em toda a entrevista</t>
  </si>
  <si>
    <t>Nenhuma dessas opções</t>
  </si>
  <si>
    <t>Máscara / viseira</t>
  </si>
  <si>
    <t>Água</t>
  </si>
  <si>
    <t>Sinta que você está com febre</t>
  </si>
  <si>
    <t>Febre registrada acima (37,8 C)</t>
  </si>
  <si>
    <t>Perda de sabor ou cheiro</t>
  </si>
  <si>
    <t>Dificuldade ao respirar</t>
  </si>
  <si>
    <t>Nenhum desses sintomas</t>
  </si>
  <si>
    <t>NÃO PODE SELECIONAR 'NENHUMA' E OUTRAS OPÇÕES</t>
  </si>
  <si>
    <t>Desinfectante para as mãos</t>
  </si>
  <si>
    <t>Desinfectou as mãos com àgua e sabão ou desinfectante das mãos antes e ou depois de entrar em casa dum agregado familiar</t>
  </si>
  <si>
    <t>&lt;b&gt;** SECÇÃO 0 - PRE-IDENTIFICAÇÃO **&lt;/b&gt;
&lt;i&gt;(Grave o formulário aqui)&lt;/i&gt;
Principais tarefas:
&lt;ul&gt;
&lt;li&gt;Entre em contacto com o (a) extensionista&lt;/li&gt;
&lt;li&gt;Marque uma hora conveniente para a entrevista com o (a) extensionista&lt;/li&gt;
&lt;li&gt;Registe se não consegue realizar a entrevista nesta visita e combine outra data&lt;/li&gt;
&lt;li&gt;Informe ao (a) entrevistado (a) sobre o inquérito&lt;/li&gt;
&lt;li&gt;&lt;b&gt;Obtenha o consentimento informado do extensionista para participar&lt;b&gt;&lt;/li&gt;
&lt;/ul&gt;</t>
  </si>
  <si>
    <t>eaid</t>
  </si>
  <si>
    <t>Introduza o ID do(a) Extensionista:</t>
  </si>
  <si>
    <t>ESTA IDENTIFICAÇÃO NÃO É VÁLIDA PARA ESTE DISTRITO, POR FAVOR INTRODUZA A IDENTIFICAÇÃO CORRECTA DE 9 DÍGITOS</t>
  </si>
  <si>
    <t>eaidagain</t>
  </si>
  <si>
    <t>Re-introduza o ID do(a) Extensionista:</t>
  </si>
  <si>
    <t>.=${eaid}</t>
  </si>
  <si>
    <t>INTRODUZIU UMA IDENTIFICAÇÃO DIFERENTE. POR FAVOR VOLTE E VERIFIQUE QUAL DAS IDENTIFICAÇÕES ESTÁ CORRECTA</t>
  </si>
  <si>
    <t>sample</t>
  </si>
  <si>
    <t>prov_name</t>
  </si>
  <si>
    <t>dist_name</t>
  </si>
  <si>
    <t>pa_name</t>
  </si>
  <si>
    <t>pa_id</t>
  </si>
  <si>
    <t>educ_bl</t>
  </si>
  <si>
    <t>lang_bl</t>
  </si>
  <si>
    <t>hhsize_bl</t>
  </si>
  <si>
    <t>hhwomen_bl</t>
  </si>
  <si>
    <t>hhchild_bl</t>
  </si>
  <si>
    <t>hhold_bl</t>
  </si>
  <si>
    <t>ea_bl</t>
  </si>
  <si>
    <t>if bl interviewed</t>
  </si>
  <si>
    <t>eaidcheck</t>
  </si>
  <si>
    <t>COMPARAR COM A LISTA DOS (AS) EXTENSIONISTAS.</t>
  </si>
  <si>
    <t>SE O ID DO EXTENSIONISTA NÃO É CORRECTO, RETORNE E INTRODUZE O ID CORRECTO.</t>
  </si>
  <si>
    <t>findea</t>
  </si>
  <si>
    <t>Conseguiu localizar o (a) extensionista &lt;b&gt;${preloadname}&lt;/b&gt;?</t>
  </si>
  <si>
    <t>findeano</t>
  </si>
  <si>
    <t>Porquê você não conseguiu localizar o (a) extensionista?</t>
  </si>
  <si>
    <t>${findea}=0</t>
  </si>
  <si>
    <t>findeano_o</t>
  </si>
  <si>
    <t>Onde é o 'outro' motivo?</t>
  </si>
  <si>
    <t>${findeano}=-9</t>
  </si>
  <si>
    <t>Procure saber com outros extensionistas da área se conhecem este (a) extensionista.</t>
  </si>
  <si>
    <t>findeafinal</t>
  </si>
  <si>
    <t>Por favor, passe mais tempo para identificar pessoas que conheçam o(a) extensionista.
Conseguiu localizar o (a) extensionista &lt;b&gt;${preloadname}&lt;/b&gt;?</t>
  </si>
  <si>
    <t>${findeafinal}=0</t>
  </si>
  <si>
    <t>${findea}=1 or ${findeafinal}=1</t>
  </si>
  <si>
    <t>Qual é o nome real do (a) extensionista?</t>
  </si>
  <si>
    <t>intro</t>
  </si>
  <si>
    <t>Bom dia/boa tarde! Meu nome é &lt;b&gt;${enum_name}&lt;/b&gt;, trabalho para Austral Consultoria, que é uma empresa Moçambicana de consultoria com sede em Maputo. Há cerca de 1 ano e meio, entre Fevereiro e Maio do ano passado (2021), conversamos com algumas pessoas, [E O SENHOR PODE TER SIDO UMA DESSAS PESSOAS], para fazer algumas perguntas sobre as suas actividades como extensionista durante a campanha agrícola 2020/21 incluindo os seus anos de experiência e as práticas agrícolas com as quais tem experiencia. Hoje, voltamos para continuar com o mesmo trabalho para registar informação sobre as práticas agrícolas que implementou juntamente com os pequenos produtores durante a campanha agrícola 2021/22. &lt;b&gt;Os resultados irão informar o projecto PROMOVE-Agribiz sobre os desafios enfrentados pelos (as) extensionistas como o(a) senhor(a) e a melhor maneira de implementar projectos similares.&lt;/b&gt;
&lt;font color="MediumBlue"&gt;LEIA E DISCUTA O FORMULÁRIO DE CONSENTIMENTO INFORMADO COM O (A) EXTENSIONISTA&lt;/font&gt;
Não esquece de falar sobre: 
&lt;ul&gt;
&lt;li&gt;Os objectivos do inquérito;&lt;/li&gt;
&lt;li&gt;As actividades da entrevista;&lt;/li&gt; 
&lt;li&gt;O tempo previsto da entrevista;&lt;/li&gt;
&lt;li&gt;A confidencialidade das respostas; &lt;/li&gt;
&lt;li&gt;Os contactos da equipa de pesquisa caso sejam dúvidas.&lt;/li&gt;
&lt;/ul&gt;</t>
  </si>
  <si>
    <t>POR FAVOR TENTE OBTER O CONSENTIMENTO DO RESPONDENTE!</t>
  </si>
  <si>
    <t>Você estaria disposto (a) a reagendar a entrevista para um melhor momento?</t>
  </si>
  <si>
    <t>AGRADEÇA O EXTENSIONISTA PELO SEU TEMPO.
&lt;b&gt;A ENTREVISTA TERMINA AQUI.&lt;/b&gt;
Não esquece salvar e sair do formulário na página seguinte.</t>
  </si>
  <si>
    <t>rebook</t>
  </si>
  <si>
    <t xml:space="preserve"> ${reschedule}=1</t>
  </si>
  <si>
    <t>note_arrange</t>
  </si>
  <si>
    <t>* COMBINE UMA HORA PARA REAGENDAR A ENTREVISTA PARA UMA HORA EM QUE O (A) EXTENSIONISTA ESTEJA DISPONÍVEL *</t>
  </si>
  <si>
    <t>rebookyn</t>
  </si>
  <si>
    <t>Conseguiu falar com alguém para combinar a próxima visita?</t>
  </si>
  <si>
    <t>Quando terá lugar a entrevista?</t>
  </si>
  <si>
    <t>${rebookyn}=1 or ${reschedule}=1</t>
  </si>
  <si>
    <t>phone_toconfirm</t>
  </si>
  <si>
    <t>Podemos colher um número de contacto para confirmar a hora?</t>
  </si>
  <si>
    <t>SE NÃO TEM TELEMÓVEL, ENTRE '0'</t>
  </si>
  <si>
    <t>string-length(.)=9 or .=0</t>
  </si>
  <si>
    <t>ENTRE UM NÚMERO MOCAMBICANO DE 9 DIGITOS</t>
  </si>
  <si>
    <t>note_newdateend</t>
  </si>
  <si>
    <t>AGRADEÇA O(A) EXTENSIONISTA PELO SEU TEMPO E CONFIRMAR QUE A ENTREVISTA TERÁ LUGAR A &lt;b&gt;${newdate}&lt;/b&gt;.
&lt;b&gt;A ENTREVISTA TERMINA AQUI.&lt;/b&gt;
Não esquece salvar e sair do formulário na página seguinte.</t>
  </si>
  <si>
    <t>Podemos colher um número de contacto para tentar combinar a hora?</t>
  </si>
  <si>
    <t>${rebookyn}=0</t>
  </si>
  <si>
    <t>note_nodateend</t>
  </si>
  <si>
    <t>audioconsent</t>
  </si>
  <si>
    <t>Durante esta entrevista, existe a possibilidade de ela ser gravada com objectivo único e exclusivo de monitorar a qualidade dos inquiridores e apoio à recolha de dados. Entretanto sua identidade permanecerá sempre anônima.
Podemos gravar o &lt;b&gt;áudio&lt;/b&gt; da entrevista?</t>
  </si>
  <si>
    <t>SENÃO, AINDA PODE CONTINUAR COM A ENTREVISTA</t>
  </si>
  <si>
    <t>Onde tem lugar a entrevista?</t>
  </si>
  <si>
    <t>&lt;b&gt;** SECÇÃO 1 - IDENTIFICAÇÃO **&lt;/b&gt;
&lt;i&gt;(Grave o formulário aqui)&lt;/i&gt;
Nessa secção, gostaríamos de confirmar alguns dados sobre você e seu trabalho.</t>
  </si>
  <si>
    <t>1.01</t>
  </si>
  <si>
    <t>workstationcheck</t>
  </si>
  <si>
    <t>1.02</t>
  </si>
  <si>
    <t>select_one dist</t>
  </si>
  <si>
    <t>workstation_dist</t>
  </si>
  <si>
    <t>Em que distrito você está baseado(a)?</t>
  </si>
  <si>
    <t>1.03</t>
  </si>
  <si>
    <t>select_one com</t>
  </si>
  <si>
    <t>workstation_com</t>
  </si>
  <si>
    <t>Pode confirmar o POVOADO onde está baseado(a)?</t>
  </si>
  <si>
    <t>1.04</t>
  </si>
  <si>
    <t>select_one hq</t>
  </si>
  <si>
    <t>workstation_hq</t>
  </si>
  <si>
    <t>Você trabalha em povoado baseado na sede do distrito ou em um Posto Administrativo?</t>
  </si>
  <si>
    <t>1.04a</t>
  </si>
  <si>
    <t>select_one pa</t>
  </si>
  <si>
    <t>workstation_pa</t>
  </si>
  <si>
    <t>Em que Posto Administrativo está baseado?</t>
  </si>
  <si>
    <t>1.05</t>
  </si>
  <si>
    <t>Qual é o seu género?</t>
  </si>
  <si>
    <t>1.06</t>
  </si>
  <si>
    <t>Em que dia você nasceu?</t>
  </si>
  <si>
    <t>educ_check</t>
  </si>
  <si>
    <t>Durante a entrevista em 2021, você disse que tinha completado ${educ_bl}. Você confirma esta informação?</t>
  </si>
  <si>
    <t>educ_level</t>
  </si>
  <si>
    <t>Qual é o nível de educação mais elevado que você completou?</t>
  </si>
  <si>
    <t>specialization</t>
  </si>
  <si>
    <t>1.09o</t>
  </si>
  <si>
    <t>specialization_o</t>
  </si>
  <si>
    <t>Qual é a "outra" especialização?</t>
  </si>
  <si>
    <t>${specialization}=-9</t>
  </si>
  <si>
    <t>lang_check</t>
  </si>
  <si>
    <t>Durante a entrevista em 2021, você disse que fala as seguintes línguas: &lt;b&gt;${lang_bl}&lt;/b&gt;. Você confirma esta informação?</t>
  </si>
  <si>
    <t>languages</t>
  </si>
  <si>
    <t>Que línguas locais você fala?</t>
  </si>
  <si>
    <t>1.15</t>
  </si>
  <si>
    <t>1.16</t>
  </si>
  <si>
    <t>hhinfocheck</t>
  </si>
  <si>
    <t>hhinfo</t>
  </si>
  <si>
    <t>email_has</t>
  </si>
  <si>
    <t>Você tem endereço electrónico (e-mail)?</t>
  </si>
  <si>
    <t>emailaddress</t>
  </si>
  <si>
    <t>Qual é o seu e-mail?</t>
  </si>
  <si>
    <t>SEC 2A</t>
  </si>
  <si>
    <t>note_sec2a</t>
  </si>
  <si>
    <t>select_one inst</t>
  </si>
  <si>
    <t>eainstitution</t>
  </si>
  <si>
    <t>Para que instituição trabalha?</t>
  </si>
  <si>
    <t>extstardate</t>
  </si>
  <si>
    <t>ext_startdate</t>
  </si>
  <si>
    <t xml:space="preserve">Quando começou a trabalhar como Extensionista? </t>
  </si>
  <si>
    <t>A SER PAGO POR ACTIVIDADES DE EXTENSÃO EM QUALQUER DISTRITO</t>
  </si>
  <si>
    <t>select_one months</t>
  </si>
  <si>
    <t>month_ext</t>
  </si>
  <si>
    <t>Mês</t>
  </si>
  <si>
    <t>year_ext</t>
  </si>
  <si>
    <t>Ano</t>
  </si>
  <si>
    <t>currextstardate</t>
  </si>
  <si>
    <t>extcurrent_startdat</t>
  </si>
  <si>
    <t>Quando começou a trabalhar como Extensionista neste distrito?</t>
  </si>
  <si>
    <t>month_extcurr</t>
  </si>
  <si>
    <t>year_extcurr</t>
  </si>
  <si>
    <t>statextstardate</t>
  </si>
  <si>
    <t>stateext_startdat</t>
  </si>
  <si>
    <t>Quando começou a trabalhar para o estado?</t>
  </si>
  <si>
    <t>month_extstate</t>
  </si>
  <si>
    <t>year_extstate</t>
  </si>
  <si>
    <t>2.04b</t>
  </si>
  <si>
    <t>select_one workprev</t>
  </si>
  <si>
    <t>prevwork</t>
  </si>
  <si>
    <t>Onde trabalhou antes de iniciar sua actividade como Extensionista?</t>
  </si>
  <si>
    <t>prevwork_dist</t>
  </si>
  <si>
    <t xml:space="preserve">Já trabalhou em outro(s) distritos?
</t>
  </si>
  <si>
    <t>select_multiple district</t>
  </si>
  <si>
    <t>prevwork_dist_which</t>
  </si>
  <si>
    <t>Em que distritos trabalhou?</t>
  </si>
  <si>
    <t>2.06o1</t>
  </si>
  <si>
    <t>prevwork_dist_which_o1</t>
  </si>
  <si>
    <t>Qual é o 'outro' distrito?</t>
  </si>
  <si>
    <t>selected(${prevwork_dist_which}, -91)</t>
  </si>
  <si>
    <t>2.06o2</t>
  </si>
  <si>
    <t>prevwork_dist_which_o2</t>
  </si>
  <si>
    <t>selected(${prevwork_dist_which}, -92)</t>
  </si>
  <si>
    <t>2.06o3</t>
  </si>
  <si>
    <t>prevwork_dist_which_o3</t>
  </si>
  <si>
    <t>selected(${prevwork_dist_which}, -93)</t>
  </si>
  <si>
    <t>selectedist</t>
  </si>
  <si>
    <t>seldist_id</t>
  </si>
  <si>
    <t>selected-at(${prevwork_dist_which}, index()-1)</t>
  </si>
  <si>
    <t>seldist_name</t>
  </si>
  <si>
    <t>if(${seldist_id}=-91, ${prevwork_dist_which_o1},if(${seldist_id}=-92, ${prevwork_dist_which_o2},if(${seldist_id}=-93, ${prevwork_dist_which_o3}, choice-label(${prevwork_dist_which}, ${seldist_id}))))</t>
  </si>
  <si>
    <t>prevdiststardate</t>
  </si>
  <si>
    <t>prevdist_startdat</t>
  </si>
  <si>
    <t>Quando começou a trabalhar no distrito de &lt;b&gt;${seldist_name}&lt;/b&gt;?</t>
  </si>
  <si>
    <t>startmonth_prevdist</t>
  </si>
  <si>
    <t>startyear_prevdist</t>
  </si>
  <si>
    <t>prevdistendat</t>
  </si>
  <si>
    <t>prevdist_endat</t>
  </si>
  <si>
    <t>Quando parou de trabalhar no distrito &lt;b&gt;${seldist_name}&lt;/b&gt;?</t>
  </si>
  <si>
    <t>endmonth_prevdist</t>
  </si>
  <si>
    <t>endyear_prevdist</t>
  </si>
  <si>
    <t>select_multiple test01</t>
  </si>
  <si>
    <t>test01</t>
  </si>
  <si>
    <t>Que materiais pode usar para cobrir o solo?</t>
  </si>
  <si>
    <t>select_multiple test02</t>
  </si>
  <si>
    <t>test02</t>
  </si>
  <si>
    <t>Quais são os benefícios da cobertura do solo?</t>
  </si>
  <si>
    <t>select_multiple test03</t>
  </si>
  <si>
    <t>test03</t>
  </si>
  <si>
    <t>Quais são as desvantagens da prática das queimadas?</t>
  </si>
  <si>
    <t>select_multiple test04</t>
  </si>
  <si>
    <t>test04</t>
  </si>
  <si>
    <t>Qual cultura você considera favorável para consorciação (ou seja culturas produzidas numa mesma área e sob o mesmo sistema de cultivo), com o milho?</t>
  </si>
  <si>
    <t>ESCOLHA NO MÁXIMO QUATRO</t>
  </si>
  <si>
    <t>select_multiple test05</t>
  </si>
  <si>
    <t>test05</t>
  </si>
  <si>
    <t>Quais são os benefícios da consociação de culturas ou mistura de culturas numa época?</t>
  </si>
  <si>
    <t>test06</t>
  </si>
  <si>
    <t>Imagine que está a consociar milho com feijão. Qual é a distância, em centimetros, que deve manter entre as linhas de milho?</t>
  </si>
  <si>
    <t>CENTIMETROS
-8 SE NÃO SABE</t>
  </si>
  <si>
    <t>select_one test07</t>
  </si>
  <si>
    <t>test07</t>
  </si>
  <si>
    <t>Imagine que está a consociar milho com feijão bóer na mesma machamba. Como deveria ser feita a sementeira?</t>
  </si>
  <si>
    <t>select_multiple test08</t>
  </si>
  <si>
    <t>test08</t>
  </si>
  <si>
    <t>A mandioca consocia-se com que cultura(s)?</t>
  </si>
  <si>
    <t>test08_o</t>
  </si>
  <si>
    <t>ESPECIFIQUE</t>
  </si>
  <si>
    <t>select_multiple test09</t>
  </si>
  <si>
    <t>test09</t>
  </si>
  <si>
    <t>Imagine que na campanha passada o seu cultivo de milho sofreu uma praga forte. Nesta campanha o senhor quer consociar o milho com uma outra cultura que deve ajudar a afujentar as pragas. 
Que cultura poderia usar para este objectivo?</t>
  </si>
  <si>
    <t>ESCOLHA NO MAXIMO TRÊS</t>
  </si>
  <si>
    <t>test09o</t>
  </si>
  <si>
    <t>select_multiple test10</t>
  </si>
  <si>
    <t>test10</t>
  </si>
  <si>
    <t>Quais são os benefícios da rotação de culturas de campanha para campanha?</t>
  </si>
  <si>
    <t>select_one test11</t>
  </si>
  <si>
    <t>test11</t>
  </si>
  <si>
    <t>Imagine os seguintes dois planos de rotação de culturas:
&lt;b&gt;PLANO A:&lt;/b&gt;
Primeira época: Milho, 
Segunda época: Gergelim, 
Terceira época: Mapira, 
Quarta época: Milho
&lt;b&gt;PLANO B:&lt;/b&gt;
Primeira época: Gergelim, 
Segunda época: Feijão Nhemba, 
Terceira época: Milho, 
Quarta época: Feijão Nhemba
Qual dos dois planos é melhor para a fertilidade dos solos?</t>
  </si>
  <si>
    <t>select_one test12</t>
  </si>
  <si>
    <t>test12</t>
  </si>
  <si>
    <t>As curvas de nível aplicam-se em terrenos montanhosos ou planícies?</t>
  </si>
  <si>
    <t>select_one test13</t>
  </si>
  <si>
    <t>test13</t>
  </si>
  <si>
    <t>Imagine que está a aplicar a técnica de curvas de nível.
Uma linha de plantas semeadas deve ir de cima para baixo ou estar no mesmo nível do declive?</t>
  </si>
  <si>
    <t>select_multiple test14</t>
  </si>
  <si>
    <t>test14</t>
  </si>
  <si>
    <t>Quais são os benefícios das curvas de níveis?</t>
  </si>
  <si>
    <t>select_multiple test15</t>
  </si>
  <si>
    <t>test15</t>
  </si>
  <si>
    <t>Que instrumentos pode utilizar para fazer a sementeira directa ou lavoura zero?</t>
  </si>
  <si>
    <t>test15o</t>
  </si>
  <si>
    <t>select_one test16</t>
  </si>
  <si>
    <t>test16</t>
  </si>
  <si>
    <t>Lavrar apenas onde se semeia melhora ou piora a conservação de água no solo?</t>
  </si>
  <si>
    <t>select_multiple test17</t>
  </si>
  <si>
    <t>test17</t>
  </si>
  <si>
    <t>Quais são os benefícios da sementeira directa e do cultivo mínimo?</t>
  </si>
  <si>
    <t>test17_o</t>
  </si>
  <si>
    <t>select_one test18</t>
  </si>
  <si>
    <t>test18</t>
  </si>
  <si>
    <t>Se deixar uma machamba em pousio durante uma época, isto é, não cultivar nada, na época seguinte a machamba será mais ou menos fértil?</t>
  </si>
  <si>
    <t>select_one test19</t>
  </si>
  <si>
    <t>test19</t>
  </si>
  <si>
    <t>Imagine que o solo da sua machamba já não tem muita fertilidade e só dá um rendimento baixo.
Portanto você toma a decisão de deixar a machamba em pousio durante dois anos. 
O seu amigo recomenda que durante este período não plante nada nessa machamba.
Contudo, o seu vizinho sugere que plante algumas árvores/fruteiras na machamba durante os dois anos.
Quem está a dar o melhor conselho?</t>
  </si>
  <si>
    <t>fl_tf1</t>
  </si>
  <si>
    <t>select_one tf</t>
  </si>
  <si>
    <t>test20</t>
  </si>
  <si>
    <t>&lt;b&gt;Nas seguintes perguntas, responde com &lt;i&gt;Verdadeiro, Falso, ou Não Sabe&lt;/i&gt;&lt;/b&gt; 
A sementeira em linha é um método mais preciso e homogéneo quando comparado com a sementeira à lanço:</t>
  </si>
  <si>
    <t>test21</t>
  </si>
  <si>
    <t>A prova de peuga é um teste feito para avaliar a retenção de água do solo:</t>
  </si>
  <si>
    <t>test22</t>
  </si>
  <si>
    <t>Cobrir as plantas com capim ou com palha seca ajuda a manter a humidade do solo:</t>
  </si>
  <si>
    <t>fl_tf2</t>
  </si>
  <si>
    <t>test23</t>
  </si>
  <si>
    <t>&lt;b&gt;Nas seguintes perguntas, responde com &lt;i&gt;Verdadeiro, Falso, ou Não Sabe&lt;/i&gt;&lt;/b&gt; 
Lavoura zero ou sementeira direta, consoriação das culturas e rotação são 3 prácticas de conservação do solo</t>
  </si>
  <si>
    <t>test24</t>
  </si>
  <si>
    <t>Usar herbicida antes da lavoura zero ou sementeira direta não tem algum beneficio para o produtor:</t>
  </si>
  <si>
    <t>test25</t>
  </si>
  <si>
    <t>Para produzir o biol, tens que comprar herbicidas ou pesticidas:</t>
  </si>
  <si>
    <t>fl_tf3</t>
  </si>
  <si>
    <t>test26</t>
  </si>
  <si>
    <t>&lt;b&gt;Nas seguintes perguntas, responde com &lt;i&gt;Verdadeiro, Falso, ou Não Sabe&lt;/i&gt;&lt;/b&gt; 
Um composto orgânico bem preparado é líquido:</t>
  </si>
  <si>
    <t>test27</t>
  </si>
  <si>
    <t>O composto orgânico ajuda a suprir as deficiências do solo e a manter um terreno fértil para o cultivo:</t>
  </si>
  <si>
    <t>test28</t>
  </si>
  <si>
    <t>A familia das culturas não é importante na escolha de fazer rotação:</t>
  </si>
  <si>
    <t>test29</t>
  </si>
  <si>
    <t>A curva de nível é uma práctica usada para definir a distância entre linhas de milho nos terrenos planos:</t>
  </si>
  <si>
    <t>select_one test30</t>
  </si>
  <si>
    <t>test30</t>
  </si>
  <si>
    <t>As queimadas são uma boa ou má práctica?</t>
  </si>
  <si>
    <t>select_multiple test31</t>
  </si>
  <si>
    <t>test31</t>
  </si>
  <si>
    <t>Qual destes é um bom exemplo de consociação favorável de culturas?</t>
  </si>
  <si>
    <t>select_multiple test32</t>
  </si>
  <si>
    <t>test32</t>
  </si>
  <si>
    <t>Qual das seguintes prácticas é um sistema de prevenção da erosão do solo?</t>
  </si>
  <si>
    <t>select_multiple test33</t>
  </si>
  <si>
    <t>test33</t>
  </si>
  <si>
    <t>O objectivo da consociação de culturas (ou seja semeiar mais de uma cultura ao mesmo tempo) e…</t>
  </si>
  <si>
    <t>select_one test34</t>
  </si>
  <si>
    <t>test34</t>
  </si>
  <si>
    <t>O “pé de galinha” representa um metódo usado para:</t>
  </si>
  <si>
    <t>select_multiple test35</t>
  </si>
  <si>
    <t>test35</t>
  </si>
  <si>
    <t>Para produzir biol, o produtor precisa de…</t>
  </si>
  <si>
    <t>select_multiple test36</t>
  </si>
  <si>
    <t>test36</t>
  </si>
  <si>
    <t>Se uma planta de milho estiver totalmente amarela, esta planta tem uma deficiência de…</t>
  </si>
  <si>
    <t>select_one test37</t>
  </si>
  <si>
    <t>test37</t>
  </si>
  <si>
    <t>A cobertura do solo é benefica para que tipos de culturas?</t>
  </si>
  <si>
    <t>select_one test38</t>
  </si>
  <si>
    <t>test38</t>
  </si>
  <si>
    <t>Imagine que na próxima campanha vai faze consorciação de milho e feijão boér.
Quantas semanas depois de semear o milho deve semear o feijão boér?</t>
  </si>
  <si>
    <t>select_one test39</t>
  </si>
  <si>
    <t>test39</t>
  </si>
  <si>
    <t>A relação entre composto e outros tipos de insumos, tipo herbicidas e pesticidas é?</t>
  </si>
  <si>
    <t>select_one test40</t>
  </si>
  <si>
    <t>test40</t>
  </si>
  <si>
    <t>Qual é o compasso recomendável para a sementeira do milho?</t>
  </si>
  <si>
    <t>yndk</t>
  </si>
  <si>
    <t>O(a) extensionista deixou  o distrito</t>
  </si>
  <si>
    <t>Os líderes comunitários não o(a) conhecem</t>
  </si>
  <si>
    <t>Na casa do(a) extensionista</t>
  </si>
  <si>
    <t>No SDAE</t>
  </si>
  <si>
    <t>No escritório do extensionista</t>
  </si>
  <si>
    <t>No centro da comunidade onde vive o extensionista</t>
  </si>
  <si>
    <t>Malema</t>
  </si>
  <si>
    <t>Meconta</t>
  </si>
  <si>
    <t>Ribaue</t>
  </si>
  <si>
    <t>Alto Molocue</t>
  </si>
  <si>
    <t>Gurue</t>
  </si>
  <si>
    <t>Mocuba</t>
  </si>
  <si>
    <t>Namacurra</t>
  </si>
  <si>
    <t>Nicoadala</t>
  </si>
  <si>
    <t>com</t>
  </si>
  <si>
    <t>comname</t>
  </si>
  <si>
    <t>pa</t>
  </si>
  <si>
    <t>hq</t>
  </si>
  <si>
    <t>Sede do distrito</t>
  </si>
  <si>
    <t>Posto Administrativo</t>
  </si>
  <si>
    <t>Não se identifica com as opções</t>
  </si>
  <si>
    <t>inst</t>
  </si>
  <si>
    <t>SDAE</t>
  </si>
  <si>
    <t>IIAM</t>
  </si>
  <si>
    <t>AENA</t>
  </si>
  <si>
    <t>workprev</t>
  </si>
  <si>
    <t>Não trabalhava</t>
  </si>
  <si>
    <t>Outra instituição pública</t>
  </si>
  <si>
    <t>Firma privada</t>
  </si>
  <si>
    <t>Outro(a) (especifique)</t>
  </si>
  <si>
    <t>district</t>
  </si>
  <si>
    <t>MAXCROPS</t>
  </si>
  <si>
    <t>MAXHHSIZE</t>
  </si>
  <si>
    <t>MAXPLOTS</t>
  </si>
  <si>
    <t>audioall</t>
  </si>
  <si>
    <t>${audioconsent}=1</t>
  </si>
  <si>
    <t>note_regional</t>
  </si>
  <si>
    <t>note_regional2</t>
  </si>
  <si>
    <t>dist_operate</t>
  </si>
  <si>
    <t>pa_operate</t>
  </si>
  <si>
    <t>com_ffs</t>
  </si>
  <si>
    <t>ffscom_id</t>
  </si>
  <si>
    <t>ffscom_name</t>
  </si>
  <si>
    <t>selected-at(${com_ffs}, index()-1)</t>
  </si>
  <si>
    <t>activ</t>
  </si>
  <si>
    <t>Extensionista Público, mas ainda não começou (vai iniciar o projecto Escola na Machamba do Camponês)</t>
  </si>
  <si>
    <t>Extensionista Público (oferece outros cursos a camponeses)</t>
  </si>
  <si>
    <t>Extensionista Público (oferece suporte técnico a camponeses)</t>
  </si>
  <si>
    <t>Extensionista Público (oferece apoio técnico a associações de camponeses)</t>
  </si>
  <si>
    <t>Extensionista Público (organiza CAMPOS DE DEMONSTRAÇÃO)</t>
  </si>
  <si>
    <t>Extensionista Público (oferece outro tipo de apoio a camponeses)</t>
  </si>
  <si>
    <t>Apoio a camponeses fora das actividades como Extensionista Público</t>
  </si>
  <si>
    <t>Produção própria</t>
  </si>
  <si>
    <t>select_multiple activ</t>
  </si>
  <si>
    <t>activity_com</t>
  </si>
  <si>
    <t>machhas</t>
  </si>
  <si>
    <t>select_one projects</t>
  </si>
  <si>
    <t>select_one machhas</t>
  </si>
  <si>
    <t>select_one machproperty</t>
  </si>
  <si>
    <t>prodcrops</t>
  </si>
  <si>
    <t>prodcrop_o1</t>
  </si>
  <si>
    <t>prodcrop_o2</t>
  </si>
  <si>
    <t>select_multiple techniques</t>
  </si>
  <si>
    <t>2.13o</t>
  </si>
  <si>
    <t>activity_com_o</t>
  </si>
  <si>
    <t>FAO</t>
  </si>
  <si>
    <t>SUSTENTA</t>
  </si>
  <si>
    <t>Outra organização (especifique)</t>
  </si>
  <si>
    <t>projects</t>
  </si>
  <si>
    <t>otherproject</t>
  </si>
  <si>
    <t>otherproject_o</t>
  </si>
  <si>
    <t>Esta actividade faz parte de outro projecto?</t>
  </si>
  <si>
    <t>Qual é "outra" actividade?</t>
  </si>
  <si>
    <t>Qual é "outro" projecto?</t>
  </si>
  <si>
    <t>2.14o</t>
  </si>
  <si>
    <t>Sim, para minha própria produção</t>
  </si>
  <si>
    <t>Sim, para um CAMPO DE DEMONSTRAÇÃO</t>
  </si>
  <si>
    <t>Você tem uma machamba disponível no POVOADO ${ffscom_name}, seja para produção própria ou para fazer um CAMPO DE DEMONSTRAÇÃO?</t>
  </si>
  <si>
    <t>ownprodemoplot</t>
  </si>
  <si>
    <t>machproperty</t>
  </si>
  <si>
    <t>Propriedade do(a) Extensionista</t>
  </si>
  <si>
    <t>Alugada pelo(a) Extensionista</t>
  </si>
  <si>
    <t>Cedida para o(a) Extensionista</t>
  </si>
  <si>
    <t>Propriedade privada de camponês da comunidade</t>
  </si>
  <si>
    <t>Propriedade da associação de produtores da comunidade</t>
  </si>
  <si>
    <t>Outro(a)</t>
  </si>
  <si>
    <t>Propriedade colectiva de camponeses da comunidade</t>
  </si>
  <si>
    <t>De quem é a machamba disponível para produção própria no POVOADO ${ffscom_name}?</t>
  </si>
  <si>
    <t>De quem é a machamba disponível para fazer um CAMPO DE DEMONSTRAÇÃO no POVOADO ${ffscom_name}?</t>
  </si>
  <si>
    <t>Quantos hectares disponíveis há na machamba no POVOADO ${ffscom_name}?</t>
  </si>
  <si>
    <t>Você cultivou alguma cultura no POVOADO ${ffscom_name} durante a campanha agrícola 2021/22?</t>
  </si>
  <si>
    <t>Quantos hectares da machamba você cultivou no POVOADO ${ffscom_name} durante a campanha agrícola 2021/22?</t>
  </si>
  <si>
    <t>Qual foi o valor total (em meticais) da sua produção na machamba no POVOADO ${ffscom_name} durante a campanha agrícola 2021/22?</t>
  </si>
  <si>
    <t>ownprod_ownship</t>
  </si>
  <si>
    <t>demoplot_ownship</t>
  </si>
  <si>
    <t>plotsize</t>
  </si>
  <si>
    <t>plotcultivated</t>
  </si>
  <si>
    <t>cultivatedsize</t>
  </si>
  <si>
    <t>prod_mzn</t>
  </si>
  <si>
    <t>METICAIS, INSIRA "-9" SE NÃO HOUVE PRODUÇÃO COMERCIAL</t>
  </si>
  <si>
    <t>2.18</t>
  </si>
  <si>
    <t>selected(${prodcrops},-91)</t>
  </si>
  <si>
    <t>selected(${prodcrops},-92)</t>
  </si>
  <si>
    <t>2.22o1</t>
  </si>
  <si>
    <t>2.22o2</t>
  </si>
  <si>
    <t>Quais culturas você cultivou na machamba do POVOADO ${ffscom_name} durante a campanha agrícola 2021/22?</t>
  </si>
  <si>
    <t>mainprodcrops</t>
  </si>
  <si>
    <t>Quais foram as 3 PRINCIPAIS culturas cultivadas na machamba do POVOADO ${ffscom_name} durante a campanha agrícola 2021/22?</t>
  </si>
  <si>
    <t>maincrops</t>
  </si>
  <si>
    <t>crop_id</t>
  </si>
  <si>
    <t>crop_name</t>
  </si>
  <si>
    <t>selected(${prodcrops}, filter)</t>
  </si>
  <si>
    <t>${prodcrop_o1}</t>
  </si>
  <si>
    <t>if(count-selected(${prodcrops})&gt;3, ${mainprodcrops}, ${prodcrops})</t>
  </si>
  <si>
    <t>crop_index</t>
  </si>
  <si>
    <t>if(${crop_id}=-91, ${prodcrop_o1}, if(${crop_id}=-92, ${prodcrop_o2}, choice-label(${prodcrops}, ${crop_id})))</t>
  </si>
  <si>
    <t>prod_kg</t>
  </si>
  <si>
    <t>croparea</t>
  </si>
  <si>
    <t>Quantos hectares de cultura &lt;b&gt;${crop_name}&lt;/b&gt; foram cultivados no povoado &lt;b&gt;${ffscom_name}&lt;/b&gt; durante a campanha agrícola 2021/22?</t>
  </si>
  <si>
    <t>Pesticida</t>
  </si>
  <si>
    <t>Herbicida</t>
  </si>
  <si>
    <t>Fungicida</t>
  </si>
  <si>
    <t>Outro insumo</t>
  </si>
  <si>
    <t>organic</t>
  </si>
  <si>
    <t>NÃO / NENHUM</t>
  </si>
  <si>
    <t>Esterco / estrume bovino</t>
  </si>
  <si>
    <t>Esterco / estrume de galinha</t>
  </si>
  <si>
    <t>Outro esterco / estrume</t>
  </si>
  <si>
    <t>Biol</t>
  </si>
  <si>
    <t>Compostagem orgânica</t>
  </si>
  <si>
    <t>Cobertura vegetal</t>
  </si>
  <si>
    <t>Outros resíduos de culturas / transferência de biomassa</t>
  </si>
  <si>
    <t>inorganic</t>
  </si>
  <si>
    <t>Fosfato diamonio (DAP)</t>
  </si>
  <si>
    <t>Uréia</t>
  </si>
  <si>
    <t>Superfosfato triplo (TSP)</t>
  </si>
  <si>
    <t>Nitrato de amónio de cálcio (CAN)</t>
  </si>
  <si>
    <t>Sulfato de amônio (SA)</t>
  </si>
  <si>
    <t>Fosfato de nitrogenio</t>
  </si>
  <si>
    <t>Rocha fosfática</t>
  </si>
  <si>
    <t>NPK</t>
  </si>
  <si>
    <t>pesticides</t>
  </si>
  <si>
    <t>inorgfert</t>
  </si>
  <si>
    <t>orgfert</t>
  </si>
  <si>
    <t>select_multiple organic</t>
  </si>
  <si>
    <t>select_multiple inorganic</t>
  </si>
  <si>
    <t>select_multiple pesticides</t>
  </si>
  <si>
    <t>orgfert_o</t>
  </si>
  <si>
    <t>inorgfert_o</t>
  </si>
  <si>
    <t>pesticides_o</t>
  </si>
  <si>
    <t>selected(${orgfert}, -9)</t>
  </si>
  <si>
    <t>selected(${inorgfert}, -9)</t>
  </si>
  <si>
    <t>selected(${pesticides}, -9)</t>
  </si>
  <si>
    <r>
      <t>Usou fertilizantes orgânicos no cultivo de cultura</t>
    </r>
    <r>
      <rPr>
        <sz val="10"/>
        <color theme="3" tint="0.34998626667073579"/>
        <rFont val="Calibri"/>
        <family val="2"/>
      </rPr>
      <t xml:space="preserve"> &lt;b&gt;${crop_name}&lt;/b&gt; </t>
    </r>
    <r>
      <rPr>
        <sz val="10"/>
        <color rgb="FF000000"/>
        <rFont val="Calibri"/>
        <family val="2"/>
      </rPr>
      <t xml:space="preserve">no povoado </t>
    </r>
    <r>
      <rPr>
        <sz val="10"/>
        <color theme="3" tint="0.34998626667073579"/>
        <rFont val="Calibri"/>
        <family val="2"/>
      </rPr>
      <t>&lt;b&gt;${ffscom_name}&lt;/b&gt;</t>
    </r>
    <r>
      <rPr>
        <sz val="10"/>
        <color rgb="FF000000"/>
        <rFont val="Calibri"/>
        <family val="2"/>
      </rPr>
      <t xml:space="preserve"> durante a campanha agrícola 2021/22?</t>
    </r>
  </si>
  <si>
    <t>Usou  fertilizantes químicos no cultivo de cultura &lt;b&gt;${crop_name}&lt;/b&gt; no povoado &lt;b&gt;${ffscom_name}&lt;/b&gt; durante a campanha agrícola 2021/22?</t>
  </si>
  <si>
    <t>Usou  herbicidas/fungicidas/pesticidas no cultivo de &lt;b&gt;${crop_name}&lt;/b&gt; no povoado &lt;b&gt;${ffscom_name}&lt;/b&gt; durante a campanha agrícola 2021/22?</t>
  </si>
  <si>
    <t>2.26o</t>
  </si>
  <si>
    <t>2.27o</t>
  </si>
  <si>
    <t>2.28o</t>
  </si>
  <si>
    <t>Você usou alguma destas técnicas para cultivar cultura de &lt;b&gt;${crop_name}&lt;/b&gt; no povoado &lt;b&gt;${ffscom_name}&lt;/b&gt; durante a campanha agrícola 2021/22?</t>
  </si>
  <si>
    <t>techniques</t>
  </si>
  <si>
    <t>Sementeira em linha e compasso</t>
  </si>
  <si>
    <t>Cobertura do solo ou mulching</t>
  </si>
  <si>
    <t>Consociação das culturas</t>
  </si>
  <si>
    <t>Sementeira directa ou lavoura zero / mínima</t>
  </si>
  <si>
    <t>Rotação das culturas</t>
  </si>
  <si>
    <t>Curva de nível</t>
  </si>
  <si>
    <t>Produção de Biol</t>
  </si>
  <si>
    <t>Compostagem e fertilização</t>
  </si>
  <si>
    <t>Adubação verde</t>
  </si>
  <si>
    <t>Seleção das sementes</t>
  </si>
  <si>
    <t>Uso de sementes melhoradas</t>
  </si>
  <si>
    <t>Uso de fertilizantes quimícos</t>
  </si>
  <si>
    <t>Uso de herbicidas / pesticidas</t>
  </si>
  <si>
    <t>Sacha</t>
  </si>
  <si>
    <t>Controle de pragas</t>
  </si>
  <si>
    <t>Pousio</t>
  </si>
  <si>
    <t>techniques_o</t>
  </si>
  <si>
    <t>Qual é a outra técnica?</t>
  </si>
  <si>
    <t>selected(${techniques},-9)</t>
  </si>
  <si>
    <t>2.29o</t>
  </si>
  <si>
    <t>Sementeira em linha (compasso)</t>
  </si>
  <si>
    <t>Covacho permamente</t>
  </si>
  <si>
    <t>Cobertura do solo (mulching)</t>
  </si>
  <si>
    <t>Sementeira directa ou lavoura zero</t>
  </si>
  <si>
    <t>Cultivo misto</t>
  </si>
  <si>
    <t>Irrigação gota a gota</t>
  </si>
  <si>
    <t>Irrigação por sulcos</t>
  </si>
  <si>
    <t>Irrigação por aspersão</t>
  </si>
  <si>
    <t>MIIBIjANBgkqhkiG9w0BAQEFAAOCAQ8AMIIBCgKCAQEAmkjC8OgAcUwhR7FHbgRV
Fqgg19p6aEiK7i2nudUENwEumaSFc/dUO4VX7XBH2Jakrb8MGX334Is03QfhWE1B
7DDM/MQMOzCbiTNEa3lcqnNdVr+z7pzylR/DcB9Q9eHd4Y3c+9DmIw/cmAUMTcvr
E9Y8eG6PgPIART3CJkX/rK74vZJy1X9Wp05OSFif4xeV73/Qhev4DGCeMPrBtAp2
BLj2b21SB1NvS0yrdEd+jGsttnvuAxT2BHharySMpB9fGGRj46hqBh7j8UC48G1q
B/RtLsfL1agTUMq1Lazj3eScOBjhPU8KLdUxdKbUPV8WxZGxOlU+U0M1nQ8pkDVP
pQIDAQAB</t>
  </si>
  <si>
    <t>Outubro 2021</t>
  </si>
  <si>
    <t>Novembro 2021</t>
  </si>
  <si>
    <t>Dezembro 2021</t>
  </si>
  <si>
    <t>Janeiro 2022</t>
  </si>
  <si>
    <t>Fevereiro 2022</t>
  </si>
  <si>
    <t>Abril 2022</t>
  </si>
  <si>
    <t>Maio 2022</t>
  </si>
  <si>
    <t>Junho 2022</t>
  </si>
  <si>
    <t>Julho 2022</t>
  </si>
  <si>
    <t>Agosto 2022</t>
  </si>
  <si>
    <t>Setembro 2022</t>
  </si>
  <si>
    <t>2.32</t>
  </si>
  <si>
    <t>Muito ocupado (a) com outro trabalho</t>
  </si>
  <si>
    <t>Falta de meios de transporte</t>
  </si>
  <si>
    <t>Dificuldade de acesso</t>
  </si>
  <si>
    <t>2.34</t>
  </si>
  <si>
    <t>2.35</t>
  </si>
  <si>
    <t>2.33</t>
  </si>
  <si>
    <t>Eu não sei</t>
  </si>
  <si>
    <t>Barco</t>
  </si>
  <si>
    <t>Camião</t>
  </si>
  <si>
    <t>Minibus</t>
  </si>
  <si>
    <t>Carro</t>
  </si>
  <si>
    <t>Motocicleta</t>
  </si>
  <si>
    <t>Era o único meio de transporte disponível</t>
  </si>
  <si>
    <t>Era o meio de transporte mais barato</t>
  </si>
  <si>
    <t>Era o meio de transporte mais rápido</t>
  </si>
  <si>
    <t>É como eu sempre vou para essa comunidade</t>
  </si>
  <si>
    <t xml:space="preserve">Eu não sei
</t>
  </si>
  <si>
    <t>2.36</t>
  </si>
  <si>
    <t>2.37</t>
  </si>
  <si>
    <t>2.38</t>
  </si>
  <si>
    <t>2.39</t>
  </si>
  <si>
    <t>2.40</t>
  </si>
  <si>
    <t>2.41</t>
  </si>
  <si>
    <t>2.42</t>
  </si>
  <si>
    <t>2.43</t>
  </si>
  <si>
    <t>2.44</t>
  </si>
  <si>
    <t>2.45</t>
  </si>
  <si>
    <t>Quais as razões para não conseguir realizar essa visita?</t>
  </si>
  <si>
    <t>Quantos treinamentos em agricultura de conservação você teve durante a campanha agrícola 2021/22?</t>
  </si>
  <si>
    <t>Que organizações ofereceram os treinamentos?</t>
  </si>
  <si>
    <t xml:space="preserve"> Quando você recebeu o último destes treinamentos?</t>
  </si>
  <si>
    <t>Quanto à receptividade de camponeses a uma Extensionista do sexo feminino na Escola na Machamba do Camponês, você acredita que irão…</t>
  </si>
  <si>
    <t>Você realiza alguma outra actividade paga além de trabalhar como Extensionista Público?</t>
  </si>
  <si>
    <t>2.46</t>
  </si>
  <si>
    <t>2.47</t>
  </si>
  <si>
    <t>2.48</t>
  </si>
  <si>
    <t>2.49</t>
  </si>
  <si>
    <t xml:space="preserve"> Outra, especifique</t>
  </si>
  <si>
    <t>De sua propriedade (o meio de transporte é do entrevistado)</t>
  </si>
  <si>
    <t>Emprestado</t>
  </si>
  <si>
    <t>Alugado</t>
  </si>
  <si>
    <t>Disponibilizado pelo SDAE</t>
  </si>
  <si>
    <t>Por causa das estações de chuva</t>
  </si>
  <si>
    <t>Por causa da largura das estradas</t>
  </si>
  <si>
    <t>Em função das construções e reparos</t>
  </si>
  <si>
    <t>Problemas pessoais</t>
  </si>
  <si>
    <t>Não havia gasolina proporcionada pelo SDAE</t>
  </si>
  <si>
    <t>As estradas não estavam transitáveis</t>
  </si>
  <si>
    <t>Não havia transporte público disponível</t>
  </si>
  <si>
    <t>Meus meios de transporte não estavam disponíveis</t>
  </si>
  <si>
    <t>Era perigoso ir até lá naquele momento</t>
  </si>
  <si>
    <t>Governo/MINAG</t>
  </si>
  <si>
    <t>Doador (GIZ, FAO, etc)</t>
  </si>
  <si>
    <t>Ser MENOS receptivos aos ensinamentos dela do que de um Extensionista do sexo masculino</t>
  </si>
  <si>
    <t>Ser TÃO RECEPTIVOS QUANTO seriam com um Extensionista do sexo masculino</t>
  </si>
  <si>
    <t>Ser MAIS receptivos aos ensinamentos dela do de um Extensionista do sexo masculino</t>
  </si>
  <si>
    <t>Agricultura/machamba própria - actividades nas machambas do AF (para consumo ou vendas)</t>
  </si>
  <si>
    <t>Pecuária/criação própria - actividades com os animais do AF</t>
  </si>
  <si>
    <t>Agricultura fora ou ganho ganho – actividades nas machambas de outra pessoa ou de comunidade</t>
  </si>
  <si>
    <t>Pecuária fora - actividades com os animais de outras pessoas na comunidade</t>
  </si>
  <si>
    <t>Trabalho doméstico na sua própria casa (cozinhar, limpar, cuidar de crianças…)</t>
  </si>
  <si>
    <t>Negócio / trabalho próprio</t>
  </si>
  <si>
    <t>Escola</t>
  </si>
  <si>
    <t>Outra organização (expecifique)</t>
  </si>
  <si>
    <r>
      <t>Mar</t>
    </r>
    <r>
      <rPr>
        <sz val="12"/>
        <color indexed="8"/>
        <rFont val="Calibri"/>
        <family val="2"/>
      </rPr>
      <t>ço 2022</t>
    </r>
  </si>
  <si>
    <t>Quantas EMCs já estabeleceu?</t>
  </si>
  <si>
    <t>Porquê não liderou as sessões?</t>
  </si>
  <si>
    <t>Em quais meses vocês tiveram essas sessões?</t>
  </si>
  <si>
    <t>Em média, quantos produtores participaram das sessões que liderou?</t>
  </si>
  <si>
    <t>Durante as sessões, que tópicos você passa mais tempo discutindo com os membros da EMC?</t>
  </si>
  <si>
    <t>2.65</t>
  </si>
  <si>
    <t>2.64</t>
  </si>
  <si>
    <t>2.62</t>
  </si>
  <si>
    <t>2.61</t>
  </si>
  <si>
    <t>2.60</t>
  </si>
  <si>
    <t>2.59</t>
  </si>
  <si>
    <t>2.58</t>
  </si>
  <si>
    <t>2.57</t>
  </si>
  <si>
    <t>2.56</t>
  </si>
  <si>
    <t>2.55</t>
  </si>
  <si>
    <t>2.54</t>
  </si>
  <si>
    <t>2.53</t>
  </si>
  <si>
    <t>2.51</t>
  </si>
  <si>
    <t>2.50</t>
  </si>
  <si>
    <t>Se tivesse que escolher um tópico no qual a maioria dos membros da EMC mostrou mais interesse durante as sessões que liderou, qual seria?</t>
  </si>
  <si>
    <t>Se tivesse que escolher um tópico no qual a maioria dos membros da EMC mostrou menos interesse durante as sessões que liderou, qual seria?</t>
  </si>
  <si>
    <t>Quais foram os constrangimento que você enfrentou no seu trabalho com a EMC?</t>
  </si>
  <si>
    <t>Você tem estado a realizar alguma actividade de campo no âmbito do projecto Sustenta?</t>
  </si>
  <si>
    <t>Desde que ano e mês você começou a implementar actividades de campo no âmbito do Projecto Sustenta?</t>
  </si>
  <si>
    <t>Com quantos pequenos agricultores (PAs) você trabalhou na campanha agricola 2021/22?</t>
  </si>
  <si>
    <t>Em que povoados estão baseados os PAs com os quais trabalhou durante a campanha agrícola 2021/22?</t>
  </si>
  <si>
    <t>Com quantos pequenos agricultores Comerciais Emergentes (PACEs) você trabalhou na campanha agrícola 2021/22?</t>
  </si>
  <si>
    <t>Em que povoados estão baseados os PACEs com os quais trabalhou durante a campanha agrícola 2021/22?</t>
  </si>
  <si>
    <t>Como voce tem apoiado aos PACEs?</t>
  </si>
  <si>
    <t>2.66</t>
  </si>
  <si>
    <t>2.67</t>
  </si>
  <si>
    <t>2.68</t>
  </si>
  <si>
    <t>2.69</t>
  </si>
  <si>
    <t>2.70</t>
  </si>
  <si>
    <t>2.71</t>
  </si>
  <si>
    <t>2.72</t>
  </si>
  <si>
    <t>2.74</t>
  </si>
  <si>
    <t>2.75</t>
  </si>
  <si>
    <t>2.76</t>
  </si>
  <si>
    <t>Com quais das seguintes técnicas você já teve experiência ensinando camponeses no seu trabalho como Extensionista?</t>
  </si>
  <si>
    <t>Quais machambas?</t>
  </si>
  <si>
    <t>comvisits</t>
  </si>
  <si>
    <t>visitocom</t>
  </si>
  <si>
    <t>monthv</t>
  </si>
  <si>
    <t>select_one monthv</t>
  </si>
  <si>
    <t>select_multiple monthv</t>
  </si>
  <si>
    <t>visitocomonths</t>
  </si>
  <si>
    <t>lowvisitocomwhy</t>
  </si>
  <si>
    <t>freqreas</t>
  </si>
  <si>
    <t>select_one freqreas</t>
  </si>
  <si>
    <r>
      <t>Durante a campanha</t>
    </r>
    <r>
      <rPr>
        <sz val="10"/>
        <color indexed="8"/>
        <rFont val="Calibri"/>
        <family val="2"/>
      </rPr>
      <t xml:space="preserve"> agrícola 2021/22, quantas vezes visitou o povoado &lt;b&gt;${ffscom_name}&lt;/b&gt;?</t>
    </r>
  </si>
  <si>
    <t>Em quais meses você visitou o povoado &lt;b&gt;${ffscom_name}&lt;/b&gt; durante a campanha agrícola 2021/22?</t>
  </si>
  <si>
    <t>Porquê você não frequenta o povoado &lt;b&gt;${ffscom_name}&lt;/b&gt;?</t>
  </si>
  <si>
    <t>transpmean</t>
  </si>
  <si>
    <t>lowvisitocomwhy_o</t>
  </si>
  <si>
    <t>2.32o</t>
  </si>
  <si>
    <t>${lowvisitocomwhy}=-9</t>
  </si>
  <si>
    <t>2.33o</t>
  </si>
  <si>
    <t>transpmean_o</t>
  </si>
  <si>
    <t>Qual é o "outro" motivo?</t>
  </si>
  <si>
    <t>Qual é o "outro" meio?</t>
  </si>
  <si>
    <t>Qual é o principal meio de transporte utilizado para visitar o povoado &lt;b&gt;${ffscom_name}&lt;/b&gt;?</t>
  </si>
  <si>
    <t>Porquê escolheu este meio de transporte?</t>
  </si>
  <si>
    <t>transpmeanwhy</t>
  </si>
  <si>
    <t>transportwhy</t>
  </si>
  <si>
    <t>select_multiple transportwhy</t>
  </si>
  <si>
    <t>transpmeanwhy_o</t>
  </si>
  <si>
    <t>2.34o</t>
  </si>
  <si>
    <t>${transpmean}=-9</t>
  </si>
  <si>
    <t>selected(${transpmeanwhy}, -9)</t>
  </si>
  <si>
    <t>transpmeanowner</t>
  </si>
  <si>
    <t>transportowner</t>
  </si>
  <si>
    <t>select_one transportowner</t>
  </si>
  <si>
    <t>transpmeanowner_o</t>
  </si>
  <si>
    <t>2.35o</t>
  </si>
  <si>
    <t>Qual é a "outra" propriedade?</t>
  </si>
  <si>
    <t>${transpmeanowner}=-9</t>
  </si>
  <si>
    <t>De quem é a propriedade do meio de transporte tipicamente utilizado para visitar povoado &lt;b&gt;${ffscom_name}&lt;/b&gt;?</t>
  </si>
  <si>
    <t>Quantos minutos você demorou para realizar APENAS A VIAGEM DE IDA até povoado &lt;b&gt;${ffscom_name}&lt;/b&gt; usando este meio de transporte?</t>
  </si>
  <si>
    <t>timetocom</t>
  </si>
  <si>
    <t>distancetocom</t>
  </si>
  <si>
    <t>Quantos Kms de distância separam o povoado &lt;b&gt;${ffscom_name}&lt;/b&gt; da sua base de trabalho usando este meio de transporte?</t>
  </si>
  <si>
    <t>roadcondyn</t>
  </si>
  <si>
    <t>Em que meses as estradas para o povoado &lt;b&gt;${ffscom_name}&lt;/b&gt; não são práticas para veículos?</t>
  </si>
  <si>
    <t>roadimpassmonth</t>
  </si>
  <si>
    <t>roadimpwhy</t>
  </si>
  <si>
    <t>Porquê as estradas não são práticas para veículos nesses meses?</t>
  </si>
  <si>
    <t>roadimpasswhy</t>
  </si>
  <si>
    <t>select_one roadimpwhy</t>
  </si>
  <si>
    <t>roadimpasswhy_o</t>
  </si>
  <si>
    <t>${roadimpasswhy}=-9</t>
  </si>
  <si>
    <t>2.40o</t>
  </si>
  <si>
    <t>cancelvisicom</t>
  </si>
  <si>
    <t>cancelvisicomcount</t>
  </si>
  <si>
    <t>Você já teve que cancelar uma visita programada para o povoado &lt;b&gt;${ffscom_name}&lt;/b&gt;?</t>
  </si>
  <si>
    <t>Quantas vezes não conseguiu realizar uma visita planeada para o povoado &lt;b&gt;${ffscom_name}&lt;/b&gt; durante a campanha agrícola 2021/22?</t>
  </si>
  <si>
    <t>cancelvisicomwhy</t>
  </si>
  <si>
    <t>select_multiple cancelvisicomwhy</t>
  </si>
  <si>
    <t>cancelvisicomwhy_o</t>
  </si>
  <si>
    <t>2.43o</t>
  </si>
  <si>
    <t>Qual é a "outra" razão?</t>
  </si>
  <si>
    <t>selected(${cancelvisicomwhy},-9)</t>
  </si>
  <si>
    <t>consagrictrain</t>
  </si>
  <si>
    <t>caorg</t>
  </si>
  <si>
    <t>select_multiple caorg</t>
  </si>
  <si>
    <t>consagricorg</t>
  </si>
  <si>
    <t>consagricorg_o</t>
  </si>
  <si>
    <t>2.45o</t>
  </si>
  <si>
    <t>Qual é a "outra" organização?</t>
  </si>
  <si>
    <t>selected(${consagricorg}, -9)</t>
  </si>
  <si>
    <t>consagridate</t>
  </si>
  <si>
    <t>ffsacceptance</t>
  </si>
  <si>
    <t>select_one ffsacceptance</t>
  </si>
  <si>
    <t>eaotheracti</t>
  </si>
  <si>
    <t>select_multiple eaotheracti</t>
  </si>
  <si>
    <t>ea_otheractyn</t>
  </si>
  <si>
    <t>ea_otheractivities</t>
  </si>
  <si>
    <t>ea_otheractivities_o</t>
  </si>
  <si>
    <t>Quais são as outras actividades?</t>
  </si>
  <si>
    <t>Qual é a "outra" actividade?</t>
  </si>
  <si>
    <t>selected(${ea_otheractivities}, -9)</t>
  </si>
  <si>
    <t>SEC 2B</t>
  </si>
  <si>
    <t>note_sec2b</t>
  </si>
  <si>
    <t>eaestablishedffs</t>
  </si>
  <si>
    <t>eaestablishedffs_count</t>
  </si>
  <si>
    <t>establishedffs</t>
  </si>
  <si>
    <t>ffs_count</t>
  </si>
  <si>
    <t>FFS count</t>
  </si>
  <si>
    <t>month_ffsestablished</t>
  </si>
  <si>
    <t>year_ffsestablished</t>
  </si>
  <si>
    <t>ffsestab</t>
  </si>
  <si>
    <t>ffsestabdate</t>
  </si>
  <si>
    <t>ffs_dist</t>
  </si>
  <si>
    <t>Iniciativa do SDAE</t>
  </si>
  <si>
    <t>PROMOVE-Agribiz</t>
  </si>
  <si>
    <t>PROAPA da JICA</t>
  </si>
  <si>
    <t>ffsorg</t>
  </si>
  <si>
    <t>select_one ffsorg</t>
  </si>
  <si>
    <t>ffs_project</t>
  </si>
  <si>
    <t>ffs_members</t>
  </si>
  <si>
    <t>eaffsled</t>
  </si>
  <si>
    <t>Outubro de 2021 - maio de 2022</t>
  </si>
  <si>
    <t>eaffsledsessions</t>
  </si>
  <si>
    <t>eaffsnoled</t>
  </si>
  <si>
    <t>eaffsledsessions2021_22</t>
  </si>
  <si>
    <t>eaffsledsessions_months</t>
  </si>
  <si>
    <t>eaffsledsessions_farmers</t>
  </si>
  <si>
    <t>eastilleadsffs</t>
  </si>
  <si>
    <t>ealatestsession_month</t>
  </si>
  <si>
    <t>ealatestsession_year</t>
  </si>
  <si>
    <t>ealatestsessiondate</t>
  </si>
  <si>
    <t>ealatestsessiondates</t>
  </si>
  <si>
    <t>memb1</t>
  </si>
  <si>
    <t>memb2</t>
  </si>
  <si>
    <t>memb3</t>
  </si>
  <si>
    <t>memb4</t>
  </si>
  <si>
    <t>memb5</t>
  </si>
  <si>
    <t>memb6</t>
  </si>
  <si>
    <t>memb7</t>
  </si>
  <si>
    <t>memb8</t>
  </si>
  <si>
    <t>memb9</t>
  </si>
  <si>
    <t>memb10</t>
  </si>
  <si>
    <t>memb11</t>
  </si>
  <si>
    <t>memb12</t>
  </si>
  <si>
    <t>memb13</t>
  </si>
  <si>
    <t>memb14</t>
  </si>
  <si>
    <t>memb15</t>
  </si>
  <si>
    <t>memb16</t>
  </si>
  <si>
    <t>memb17</t>
  </si>
  <si>
    <t>memb18</t>
  </si>
  <si>
    <t>memb19</t>
  </si>
  <si>
    <t>memb20</t>
  </si>
  <si>
    <t>memb21</t>
  </si>
  <si>
    <t>memb22</t>
  </si>
  <si>
    <t>memb23</t>
  </si>
  <si>
    <t>memb24</t>
  </si>
  <si>
    <t>memb25</t>
  </si>
  <si>
    <t>memb26</t>
  </si>
  <si>
    <t>memb27</t>
  </si>
  <si>
    <t>memb28</t>
  </si>
  <si>
    <t>memb29</t>
  </si>
  <si>
    <t>memb30</t>
  </si>
  <si>
    <t>memb31</t>
  </si>
  <si>
    <t>memb32</t>
  </si>
  <si>
    <t>memb33</t>
  </si>
  <si>
    <t>memb34</t>
  </si>
  <si>
    <t>memb35</t>
  </si>
  <si>
    <t>memb36</t>
  </si>
  <si>
    <t>memb37</t>
  </si>
  <si>
    <t>memb38</t>
  </si>
  <si>
    <t>memb39</t>
  </si>
  <si>
    <t>memb40</t>
  </si>
  <si>
    <t>memb41</t>
  </si>
  <si>
    <t>memb42</t>
  </si>
  <si>
    <t>memb43</t>
  </si>
  <si>
    <t>memb44</t>
  </si>
  <si>
    <t>membid1</t>
  </si>
  <si>
    <t>ID (1 to MAX) do Membro 1</t>
  </si>
  <si>
    <t>membid2</t>
  </si>
  <si>
    <t>ID (1 to MAX) do Membro 2</t>
  </si>
  <si>
    <t>membid3</t>
  </si>
  <si>
    <t>ID (1 to MAX) do Membro 3</t>
  </si>
  <si>
    <t>membid4</t>
  </si>
  <si>
    <t>ID (1 to MAX) do Membro 4</t>
  </si>
  <si>
    <t>membid5</t>
  </si>
  <si>
    <t>ID (1 to MAX) do Membro 5</t>
  </si>
  <si>
    <t>membid6</t>
  </si>
  <si>
    <t>ID (1 to MAX) do Membro 6</t>
  </si>
  <si>
    <t>membid7</t>
  </si>
  <si>
    <t>ID (1 to MAX) do Membro 7</t>
  </si>
  <si>
    <t>membid8</t>
  </si>
  <si>
    <t>ID (1 to MAX) do Membro 8</t>
  </si>
  <si>
    <t>membid9</t>
  </si>
  <si>
    <t>ID (1 to MAX) do Membro 9</t>
  </si>
  <si>
    <t>membid10</t>
  </si>
  <si>
    <t>ID (1 to MAX) do Membro 10</t>
  </si>
  <si>
    <t>membid11</t>
  </si>
  <si>
    <t>ID (1 to MAX) do Membro 11</t>
  </si>
  <si>
    <t>membid12</t>
  </si>
  <si>
    <t>ID (1 to MAX) do Membro 12</t>
  </si>
  <si>
    <t>membid13</t>
  </si>
  <si>
    <t>ID (1 to MAX) do Membro 13</t>
  </si>
  <si>
    <t>membid14</t>
  </si>
  <si>
    <t>ID (1 to MAX) do Membro 14</t>
  </si>
  <si>
    <t>membid15</t>
  </si>
  <si>
    <t>ID (1 to MAX) do Membro 15</t>
  </si>
  <si>
    <t>membid16</t>
  </si>
  <si>
    <t>ID (1 to MAX) do Membro 16</t>
  </si>
  <si>
    <t>membid17</t>
  </si>
  <si>
    <t>ID (1 to MAX) do Membro 17</t>
  </si>
  <si>
    <t>membid18</t>
  </si>
  <si>
    <t>ID (1 to MAX) do Membro 18</t>
  </si>
  <si>
    <t>membid19</t>
  </si>
  <si>
    <t>ID (1 to MAX) do Membro 19</t>
  </si>
  <si>
    <t>membid20</t>
  </si>
  <si>
    <t>ID (1 to MAX) do Membro 20</t>
  </si>
  <si>
    <t>membid21</t>
  </si>
  <si>
    <t>ID (1 to MAX) do Membro 21</t>
  </si>
  <si>
    <t>membid22</t>
  </si>
  <si>
    <t>ID (1 to MAX) do Membro 22</t>
  </si>
  <si>
    <t>membid23</t>
  </si>
  <si>
    <t>ID (1 to MAX) do Membro 23</t>
  </si>
  <si>
    <t>membid24</t>
  </si>
  <si>
    <t>ID (1 to MAX) do Membro 24</t>
  </si>
  <si>
    <t>membid25</t>
  </si>
  <si>
    <t>ID (1 to MAX) do Membro 25</t>
  </si>
  <si>
    <t>membid26</t>
  </si>
  <si>
    <t>ID (1 to MAX) do Membro 26</t>
  </si>
  <si>
    <t>membid27</t>
  </si>
  <si>
    <t>ID (1 to MAX) do Membro 27</t>
  </si>
  <si>
    <t>membid28</t>
  </si>
  <si>
    <t>ID (1 to MAX) do Membro 28</t>
  </si>
  <si>
    <t>membid29</t>
  </si>
  <si>
    <t>ID (1 to MAX) do Membro 29</t>
  </si>
  <si>
    <t>membid30</t>
  </si>
  <si>
    <t>ID (1 to MAX) do Membro 30</t>
  </si>
  <si>
    <t>membid31</t>
  </si>
  <si>
    <t>ID (1 to MAX) do Membro 31</t>
  </si>
  <si>
    <t>membid32</t>
  </si>
  <si>
    <t>ID (1 to MAX) do Membro 32</t>
  </si>
  <si>
    <t>membid33</t>
  </si>
  <si>
    <t>ID (1 to MAX) do Membro 33</t>
  </si>
  <si>
    <t>membid34</t>
  </si>
  <si>
    <t>ID (1 to MAX) do Membro 34</t>
  </si>
  <si>
    <t>membid35</t>
  </si>
  <si>
    <t>ID (1 to MAX) do Membro 35</t>
  </si>
  <si>
    <t>membid36</t>
  </si>
  <si>
    <t>ID (1 to MAX) do Membro 36</t>
  </si>
  <si>
    <t>membid37</t>
  </si>
  <si>
    <t>ID (1 to MAX) do Membro 37</t>
  </si>
  <si>
    <t>membid38</t>
  </si>
  <si>
    <t>ID (1 to MAX) do Membro 38</t>
  </si>
  <si>
    <t>membid39</t>
  </si>
  <si>
    <t>ID (1 to MAX) do Membro 39</t>
  </si>
  <si>
    <t>membid40</t>
  </si>
  <si>
    <t>ID (1 to MAX) do Membro 40</t>
  </si>
  <si>
    <t>membid41</t>
  </si>
  <si>
    <t>ID (1 to MAX) do Membro 41</t>
  </si>
  <si>
    <t>membid42</t>
  </si>
  <si>
    <t>ID (1 to MAX) do Membro 42</t>
  </si>
  <si>
    <t>membid43</t>
  </si>
  <si>
    <t>ID (1 to MAX) do Membro 43</t>
  </si>
  <si>
    <t>membid44</t>
  </si>
  <si>
    <t>ID (1 to MAX) do Membro 44</t>
  </si>
  <si>
    <t>membid_o</t>
  </si>
  <si>
    <t>memb_concat</t>
  </si>
  <si>
    <t>Conc</t>
  </si>
  <si>
    <t>concat(${membid1},' ',${membid2},' ',${membid3},' ',${membid4},' ',${membid5},' ',${membid6},' ',${membid7},' ',${membid8},' ',${membid9},' ',${membid10},' ',${membid11},' ',${membid12},' ',${membid13},' ',${membid14},' ',${membid15},' ',${membid16},' ',${membid17},' ',${membid18},' ',${membid19},' ',${membid20},' ', ${membid21},' ',${membid22},' ',${membid23},' ',${membid24},' ',${membid25},' ',${membid26},' ',${membid27},' ',${membid28},' ',${membid29},' ',${membid30},' ',${membid31},' ',${membid32},' ',${membid33},${membid34},' ',${membid35},' ',${membid36},' ',${membid37},' ',${membid38},' ',${membid39},' ',${membid40},' ',${membid41},' ',${membid42},' ',${membid43},' ',${membid44},${membid_o})</t>
  </si>
  <si>
    <t>members</t>
  </si>
  <si>
    <t>${memb1}</t>
  </si>
  <si>
    <t>${memb2}</t>
  </si>
  <si>
    <t>${memb3}</t>
  </si>
  <si>
    <t>${memb4}</t>
  </si>
  <si>
    <t>${memb5}</t>
  </si>
  <si>
    <t>${memb6}</t>
  </si>
  <si>
    <t>${memb7}</t>
  </si>
  <si>
    <t>${memb8}</t>
  </si>
  <si>
    <t>${memb19}</t>
  </si>
  <si>
    <t>${memb10}</t>
  </si>
  <si>
    <t>${memb11}</t>
  </si>
  <si>
    <t>${memb12}</t>
  </si>
  <si>
    <t>${memb13}</t>
  </si>
  <si>
    <t>${memb14}</t>
  </si>
  <si>
    <t>${memb15}</t>
  </si>
  <si>
    <t>${memb16}</t>
  </si>
  <si>
    <t>${memb17}</t>
  </si>
  <si>
    <t>${memb18}</t>
  </si>
  <si>
    <t>${memb20}</t>
  </si>
  <si>
    <t>${memb21}</t>
  </si>
  <si>
    <t>${memb22}</t>
  </si>
  <si>
    <t>${memb23}</t>
  </si>
  <si>
    <t>${memb24}</t>
  </si>
  <si>
    <t>${memb25}</t>
  </si>
  <si>
    <t>${memb26}</t>
  </si>
  <si>
    <t>${memb27}</t>
  </si>
  <si>
    <t>${memb28}</t>
  </si>
  <si>
    <t>${memb29}</t>
  </si>
  <si>
    <t>${memb30}</t>
  </si>
  <si>
    <t>${memb31}</t>
  </si>
  <si>
    <t>${memb32}</t>
  </si>
  <si>
    <t>${memb33}</t>
  </si>
  <si>
    <t>${memb34}</t>
  </si>
  <si>
    <t>${memb35}</t>
  </si>
  <si>
    <t>${memb36}</t>
  </si>
  <si>
    <t>${memb37}</t>
  </si>
  <si>
    <t>${memb38}</t>
  </si>
  <si>
    <t>${memb39}</t>
  </si>
  <si>
    <t>${memb40}</t>
  </si>
  <si>
    <t>${memb41}</t>
  </si>
  <si>
    <t>${memb42}</t>
  </si>
  <si>
    <t>${memb43}</t>
  </si>
  <si>
    <t>${memb44}</t>
  </si>
  <si>
    <t>select_one members</t>
  </si>
  <si>
    <t>2.63a</t>
  </si>
  <si>
    <t>2.63b</t>
  </si>
  <si>
    <t>ffs_facil1</t>
  </si>
  <si>
    <t>ffs_facil2</t>
  </si>
  <si>
    <t>ffs_facil2_o</t>
  </si>
  <si>
    <t>2.63b1</t>
  </si>
  <si>
    <t>Qual é o 'outro' facilitador?</t>
  </si>
  <si>
    <t>${ffs_facil2} = -9</t>
  </si>
  <si>
    <t>eastillassistffs</t>
  </si>
  <si>
    <t>topic_discussed</t>
  </si>
  <si>
    <t>topics</t>
  </si>
  <si>
    <t>Preparação do solo</t>
  </si>
  <si>
    <t>Sementeira</t>
  </si>
  <si>
    <t>Retancha, desbaste e/ou sacha</t>
  </si>
  <si>
    <t>Monitoria e maneio de pragas</t>
  </si>
  <si>
    <t>Colheita</t>
  </si>
  <si>
    <t>Finança</t>
  </si>
  <si>
    <t>Gênero</t>
  </si>
  <si>
    <t>Higiene e/ou saúde (incluindo Covid-19)</t>
  </si>
  <si>
    <t>Nutrição</t>
  </si>
  <si>
    <t xml:space="preserve">Outro tema, especifique (1): </t>
  </si>
  <si>
    <t xml:space="preserve">Outro tema, especifique (2): </t>
  </si>
  <si>
    <t xml:space="preserve">Outro tema, especifique (3): </t>
  </si>
  <si>
    <t>select_multiple topics</t>
  </si>
  <si>
    <t>topic_discussed_a</t>
  </si>
  <si>
    <t>Qual é o 'outro' tópico?</t>
  </si>
  <si>
    <t>topic_discussed_b</t>
  </si>
  <si>
    <t>topic_discussed_c</t>
  </si>
  <si>
    <t>SELECCIONE ATE TRÊS</t>
  </si>
  <si>
    <t>selected(${topic_discussed},-91)</t>
  </si>
  <si>
    <t>selected(${topic_discussed},-92)</t>
  </si>
  <si>
    <t>selected(${topic_discussed},-93)</t>
  </si>
  <si>
    <t>mostinterestingtopic</t>
  </si>
  <si>
    <t>leastinterestingtopic</t>
  </si>
  <si>
    <t>${topic_discussed_a}</t>
  </si>
  <si>
    <t>${topic_discussed_b}</t>
  </si>
  <si>
    <t>${topic_discussed_c}</t>
  </si>
  <si>
    <t>topics1</t>
  </si>
  <si>
    <t>select_one topics1</t>
  </si>
  <si>
    <t>selected(${topic_discussed}, filter)</t>
  </si>
  <si>
    <t>ffs_challenges</t>
  </si>
  <si>
    <t>ffs_challenges_o</t>
  </si>
  <si>
    <t>2.68o</t>
  </si>
  <si>
    <t>Qual é o 'outro' constrangimento?</t>
  </si>
  <si>
    <t>select_multiple challenges</t>
  </si>
  <si>
    <t>challenges</t>
  </si>
  <si>
    <t>Falta de espaços para treinamento</t>
  </si>
  <si>
    <t>Falta de insumos</t>
  </si>
  <si>
    <t>Minha falta de tempo</t>
  </si>
  <si>
    <t>Fraca participação dos membros da EMC</t>
  </si>
  <si>
    <t>Falta de meio de transporte por parte do extensionista</t>
  </si>
  <si>
    <t>Falta de combustível por parte do extensionista</t>
  </si>
  <si>
    <t>Dificuldade de acesso à comunidade por parte do extensionista</t>
  </si>
  <si>
    <t>selected(${ffs_challenges}, -9)</t>
  </si>
  <si>
    <t>Agora, pense no apoio que você tem aos Pequenos Agricultores e Pequenos Agricultores Comerciais Emergentes no âmbito do Projecto Sustenta.</t>
  </si>
  <si>
    <t>notesustenta</t>
  </si>
  <si>
    <t>eaimplsustenta</t>
  </si>
  <si>
    <t>eaimplsustentadate</t>
  </si>
  <si>
    <t>eaimplsustentadates</t>
  </si>
  <si>
    <t>eaimplsustenta_month</t>
  </si>
  <si>
    <t>eaimplsustenta_year</t>
  </si>
  <si>
    <t>pas_assisted2021_22</t>
  </si>
  <si>
    <t>pas_assistance</t>
  </si>
  <si>
    <t>Entrega de insumos previstos no plano de negócios</t>
  </si>
  <si>
    <t>Apoio técnico sobre práticas culturais</t>
  </si>
  <si>
    <t xml:space="preserve">Identificação de mercados </t>
  </si>
  <si>
    <t>Ligação com os PACEs</t>
  </si>
  <si>
    <t>assistance</t>
  </si>
  <si>
    <t>select_multiple assistance</t>
  </si>
  <si>
    <t>pas_assistance_o</t>
  </si>
  <si>
    <t>2.72a</t>
  </si>
  <si>
    <t>2.72b</t>
  </si>
  <si>
    <t>2.72c</t>
  </si>
  <si>
    <t>Qual é o 'outro' povoado?</t>
  </si>
  <si>
    <t>2.73</t>
  </si>
  <si>
    <t>2.73o</t>
  </si>
  <si>
    <t>Qual é o 'outro' apoio?</t>
  </si>
  <si>
    <t>selected(${pas_assistance}, -9)</t>
  </si>
  <si>
    <t>pasustenta_coms</t>
  </si>
  <si>
    <t>pacesustenta_coms</t>
  </si>
  <si>
    <t>2.75a</t>
  </si>
  <si>
    <t>2.75b</t>
  </si>
  <si>
    <t>2.75c</t>
  </si>
  <si>
    <t>pacesustenta_coms_a</t>
  </si>
  <si>
    <t>pacesustenta_coms_b</t>
  </si>
  <si>
    <t>pacesustenta_coms_c</t>
  </si>
  <si>
    <t>selected(${pacesustenta_coms}, -91)</t>
  </si>
  <si>
    <t>selected(${pacesustenta_coms}, -92)</t>
  </si>
  <si>
    <t>selected(${pacesustenta_coms}, -93)</t>
  </si>
  <si>
    <t>pacesassisted2021_22</t>
  </si>
  <si>
    <t>paces_assistance</t>
  </si>
  <si>
    <t>assistancepace</t>
  </si>
  <si>
    <t>Na preparação dos requisitos da manifestação de interesse</t>
  </si>
  <si>
    <t>Submissão dos documentos e preenchimento dos formulários de manifestação de interesse</t>
  </si>
  <si>
    <t>No processo de desenho dos planos de negócios</t>
  </si>
  <si>
    <t>Ligação com os pequenos agricultores</t>
  </si>
  <si>
    <t>select_multiple assistancepace</t>
  </si>
  <si>
    <t>paces_assistance_o</t>
  </si>
  <si>
    <t>selected(${paces_assistance}, -9)</t>
  </si>
  <si>
    <t>2.76o</t>
  </si>
  <si>
    <t>SEC 3</t>
  </si>
  <si>
    <t>&lt;b&gt;** SECCÃO 3 - CONHECIMENTO **&lt;/b&gt;
&lt;i&gt;(Grave o formulário aqui)&lt;/i&gt;</t>
  </si>
  <si>
    <t>select_multiple practice</t>
  </si>
  <si>
    <t>filter&gt;=0 or filter=-9</t>
  </si>
  <si>
    <t>Qual é a 'outra' técnica?</t>
  </si>
  <si>
    <t>demoprac</t>
  </si>
  <si>
    <t>demoprac_o</t>
  </si>
  <si>
    <t>selected(${demoprac}, -9)</t>
  </si>
  <si>
    <t>Práticas</t>
  </si>
  <si>
    <t>TEM QUE SER MAIOR OU IGUAL A ZERO, OU -8</t>
  </si>
  <si>
    <t>fl_wtpa</t>
  </si>
  <si>
    <t>note_wtpa</t>
  </si>
  <si>
    <t>Imagine que você pode comprar o seguinte pacote de insumos agrícolas que incluem:
&lt;font color="MediumBlue"&gt;&lt;b&gt;PACOTE A&lt;/b&gt;
-  25 KGs de sementes melhoradas (OPV) de milho
-  1 enxada&lt;/font&gt;
&lt;b&gt;Quanto você estaria disposto a pagar…&lt;/b&gt;</t>
  </si>
  <si>
    <t>METICAIS
-8 SE NÃO SABE</t>
  </si>
  <si>
    <t>wtpashop</t>
  </si>
  <si>
    <t>… se você tivesse que comprar no local de vendas mais perto?</t>
  </si>
  <si>
    <t>.&gt;=0 or -8</t>
  </si>
  <si>
    <t>wtpadeliver</t>
  </si>
  <si>
    <t>… se você pudesse tê-la entregue à sua casa?</t>
  </si>
  <si>
    <t>wtpalater</t>
  </si>
  <si>
    <t>… se você pudesse pagar depois da colheita?</t>
  </si>
  <si>
    <t>fl_wtpb</t>
  </si>
  <si>
    <t>note_wtpb</t>
  </si>
  <si>
    <t>Imagine que você pode comprar o seguinte pacote de insumos agrícolas que incluem:
&lt;font color="MediumBlue"&gt;&lt;b&gt;PACOTE B&lt;/b&gt;
-  30 KGs de sementes melhoradas (OPV) de milho
-  25 KGs de NPK (12-24-12)
-  2 enxadas
-  1 catana&lt;/font&gt;
&lt;b&gt;Quanto você estaria disposto a pagar…&lt;/b&gt;</t>
  </si>
  <si>
    <t>wtpbshop</t>
  </si>
  <si>
    <t>wtpbdeliver</t>
  </si>
  <si>
    <t>wtpblater</t>
  </si>
  <si>
    <t>fl_wtpc</t>
  </si>
  <si>
    <t>note_wtpc</t>
  </si>
  <si>
    <t>Imagine que você pode comprar o seguinte pacote de insumos agrícolas que incluem:
&lt;font color="MediumBlue"&gt;&lt;b&gt;PACOTE C&lt;/b&gt;
-  30 KGs de sementes melhoradas (OPV) de milho
-  50 KGs de NPK (12-24-12)
-  1 pulverizador&lt;/font&gt;
&lt;b&gt;Quanto você estaria disposto a pagar…&lt;/b&gt;</t>
  </si>
  <si>
    <t>wtpcshop</t>
  </si>
  <si>
    <t>wtpcdeliver</t>
  </si>
  <si>
    <t>wtpclater</t>
  </si>
  <si>
    <t>evercult</t>
  </si>
  <si>
    <t>Alguma vez já cultivou milho?</t>
  </si>
  <si>
    <t>grp_cult</t>
  </si>
  <si>
    <t>${evercult}=1</t>
  </si>
  <si>
    <t>fl_trad</t>
  </si>
  <si>
    <t>mintrad</t>
  </si>
  <si>
    <t>CASO PIOR</t>
  </si>
  <si>
    <t>maxtrad</t>
  </si>
  <si>
    <t xml:space="preserve">Número &lt;b&gt;máximo&lt;/b&gt; de sacos de 50 KG? </t>
  </si>
  <si>
    <t>CASO MELHOR</t>
  </si>
  <si>
    <t>.&gt;=0 and .&gt;${mintrad}</t>
  </si>
  <si>
    <t>TEM QUE SER MAIOR QUE O VALOR MINIMO</t>
  </si>
  <si>
    <t>fl_opv</t>
  </si>
  <si>
    <t>minopv</t>
  </si>
  <si>
    <t>maxopv</t>
  </si>
  <si>
    <t>.&gt;=0 and .&gt;${minopv}</t>
  </si>
  <si>
    <t>fl_fert</t>
  </si>
  <si>
    <t>minfert</t>
  </si>
  <si>
    <t>maxfert</t>
  </si>
  <si>
    <t>.&gt;=0 and .&gt;${minfert}</t>
  </si>
  <si>
    <t>3.01o</t>
  </si>
  <si>
    <t>practice</t>
  </si>
  <si>
    <t>Uso de sementes certificadas</t>
  </si>
  <si>
    <t>Uso de estrume de animais</t>
  </si>
  <si>
    <t>Transplantação</t>
  </si>
  <si>
    <t>Secagem / armazenagem</t>
  </si>
  <si>
    <t>Processamento</t>
  </si>
  <si>
    <t>Irrigação</t>
  </si>
  <si>
    <t>Vendas / mercados</t>
  </si>
  <si>
    <t>Transporte</t>
  </si>
  <si>
    <t>technique_id</t>
  </si>
  <si>
    <t>technique_name</t>
  </si>
  <si>
    <t>selected-at(${demoprac}, index()-1)</t>
  </si>
  <si>
    <t>if(${technique_id}=-9, ${demoprac_o}, choice-label(${demoprac}, ${technique_id}))</t>
  </si>
  <si>
    <t>expe_techniques</t>
  </si>
  <si>
    <t>Você usou a técnica &lt;b&gt;${technique_name}&lt;/b&gt; em pelo menos uma das suas machambas durante a campanha agrícola 2021/22?</t>
  </si>
  <si>
    <t>Pense no número de horas que você gasta na sua machamba quando usa a técnica &lt;b&gt;${technique_name}&lt;/b&gt; e no número de horas que você gasta com outras técnicas. Você diria que o tempo gasto quando se usa a técnica &lt;b&gt;${technique_name}&lt;/b&gt; é …</t>
  </si>
  <si>
    <t>Pense no rendimento (Kg/ha) que você consegue obter quando usa a técnica &lt;b&gt;${technique_name}&lt;/b&gt; e no rendimento (Kg/ha) que você consegue obter quando não usa a técnica &lt;b&gt;${technique_name}&lt;/b&gt;. Você diria que o rendimento (Kg/ha) que consegue obter quando usa a técnica &lt;b&gt;${technique_name}&lt;/b&gt; é …</t>
  </si>
  <si>
    <t>Como você aprendeu a técnica &lt;b&gt;${technique_name}&lt;/b&gt;?</t>
  </si>
  <si>
    <t>Em que ano aprendeu &lt;b&gt;${technique_name}&lt;/b&gt;?</t>
  </si>
  <si>
    <t>usedtechnique</t>
  </si>
  <si>
    <t>comemplotecnique</t>
  </si>
  <si>
    <t>times</t>
  </si>
  <si>
    <t>select_one times</t>
  </si>
  <si>
    <t>techniquetime</t>
  </si>
  <si>
    <t>techniqueyield</t>
  </si>
  <si>
    <t>Aprendi sozinho(a)</t>
  </si>
  <si>
    <t>Outro Extensionista público/técnico do SDAE</t>
  </si>
  <si>
    <t>Amigos, vizinhos, familiares</t>
  </si>
  <si>
    <t>Empresa / extensionista privada</t>
  </si>
  <si>
    <t>Líder comunitário</t>
  </si>
  <si>
    <t>Associação dos produtores</t>
  </si>
  <si>
    <t>Doador (FAO, GIZ, etc.)</t>
  </si>
  <si>
    <t>learning</t>
  </si>
  <si>
    <t>select_multiple learning</t>
  </si>
  <si>
    <t>techniquelearning</t>
  </si>
  <si>
    <t>techniquelearning_o</t>
  </si>
  <si>
    <t>selected(${techniquelearning}, -9)</t>
  </si>
  <si>
    <t>techniquelearningyear</t>
  </si>
  <si>
    <t>-8 SE NÃO SOUBER</t>
  </si>
  <si>
    <t xml:space="preserve">Na sua &lt;b&gt;machamba principal&lt;/b&gt;, qual é a quantidade de sacos de 50 KG de &lt;b&gt;milho seco&lt;/b&gt;, máxima e mínima possível com…
&lt;b&gt;… SEMENTES MELHORADAS (OPV)&lt;/b&gt;
Número &lt;b&gt;mínimo&lt;/b&gt; de sacos de 50 KG? </t>
  </si>
  <si>
    <t xml:space="preserve">Na sua &lt;b&gt;machamba principal&lt;/b&gt;, qual é a quantidade de &lt;b&gt;sacos de 50 KG de &lt;b&gt;milho seco&lt;/b&gt;, máxima e mínima possível com…
&lt;b&gt;… SEMENTES MELHORADAS (OPV) E FERTILIZANTES&lt;/b&gt;
Número &lt;b&gt;mínimo&lt;/b&gt; de sacos de 50 KG? </t>
  </si>
  <si>
    <t>SEC 5</t>
  </si>
  <si>
    <t>5.08o</t>
  </si>
  <si>
    <t>5.09o</t>
  </si>
  <si>
    <t>5.15o</t>
  </si>
  <si>
    <t>5.40</t>
  </si>
  <si>
    <t>note_game1no</t>
  </si>
  <si>
    <t>&lt;b&gt; JOGO 1 - PREFERÊNCIAS DE RISCO &lt;/b&gt;
Considere a situação hipotética, onde você recebe jogos diferentes de chance. A recompensa em cada jogo depende do lançamento de uma moeda. 
Por exemplo, num jogo podia ganhar 400 Meticais se a moeda cair nas “Caras” e 2.000 Meticais se cair na “Coroa”. Uma vez que metade das vezes uma moeda vai parar nas “Caras” e metade do tempo se cair na “Coroa”, há 50% de chance de receber 400 Meticais e 50% de chance de receber 2.000 Meticais.
Selecionar quais dos jogos seguintes gostaria de participar.</t>
  </si>
  <si>
    <t>select_one toss</t>
  </si>
  <si>
    <t>toss</t>
  </si>
  <si>
    <r>
      <t xml:space="preserve">&lt;b&gt;Jogo 1:&lt;/b&gt;
&lt;font color="Red"&gt;(Caras)&lt;/font&gt; ${g1_h1}  --  ${g1_t1}  &lt;font color="MediumBlue"&gt;(Coroa)&lt;/font&gt;
&lt;b&gt;Jogo 2:&lt;/b&gt;
&lt;font color="Red"&gt;(Caras)&lt;/font&gt; ${g1_h2}  --  ${g1_t2}  &lt;font color="MediumBlue"&gt;(Coroa)&lt;/font&gt;
&lt;b&gt;Jogo 3:&lt;/b&gt;
&lt;font color="Red"&gt;(Caras)&lt;/font&gt; ${g1_h3}  --  ${g1_t3}  &lt;font color="MediumBlue"&gt;(Coroa)&lt;/font&gt;
&lt;b&gt;Jogo 4:&lt;/b&gt;
&lt;font color="Red"&gt;(Caras)&lt;/font&gt; ${g1_h4}  --  ${g1_t4}  &lt;font color="MediumBlue"&gt;(Coroa)&lt;/font&gt;
</t>
    </r>
    <r>
      <rPr>
        <b/>
        <sz val="12"/>
        <color rgb="FF000000"/>
        <rFont val="Calibri"/>
        <family val="2"/>
        <scheme val="minor"/>
      </rPr>
      <t>&lt;b&gt;Jogo 5:&lt;/b&gt;
&lt;font color="Red"&gt;(Caras)&lt;/font&gt; ${g1_h5}  --  ${g1_t5}  &lt;font color="MediumBlue"&gt;(Coroa)&lt;/font&gt;
&lt;b&gt;Jogo 6:&lt;/b&gt;
&lt;font color="Red"&gt;(Caras)&lt;/font&gt; ${g1_h6}  --  ${g1_t6}  &lt;font color="MediumBlue"&gt;(Coroa)&lt;/font&gt;</t>
    </r>
    <r>
      <rPr>
        <sz val="12"/>
        <color indexed="8"/>
        <rFont val="Calibri"/>
        <family val="2"/>
        <scheme val="minor"/>
      </rPr>
      <t xml:space="preserve">
&lt;b&gt;Qual destes jogos prefere participar?&lt;/b&gt;</t>
    </r>
  </si>
  <si>
    <t>g1_h1</t>
  </si>
  <si>
    <t>"1.000"</t>
  </si>
  <si>
    <t>g1_h2</t>
  </si>
  <si>
    <t>"800"</t>
  </si>
  <si>
    <t>g1_h3</t>
  </si>
  <si>
    <t>"600"</t>
  </si>
  <si>
    <t>g1_h4</t>
  </si>
  <si>
    <t>"500"</t>
  </si>
  <si>
    <t>g1_h5</t>
  </si>
  <si>
    <t>"400"</t>
  </si>
  <si>
    <t>g1_h6</t>
  </si>
  <si>
    <t>"100"</t>
  </si>
  <si>
    <t>g1_t1</t>
  </si>
  <si>
    <t>g1_t2</t>
  </si>
  <si>
    <t>"1.300"</t>
  </si>
  <si>
    <t>g1_t3</t>
  </si>
  <si>
    <t>"1.600"</t>
  </si>
  <si>
    <t>g1_t4</t>
  </si>
  <si>
    <t>"1.800"</t>
  </si>
  <si>
    <t>g1_t5</t>
  </si>
  <si>
    <t>"2.000"</t>
  </si>
  <si>
    <t>g1_t6</t>
  </si>
  <si>
    <t>"2.500"</t>
  </si>
  <si>
    <t>g1_g1</t>
  </si>
  <si>
    <t>concat('Jogo 1: (Caras) ', ${g1_h1},' -- ', ${g1_t1},' (Coroa)')</t>
  </si>
  <si>
    <t>g1_g2</t>
  </si>
  <si>
    <t>concat('Jogo 2: (Caras) ', ${g1_h2},' -- ', ${g1_t2},' (Coroa)')</t>
  </si>
  <si>
    <t>g1_g3</t>
  </si>
  <si>
    <t>concat('Jogo 3: (Caras) ', ${g1_h3},' -- ', ${g1_t3},' (Coroa)')</t>
  </si>
  <si>
    <t>g1_g4</t>
  </si>
  <si>
    <t>concat('Jogo 4: (Caras) ', ${g1_h4},' -- ', ${g1_t4},' (Coroa)')</t>
  </si>
  <si>
    <t>g1_g5</t>
  </si>
  <si>
    <t>concat('Jogo 5: (Caras) ', ${g1_h5},' -- ', ${g1_t5},' (Coroa)')</t>
  </si>
  <si>
    <t>g1_g6</t>
  </si>
  <si>
    <t>concat('Jogo 6: (Caras) ', ${g1_h6},' -- ', ${g1_t6},' (Coroa)')</t>
  </si>
  <si>
    <t>note_game2</t>
  </si>
  <si>
    <t>&lt;b&gt; JOGO 2 - DESCONTO POR TEMPO &lt;/b&gt;
Considere a situação hipotética abaixo em que você foi escolhido para receber 1.000 Meticais e pode escolher duas opções de pagamento: Opção A e Opção B.
&lt;ul&gt;
&lt;li&gt;Se você escolher a Opção B, receberá uma quantia em dinheiro no futuro.&lt;/li&gt;
&lt;li&gt;Se você escolher a Opção A, receberá uma quantia em dinheiro &lt;b&gt;em menos tempo, mas Opção A pagará uma quantia menor que a Opção B.&lt;/b&gt;&lt;/li&gt;&lt;/ul&gt;
Para cada uma dessas alternativas seguintes, escolha sua opção preferida...</t>
  </si>
  <si>
    <t>g2_val1</t>
  </si>
  <si>
    <t>"950"</t>
  </si>
  <si>
    <t>g2_val2</t>
  </si>
  <si>
    <t>g2_val3</t>
  </si>
  <si>
    <t>"1.050"</t>
  </si>
  <si>
    <t>g2_val4</t>
  </si>
  <si>
    <t>"1.100"</t>
  </si>
  <si>
    <t>g2_val5</t>
  </si>
  <si>
    <t>"1.150"</t>
  </si>
  <si>
    <t>g2_val6</t>
  </si>
  <si>
    <t>"1.200"</t>
  </si>
  <si>
    <t>g2_val7</t>
  </si>
  <si>
    <t>"1.250"</t>
  </si>
  <si>
    <t>g2_val8</t>
  </si>
  <si>
    <t>g2_val9</t>
  </si>
  <si>
    <t>"1.350"</t>
  </si>
  <si>
    <t>g2_val10</t>
  </si>
  <si>
    <t>"1.400"</t>
  </si>
  <si>
    <t>ab1_note</t>
  </si>
  <si>
    <t>&lt;b&gt; JOGO 2 - CENÁRIO 1&lt;/b&gt;
Neste cenário, vamos considerar um pagamento que vai acontece &lt;b&gt;AGORA&lt;/b&gt; (Opção A), ou um valor maior que acontece daqui a &lt;b&gt;1 SEMANA&lt;/b&gt; (Opção B)…</t>
  </si>
  <si>
    <t>select_one ab</t>
  </si>
  <si>
    <t>ab1_1</t>
  </si>
  <si>
    <t>&lt;font color="Green"&gt;[Q1]&lt;/font&gt; Escolha sua opção preferida:
Opção A: &lt;b&gt;AGORA&lt;/b&gt;, 1.000 Meticais
Opção B: &lt;b&gt;1 SEMANA&lt;/b&gt;, &lt;font color="MediumBlue"&gt;${g2_val1} Meticais&lt;/font&gt;</t>
  </si>
  <si>
    <t>ab1_2</t>
  </si>
  <si>
    <t>&lt;font color="Green"&gt;[Q2]&lt;/font&gt; Escolha sua opção preferida:
Opção A: &lt;b&gt;AGORA&lt;/b&gt;, 1.000 Meticais
Opção B: &lt;b&gt;1 SEMANA&lt;/b&gt;, &lt;font color="MediumBlue"&gt;${g2_val2} Meticais&lt;/font&gt;</t>
  </si>
  <si>
    <t>${ab1_1}=1</t>
  </si>
  <si>
    <t>ab1_3</t>
  </si>
  <si>
    <t>&lt;font color="Green"&gt;[Q3]&lt;/font&gt; Escolha sua opção preferida:
Opção A: &lt;b&gt;AGORA&lt;/b&gt;, 1.000 Meticais
Opção B: &lt;b&gt;1 SEMANA&lt;/b&gt;, &lt;font color="MediumBlue"&gt;${g2_val3} Meticais&lt;/font&gt;</t>
  </si>
  <si>
    <t>${ab1_2}=1</t>
  </si>
  <si>
    <t>ab1_4</t>
  </si>
  <si>
    <t>&lt;font color="Green"&gt;[Q4]&lt;/font&gt; Escolha sua opção preferida:
Opção A: &lt;b&gt;AGORA&lt;/b&gt;, 1.000 Meticais
Opção B: &lt;b&gt;1 SEMANA&lt;/b&gt;, &lt;font color="MediumBlue"&gt;${g2_val4} Meticais&lt;/font&gt;</t>
  </si>
  <si>
    <t>${ab1_3}=1</t>
  </si>
  <si>
    <t>ab1_5</t>
  </si>
  <si>
    <t>&lt;font color="Green"&gt;[Q5]&lt;/font&gt; Escolha sua opção preferida:
Opção A: &lt;b&gt;AGORA&lt;/b&gt;, 1.000 Meticais
Opção B: &lt;b&gt;1 SEMANA&lt;/b&gt;, &lt;font color="MediumBlue"&gt;${g2_val5} Meticais&lt;/font&gt;</t>
  </si>
  <si>
    <t>${ab1_4}=1</t>
  </si>
  <si>
    <t>ab1_6</t>
  </si>
  <si>
    <t>&lt;font color="Green"&gt;[Q6]&lt;/font&gt; Escolha sua opção preferida:
Opção A: &lt;b&gt;AGORA&lt;/b&gt;, 1.000 Meticais
Opção B: &lt;b&gt;1 SEMANA&lt;/b&gt;, &lt;font color="MediumBlue"&gt;${g2_val6} Meticais&lt;/font&gt;</t>
  </si>
  <si>
    <t>${ab1_5}=1</t>
  </si>
  <si>
    <t>ab1_7</t>
  </si>
  <si>
    <t>&lt;font color="Green"&gt;[Q7]&lt;/font&gt; Escolha sua opção preferida:
Opção A: &lt;b&gt;AGORA&lt;/b&gt;, 1.000 Meticais
Opção B: &lt;b&gt;1 SEMANA&lt;/b&gt;, &lt;font color="MediumBlue"&gt;${g2_val7} Meticais&lt;/font&gt;</t>
  </si>
  <si>
    <t>${ab1_6}=1</t>
  </si>
  <si>
    <t>ab1_8</t>
  </si>
  <si>
    <t>&lt;font color="Green"&gt;[Q8]&lt;/font&gt; Escolha sua opção preferida:
Opção A: &lt;b&gt;AGORA&lt;/b&gt;, 1.000 Meticais
Opção B: &lt;b&gt;1 SEMANA&lt;/b&gt;, &lt;font color="MediumBlue"&gt;${g2_val8} Meticais&lt;/font&gt;</t>
  </si>
  <si>
    <t>${ab1_7}=1</t>
  </si>
  <si>
    <t>ab1_9</t>
  </si>
  <si>
    <t>&lt;font color="Green"&gt;[Q9]&lt;/font&gt; Escolha sua opção preferida:
Opção A: &lt;b&gt;AGORA&lt;/b&gt;, 1.000 Meticais
Opção B: &lt;b&gt;1 SEMANA&lt;/b&gt;, &lt;font color="MediumBlue"&gt;${g2_val9} Meticais&lt;/font&gt;</t>
  </si>
  <si>
    <t>${ab1_8}=1</t>
  </si>
  <si>
    <t>ab1_10</t>
  </si>
  <si>
    <t>&lt;font color="Green"&gt;[Q10]&lt;/font&gt; Escolha sua opção preferida:
Opção A: &lt;b&gt;AGORA&lt;/b&gt;, 1.000 Meticais
Opção B: &lt;b&gt;1 SEMANA&lt;/b&gt;, &lt;font color="MediumBlue"&gt;${g2_val10} Meticais&lt;/font&gt;</t>
  </si>
  <si>
    <t>${ab1_9}=1</t>
  </si>
  <si>
    <t>ab1_level</t>
  </si>
  <si>
    <t>if(${ab1_1}=2, 1, if(${ab1_2}=2, 2, if(${ab1_3}=2, 3, if(${ab1_4}=2, 4, if(${ab1_5}=2, 5, if(${ab1_6}=2, 6, if(${ab1_7}=2, 7, if(${ab1_8}=2, 8, if(${ab1_9}=2, 9, if(${ab1_10}=2, 10, 11))))))))))</t>
  </si>
  <si>
    <t>ab2_note</t>
  </si>
  <si>
    <t>&lt;b&gt; JOGO 2 - CENÁRIO 2&lt;/b&gt;
Neste cenário, vamos considerar um pagamento que vai acontece daqui a &lt;b&gt;UMA SEMANA&lt;/b&gt; (Opção A), ou um valor maior que acontece daqui a &lt;b&gt;DUAS SEMANAS&lt;/b&gt; (Opção B)…</t>
  </si>
  <si>
    <t>ab2_1</t>
  </si>
  <si>
    <t>&lt;font color="Green"&gt;[Q1]&lt;/font&gt; Escolha sua opção preferida:
Opção A: &lt;b&gt;1 SEMANA&lt;/b&gt;, 1.000 Meticais
Opção B: &lt;b&gt;2 SEMANAS&lt;/b&gt;, &lt;font color="MediumBlue"&gt;${g2_val1} Meticais&lt;/font&gt;</t>
  </si>
  <si>
    <t>ab2_2</t>
  </si>
  <si>
    <t>&lt;font color="Green"&gt;[Q2]&lt;/font&gt; Escolha sua opção preferida:
Opção A: &lt;b&gt;1 SEMANA&lt;/b&gt;, 1.000 Meticais
Opção B: &lt;b&gt;2 SEMANAS&lt;/b&gt;, &lt;font color="MediumBlue"&gt;${g2_val2} Meticais&lt;/font&gt;</t>
  </si>
  <si>
    <t>${ab2_1}=1</t>
  </si>
  <si>
    <t>ab2_3</t>
  </si>
  <si>
    <t>&lt;font color="Green"&gt;[Q3]&lt;/font&gt; Escolha sua opção preferida:
Opção A: &lt;b&gt;1 SEMANA&lt;/b&gt;, 1.000 Meticais
Opção B: &lt;b&gt;2 SEMANAS&lt;/b&gt;, &lt;font color="MediumBlue"&gt;${g2_val3} Meticais&lt;/font&gt;</t>
  </si>
  <si>
    <t>${ab2_2}=1</t>
  </si>
  <si>
    <t>ab2_4</t>
  </si>
  <si>
    <t>&lt;font color="Green"&gt;[Q4]&lt;/font&gt; Escolha sua opção preferida:
Opção A: &lt;b&gt;1 SEMANA&lt;/b&gt;, 1.000 Meticais
Opção B: &lt;b&gt;2 SEMANAS&lt;/b&gt;, &lt;font color="MediumBlue"&gt;${g2_val4} Meticais&lt;/font&gt;</t>
  </si>
  <si>
    <t>${ab2_3}=1</t>
  </si>
  <si>
    <t>ab2_5</t>
  </si>
  <si>
    <t>&lt;font color="Green"&gt;[Q5]&lt;/font&gt; Escolha sua opção preferida:
Opção A: &lt;b&gt;1 SEMANA&lt;/b&gt;, 1.000 Meticais
Opção B: &lt;b&gt;2 SEMANAS&lt;/b&gt;, &lt;font color="MediumBlue"&gt;${g2_val5} Meticais&lt;/font&gt;</t>
  </si>
  <si>
    <t>${ab2_4}=1</t>
  </si>
  <si>
    <t>ab2_6</t>
  </si>
  <si>
    <t>&lt;font color="Green"&gt;[Q6]&lt;/font&gt; Escolha sua opção preferida:
Opção A: &lt;b&gt;1 SEMANA&lt;/b&gt;, 1.000 Meticais
Opção B: &lt;b&gt;2 SEMANAS&lt;/b&gt;, &lt;font color="MediumBlue"&gt;${g2_val6} Meticais&lt;/font&gt;</t>
  </si>
  <si>
    <t>${ab2_5}=1</t>
  </si>
  <si>
    <t>ab2_7</t>
  </si>
  <si>
    <t>&lt;font color="Green"&gt;[Q7]&lt;/font&gt; Escolha sua opção preferida:
Opção A: &lt;b&gt;1 SEMANA&lt;/b&gt;, 1.000 Meticais
Opção B: &lt;b&gt;2 SEMANAS&lt;/b&gt;, &lt;font color="MediumBlue"&gt;${g2_val7} Meticais&lt;/font&gt;</t>
  </si>
  <si>
    <t>${ab2_6}=1</t>
  </si>
  <si>
    <t>ab2_8</t>
  </si>
  <si>
    <t>&lt;font color="Green"&gt;[Q8]&lt;/font&gt; Escolha sua opção preferida:
Opção A: &lt;b&gt;1 SEMANA&lt;/b&gt;, 1.000 Meticais
Opção B: &lt;b&gt;2 SEMANAS&lt;/b&gt;, &lt;font color="MediumBlue"&gt;${g2_val8} Meticais&lt;/font&gt;</t>
  </si>
  <si>
    <t>${ab2_7}=1</t>
  </si>
  <si>
    <t>ab2_9</t>
  </si>
  <si>
    <t>&lt;font color="Green"&gt;[Q9]&lt;/font&gt; Escolha sua opção preferida:
Opção A: &lt;b&gt;1 SEMANA&lt;/b&gt;, 1.000 Meticais
Opção B: &lt;b&gt;2 SEMANAS&lt;/b&gt;, &lt;font color="MediumBlue"&gt;${g2_val9} Meticais&lt;/font&gt;</t>
  </si>
  <si>
    <t>${ab2_8}=1</t>
  </si>
  <si>
    <t>ab2_10</t>
  </si>
  <si>
    <t>&lt;font color="Green"&gt;[Q10]&lt;/font&gt; Escolha sua opção preferida:
Opção A: &lt;b&gt;1 SEMANA&lt;/b&gt;, 1.000 Meticais
Opção B: &lt;b&gt;2 SEMANAS&lt;/b&gt;, &lt;font color="MediumBlue"&gt;${g2_val10} Meticais&lt;/font&gt;</t>
  </si>
  <si>
    <t>${ab2_9}=1</t>
  </si>
  <si>
    <t>ab2_level</t>
  </si>
  <si>
    <t>if(${ab2_1}=2, 1, if(${ab2_2}=2, 2, if(${ab2_3}=2, 3, if(${ab2_4}=2, 4, if(${ab2_5}=2, 5, if(${ab2_6}=2, 6, if(${ab2_7}=2, 7, if(${ab2_8}=2, 8, if(${ab2_9}=2, 9, if(${ab2_10}=2, 10, 11))))))))))</t>
  </si>
  <si>
    <t>ab3_note</t>
  </si>
  <si>
    <t>&lt;b&gt; JOGO 2 - CENÁRIO 3&lt;/b&gt;
Neste cenário, vamos considerar um pagamento que vai acontece &lt;b&gt;HOJE&lt;/b&gt; (Opção A), ou um valor maior que acontece daqui a &lt;b&gt;DUAS SEMANAS&lt;/b&gt; (Opção B)…</t>
  </si>
  <si>
    <t>ab3_1</t>
  </si>
  <si>
    <t>&lt;font color="Green"&gt;[Q1]&lt;/font&gt; Escolha sua opção preferida:
Opção A: &lt;b&gt;AGORA&lt;/b&gt;, 1.000 Meticais
Opção B: &lt;b&gt;2 SEMANAS&lt;/b&gt;, &lt;font color="MediumBlue"&gt;${g2_val1} Meticais&lt;/font&gt;</t>
  </si>
  <si>
    <t>ab3_2</t>
  </si>
  <si>
    <t>&lt;font color="Green"&gt;[Q2]&lt;/font&gt; Escolha sua opção preferida:
Opção A: &lt;b&gt;AGORA&lt;/b&gt;, 1.000 Meticais
Opção B: &lt;b&gt;2 SEMANAS&lt;/b&gt;, &lt;font color="MediumBlue"&gt;${g2_val2} Meticais&lt;/font&gt;</t>
  </si>
  <si>
    <t>${ab3_1}=1</t>
  </si>
  <si>
    <t>ab3_3</t>
  </si>
  <si>
    <t>&lt;font color="Green"&gt;[Q3]&lt;/font&gt; Escolha sua opção preferida:
Opção A: &lt;b&gt;AGORA&lt;/b&gt;, 1.000 Meticais
Opção B: &lt;b&gt;2 SEMANAS&lt;/b&gt;, &lt;font color="MediumBlue"&gt;${g2_val3} Meticais&lt;/font&gt;</t>
  </si>
  <si>
    <t>${ab3_2}=1</t>
  </si>
  <si>
    <t>ab3_4</t>
  </si>
  <si>
    <t>&lt;font color="Green"&gt;[Q4]&lt;/font&gt; Escolha sua opção preferida:
Opção A: &lt;b&gt;AGORA&lt;/b&gt;, 1.000 Meticais
Opção B: &lt;b&gt;2 SEMANAS&lt;/b&gt;, &lt;font color="MediumBlue"&gt;${g2_val4} Meticais&lt;/font&gt;</t>
  </si>
  <si>
    <t>${ab3_3}=1</t>
  </si>
  <si>
    <t>ab3_5</t>
  </si>
  <si>
    <t>&lt;font color="Green"&gt;[Q5]&lt;/font&gt; Escolha sua opção preferida:
Opção A: &lt;b&gt;AGORA&lt;/b&gt;, 1.000 Meticais
Opção B: &lt;b&gt;2 SEMANAS&lt;/b&gt;, &lt;font color="MediumBlue"&gt;${g2_val5} Meticais&lt;/font&gt;</t>
  </si>
  <si>
    <t>${ab3_4}=1</t>
  </si>
  <si>
    <t>ab3_6</t>
  </si>
  <si>
    <t>&lt;font color="Green"&gt;[Q6]&lt;/font&gt; Escolha sua opção preferida:
Opção A: &lt;b&gt;AGORA&lt;/b&gt;, 1.000 Meticais
Opção B: &lt;b&gt;2 SEMANAS&lt;/b&gt;, &lt;font color="MediumBlue"&gt;${g2_val6} Meticais&lt;/font&gt;</t>
  </si>
  <si>
    <t>${ab3_5}=1</t>
  </si>
  <si>
    <t>ab3_7</t>
  </si>
  <si>
    <t>&lt;font color="Green"&gt;[Q7]&lt;/font&gt; Escolha sua opção preferida:
Opção A: &lt;b&gt;AGORA&lt;/b&gt;, 1.000 Meticais
Opção B: &lt;b&gt;2 SEMANAS&lt;/b&gt;, &lt;font color="MediumBlue"&gt;${g2_val7} Meticais&lt;/font&gt;</t>
  </si>
  <si>
    <t>${ab3_6}=1</t>
  </si>
  <si>
    <t>ab3_8</t>
  </si>
  <si>
    <t>&lt;font color="Green"&gt;[Q8]&lt;/font&gt; Escolha sua opção preferida:
Opção A: &lt;b&gt;AGORA&lt;/b&gt;, 1.000 Meticais
Opção B: &lt;b&gt;2 SEMANAS&lt;/b&gt;, &lt;font color="MediumBlue"&gt;${g2_val8} Meticais&lt;/font&gt;</t>
  </si>
  <si>
    <t>${ab3_7}=1</t>
  </si>
  <si>
    <t>ab3_9</t>
  </si>
  <si>
    <t>&lt;font color="Green"&gt;[Q9]&lt;/font&gt; Escolha sua opção preferida:
Opção A: &lt;b&gt;AGORA&lt;/b&gt;, 1.000 Meticais
Opção B: &lt;b&gt;2 SEMANAS&lt;/b&gt;, &lt;font color="MediumBlue"&gt;${g2_val9} Meticais&lt;/font&gt;</t>
  </si>
  <si>
    <t>${ab3_8}=1</t>
  </si>
  <si>
    <t>ab3_10</t>
  </si>
  <si>
    <t>&lt;font color="Green"&gt;[Q10]&lt;/font&gt; Escolha sua opção preferida:
Opção A: &lt;b&gt;AGORA&lt;/b&gt;, 1.000 Meticais
Opção B: &lt;b&gt;2 SEMANAS&lt;/b&gt;, &lt;font color="MediumBlue"&gt;${g2_val10} Meticais&lt;/font&gt;</t>
  </si>
  <si>
    <t>${ab3_9}=1</t>
  </si>
  <si>
    <t>ab3_level</t>
  </si>
  <si>
    <t>if(${ab3_1}=2, 1, if(${ab3_2}=2, 2, if(${ab3_3}=2, 3, if(${ab3_4}=2, 4, if(${ab3_5}=2, 5, if(${ab3_6}=2, 6, if(${ab3_7}=2, 7, if(${ab3_8}=2, 8, if(${ab3_9}=2, 9, if(${ab3_10}=2, 10, 11))))))))))</t>
  </si>
  <si>
    <t>note_game3yes</t>
  </si>
  <si>
    <t>&lt;b&gt; JOGO 3 - DISPOSIÇÃO A PAGAR &lt;/b&gt;
Agora, vamos realizar um jogo no qual você poderá ganhar uma senha de insumos agrícolas sem compartipação que podem ser apresentadas e usadas no agrodealer ou retalhista mais próxima que participe do programa eVoucher da FAO. 
Você escolherá se prefere receber uma senha para insumos, ou valores diferentes em dinheiro.</t>
  </si>
  <si>
    <t>fl_soap</t>
  </si>
  <si>
    <t>note_soap1</t>
  </si>
  <si>
    <t>&lt;b&gt;JOGO DE PRÁTICA&lt;/b&gt;
Primeiro vamos praticar o jogo com uma barra de sabão. Vou fazer a seguinte lista de 50 perguntas:</t>
  </si>
  <si>
    <t>soap.png</t>
  </si>
  <si>
    <t>note_soap2</t>
  </si>
  <si>
    <t>&lt;b&gt;Em cada pergunta, você escolhe a Opção A (o sabão) ou a Opção B (o dinheiro).&lt;/b&gt; Depois de responder a todas as 50 perguntas, &lt;b&gt;o tablet selecionará aleatoriamente&lt;/b&gt; uma pergunta e darei a opção que você escolheu nessa pergunta. É provável que cada pergunta seja escolhida para pagamento. Obviamente, você não tem incentivo para mentir sobre qualquer pergunta, porque se essa pergunta for escolhida para pagamento, você terá a opção de que menos gosta.
Suponho que você escolherá a Opção A nas primeiras perguntas, mas em algum momento mude para a Opção B. &lt;b&gt;Portanto, para economizar tempo, diga-me em qual valor de Meticais você trocaria.&lt;/b&gt; Posso então 'preencher' suas respostas para todas as 50 perguntas com base no seu ponto de troca (escolhendo a Opção A para todas as perguntas antes do seu ponto de troca e a Opção B para todas as perguntas no ou após o seu ponto de troca). Ainda vou fazer uma pergunta aleatoriamente para pagamento. Novamente, se você mentir sobre o seu verdadeiro ponto de mudança, poderá receber uma opção que você menos gosta.</t>
  </si>
  <si>
    <t>soap</t>
  </si>
  <si>
    <t>.&gt;=0 and .&lt;=50</t>
  </si>
  <si>
    <t>TEM QUE SER ENTRE 0 E 50 METICAIS</t>
  </si>
  <si>
    <t>soapline</t>
  </si>
  <si>
    <t>${soap}</t>
  </si>
  <si>
    <t>soaplineless</t>
  </si>
  <si>
    <t>${soapline}-1</t>
  </si>
  <si>
    <t>soaplinelessmzn</t>
  </si>
  <si>
    <t>${soaplineless}</t>
  </si>
  <si>
    <t>soapcheck</t>
  </si>
  <si>
    <t>note_soapcheck</t>
  </si>
  <si>
    <t>OK! Agora o tablet vai selecionar uma questão entre 1 e 50 para realizar a sua preferência.
&lt;font color="MediumBlue"&gt;[DESLIZE PARA CONTINUAR]&lt;/font&gt;</t>
  </si>
  <si>
    <t>note_wtp_no</t>
  </si>
  <si>
    <t>Agora realizaremos o mesmo jogo com &lt;b&gt;senhas para insumos agrícolas&lt;/b&gt; em vez de sabão. 
Este tipo de senha não têm nenhum copagamento por ti. Imagine que você poderia usá-lo no agrodealer ou retailista mais próximo. 
Antes de começarmos, você tem alguma dúvida?</t>
  </si>
  <si>
    <t>fl_sml</t>
  </si>
  <si>
    <t>note_sml1</t>
  </si>
  <si>
    <t>sml.png</t>
  </si>
  <si>
    <t>note_sml2</t>
  </si>
  <si>
    <t>sml</t>
  </si>
  <si>
    <t>smlline</t>
  </si>
  <si>
    <t>smllineless</t>
  </si>
  <si>
    <t>${smlline}-1</t>
  </si>
  <si>
    <t>smllinelessmzn</t>
  </si>
  <si>
    <t>smlcheck</t>
  </si>
  <si>
    <t>note_smlcheck</t>
  </si>
  <si>
    <t>OK! Confirmado: &lt;b&gt;${sml} Meticais.&lt;/b&gt;
&lt;font color="MediumBlue"&gt;[DESLIZE PARA CONTINUAR]&lt;/font&gt;</t>
  </si>
  <si>
    <t>fl_med</t>
  </si>
  <si>
    <t>note_med1</t>
  </si>
  <si>
    <t>med.png</t>
  </si>
  <si>
    <t>note_medpay</t>
  </si>
  <si>
    <t>note_med2</t>
  </si>
  <si>
    <t>med</t>
  </si>
  <si>
    <t>medline</t>
  </si>
  <si>
    <t>medlineless</t>
  </si>
  <si>
    <t>${medline}-1</t>
  </si>
  <si>
    <t>medlinelessmzn</t>
  </si>
  <si>
    <t>medcheck</t>
  </si>
  <si>
    <t>note_medcheck</t>
  </si>
  <si>
    <t>OK! Confirmado: &lt;b&gt;${med} Meticais.&lt;/b&gt;
&lt;font color="MediumBlue"&gt;[DESLIZE PARA CONTINUAR]&lt;/font&gt;</t>
  </si>
  <si>
    <t>fl_big</t>
  </si>
  <si>
    <t>note_big1</t>
  </si>
  <si>
    <t>big.png</t>
  </si>
  <si>
    <t>note_bigpay</t>
  </si>
  <si>
    <t>note_big2</t>
  </si>
  <si>
    <t>big</t>
  </si>
  <si>
    <t>bigline</t>
  </si>
  <si>
    <t>round(${big} div 100, 0)</t>
  </si>
  <si>
    <t>biglineless</t>
  </si>
  <si>
    <t>${bigline}-1</t>
  </si>
  <si>
    <t>biglinelessmzn</t>
  </si>
  <si>
    <t>${biglineless} * 100</t>
  </si>
  <si>
    <t>bigcheck</t>
  </si>
  <si>
    <t>note_bigcheck</t>
  </si>
  <si>
    <t>OK! Confirmado: &lt;b&gt;${big} Meticais.&lt;/b&gt;
&lt;font color="MediumBlue"&gt;[DESLIZE PARA CONTINUAR]&lt;/font&gt;</t>
  </si>
  <si>
    <t>notes</t>
  </si>
  <si>
    <t>&lt;b&gt;** OS JOGOS TERMINARAM -- MUITO OBRIGADO ** &lt;/b&gt;
Notas do inquiridor:</t>
  </si>
  <si>
    <t>&lt;b&gt;** SECÇÃO 4 - JOGOS COMPORTAMENTAIS **&lt;/b&gt;
&lt;i&gt;(Grave o formulário aqui)&lt;/i&gt;
Agora, gostaríamos de fazer algumas perguntas para entender suas preferências em vários cenários.</t>
  </si>
  <si>
    <t>${ea_bl}=0</t>
  </si>
  <si>
    <t>4.03</t>
  </si>
  <si>
    <t>SE NÃO, VOLTE A PERGUNTA [4.5] E INTRODUZE O VALOR CORRETO.</t>
  </si>
  <si>
    <t>&lt;b&gt;VERIFICAÇÃO:&lt;/b&gt; Isso significa que você prefere &lt;b&gt;${soap} Meticais em dinheiro em vez de sabão&lt;/b&gt;.
Se esta questão (${soapline}) fosse escolhida aleatoriamente, você receberia ${soap} Meticais.
Isso também significa que se a questão ${soaplineless} fosse escolhida, preferiria receber o &lt;b&gt;sabão em vez de ${soaplineless} Meticais em dinheiro.&lt;/b&gt;
Isso está correcto?</t>
  </si>
  <si>
    <t>.&gt;=0 and .&lt;=4000</t>
  </si>
  <si>
    <t>TEM QUE SER ENTRE 0 E 4.000 METICAIS</t>
  </si>
  <si>
    <t>round(${sml} div 40, 0)</t>
  </si>
  <si>
    <t>${smllineless} * 40</t>
  </si>
  <si>
    <t>&lt;b&gt;VERIFICAÇÃO:&lt;/b&gt; Isso significa que você prefere &lt;b&gt;${sml} Meticais em dinheiro&lt;/b&gt; em vez da &lt;b&gt;SENHA DE 4000 Meticais&lt;/b&gt;.
Isso também significa que prefere a &lt;b&gt;SENHA DE 4000 Meticais&lt;/b&gt;, em vez de &lt;b&gt;${smllinelessmzn} Meticais em dinheiro.&lt;/b&gt;
Isso está correcto?</t>
  </si>
  <si>
    <t>SE NÃO, VOLTE A PERGUNTA [4.06] E INTRODUZE O VALOR CORRECTO.</t>
  </si>
  <si>
    <t>.&gt;=0 and .&lt;=6500</t>
  </si>
  <si>
    <t>TEM QUE SER ENTRE 0 E 6500 METICAIS</t>
  </si>
  <si>
    <t>round(${med} div 100, 0)</t>
  </si>
  <si>
    <t>${medlineless} * 100</t>
  </si>
  <si>
    <t>SE NÃO, VOLTE A PERGUNTA [4.07] E INTRODUZE O VALOR CORRETO.</t>
  </si>
  <si>
    <t>&lt;b&gt;JOGO PARA SENHA DE 11.000 METICAIS&lt;/b&gt;
Vou fazer perguntas seguindo a lista das 110 perguntas seguintes. &lt;b&gt;Em cada pergunta, você escolhe a Opção A (a senha de 11000 Meticais) ou a Opção B (o dinheiro).&lt;/b&gt;</t>
  </si>
  <si>
    <t>Depois de responder a todas as 110 perguntas, &lt;b&gt;o tablet poderá selecionar aleatoriamente&lt;/b&gt; uma pergunta e neste caso daria a opção que você escolheu nessa pergunta. É provável que cada pergunta seja escolhida para pagamento. Obviamente, você não tem incentivo para mentir sobre qualquer pergunta, porque se essa pergunta for escolhida para pagamento, você terá a opção de que menos gosta.</t>
  </si>
  <si>
    <t>Suponho que você escolherá a Opção A nas primeiras perguntas, mas em algum momento mude para a Opção B. &lt;b&gt;Portanto, para economizar tempo, diga-me em qual valor de Meticais você trocaria.&lt;/b&gt; Posso então 'preencher' suas respostas para todas as 110 perguntas com base no seu ponto de troca (escolhendo a Opção A para todas as perguntas antes do seu ponto de troca e a Opção B para todas as perguntas no ou após o seu ponto de troca).</t>
  </si>
  <si>
    <t>.&gt;=0 and .&lt;=11000</t>
  </si>
  <si>
    <t>TEM QUE SER ENTRE 0 E 11000 METICAIS</t>
  </si>
  <si>
    <t>&lt;b&gt;VERIFICAÇÃO:&lt;/b&gt; Isso significa que você prefere &lt;b&gt;${big} Meticais em vez da senha de 11000 Meticais &lt;/b&gt;.
Isso também significa que prefere a &lt;b&gt;senha de 11000 Meticais em vez de ${biglinelessmzn} Meticais.&lt;/b&gt;
Isso está correcto?</t>
  </si>
  <si>
    <t>SE NÃO, VOLTE A PERGUNTA [4.08] E INTRODUZE O VALOR CORRECTO.</t>
  </si>
  <si>
    <t>&lt;b&gt;** SECÇÃO 5 - CONHECIMENTO AGRÍCOLA **&lt;/b&gt;
&lt;i&gt;(Grave o formulário aqui)&lt;/i&gt;
Nessa secção gostaríamos de ter respostas das perguntas que se seguem em relação aos seus conhecimentos agrícolas.
A maior parte das perguntas admitem multíplas respostas. Sinta se a vontade em dar qualquer resposta.
&lt;font color="MediumBlue"&gt;INQUIRIDOR: LEIA AS PERGUNTAS CONFORME ESCRITO. NÃO PODE INFLUENCIAR AS RESPOSTAS, NEM EXPLICAR OU CLARIFICAR OS TERMOS USADOS NAS PERGUNTAS SE O AF NÃO CONHECE A TÉCNICA OU PALAVRA. (SE EXISTE OUTRA PALAVRA NA LINGUA LOCAL, PODE DIZER NESTE CASO).&lt;/font&gt;</t>
  </si>
  <si>
    <t>Cobertura morta</t>
  </si>
  <si>
    <t>Cobertura verde / vegetal</t>
  </si>
  <si>
    <t>Plástico preto</t>
  </si>
  <si>
    <t>Conserva a humidade do solo</t>
  </si>
  <si>
    <t>Reduz a presença de pragas e doenças</t>
  </si>
  <si>
    <t>Limita o crescimento de infestantes</t>
  </si>
  <si>
    <t>Aumenta o conteúdo de matéria orgânica</t>
  </si>
  <si>
    <t>Aporta nutrientes para as culturas</t>
  </si>
  <si>
    <t>Elimina a queima dos restolhos</t>
  </si>
  <si>
    <t>Protege o solo da erosão causado pelo vento ou escorrentia</t>
  </si>
  <si>
    <t>Risco de produzir queimada descontrolada</t>
  </si>
  <si>
    <t>Reduz a diversidade de plantas e animais</t>
  </si>
  <si>
    <t>Elimina restolhos que podem ser utilizados no mulch (para a cobertura do solo)</t>
  </si>
  <si>
    <t>Mata a vida do solo</t>
  </si>
  <si>
    <t>Nenhuma das anteriores</t>
  </si>
  <si>
    <t>Feijão Boér</t>
  </si>
  <si>
    <t>Se perder uma cultura, tenho chance de colher a segunda</t>
  </si>
  <si>
    <t>Aumenta a presença de inimigos naturais e outros organismos benéficos</t>
  </si>
  <si>
    <t>Aumenta a fertilidade dos solos</t>
  </si>
  <si>
    <t>Elimina a necessidade de controlar as pragas e doenças</t>
  </si>
  <si>
    <t>Maior aproveitamento do espaço da machamba</t>
  </si>
  <si>
    <t>Pode ser cultivado em qualquer época do ano</t>
  </si>
  <si>
    <t>Semear o milho e o feijão bóer simultaneamente</t>
  </si>
  <si>
    <r>
      <t xml:space="preserve">Semear o milho e 15 dias depois o feijão </t>
    </r>
    <r>
      <rPr>
        <sz val="12"/>
        <color rgb="FF000000"/>
        <rFont val="Calibri"/>
        <family val="2"/>
      </rPr>
      <t>bóer</t>
    </r>
  </si>
  <si>
    <t>Semear o feijão bóer e 15 dias depois o milho</t>
  </si>
  <si>
    <t>Batata Doce</t>
  </si>
  <si>
    <t>Outra(s) culturas(s)</t>
  </si>
  <si>
    <t>Amendoim</t>
  </si>
  <si>
    <t>Rompe ciclo de pragas e doença por eliminação do hospedeiro</t>
  </si>
  <si>
    <t>Favorece a utilização dos restolhos da cultura anterior (mulch) para cobertura do solo</t>
  </si>
  <si>
    <t>Com a utilização de leguminosas, favorece a incorporação de nitrogênio</t>
  </si>
  <si>
    <t>Elimina a necessidade de controle de pragas e doenças</t>
  </si>
  <si>
    <t>Elimina a necessidade de lavoura</t>
  </si>
  <si>
    <t>Existe menor necessidade de planear</t>
  </si>
  <si>
    <t>Plano A</t>
  </si>
  <si>
    <t>Plano B</t>
  </si>
  <si>
    <t>Terrenos montanhosos</t>
  </si>
  <si>
    <t>Planicies</t>
  </si>
  <si>
    <t>De cima para baixo</t>
  </si>
  <si>
    <t>Mesmo nível</t>
  </si>
  <si>
    <t>Linhas evitam que a a água desça para baixo, levando consigo os nutrientes do solo</t>
  </si>
  <si>
    <t>Linhas evitam que a a água destrua as plantas nas zonas com mais declive</t>
  </si>
  <si>
    <t>Evita erosão</t>
  </si>
  <si>
    <t>Melhor aproveitamento das chuvas</t>
  </si>
  <si>
    <t>Outra(s)</t>
  </si>
  <si>
    <t>Matraca ou enxada</t>
  </si>
  <si>
    <t>Pulverizador</t>
  </si>
  <si>
    <t>Outro(s)</t>
  </si>
  <si>
    <t>Melhora</t>
  </si>
  <si>
    <t>Piora</t>
  </si>
  <si>
    <t>Maior retenção de água no solo</t>
  </si>
  <si>
    <t>Menos erosão do solo</t>
  </si>
  <si>
    <t>Menor perda de nutrientes por arrasto para as partes mais baixas do terreno</t>
  </si>
  <si>
    <t>Mais fértil</t>
  </si>
  <si>
    <t>Menos fértil</t>
  </si>
  <si>
    <t>O amigo</t>
  </si>
  <si>
    <t>O vizinho</t>
  </si>
  <si>
    <t>tf</t>
  </si>
  <si>
    <t>Verdadeiro</t>
  </si>
  <si>
    <t>Falso</t>
  </si>
  <si>
    <t>Uma boa prática que tem beneficios para limpar as machambas e matar animais bravios</t>
  </si>
  <si>
    <t>Depende do proposito</t>
  </si>
  <si>
    <t>Uma má prática que deve ser evitada</t>
  </si>
  <si>
    <t>Milho com batata</t>
  </si>
  <si>
    <t>Feijão e mapira</t>
  </si>
  <si>
    <t>Milho com feijão</t>
  </si>
  <si>
    <t>Sementeira em linha</t>
  </si>
  <si>
    <t>Sementeira direta ou lavoura zero</t>
  </si>
  <si>
    <t>Facilitar a mecanização e a colheita</t>
  </si>
  <si>
    <t>Melhorar a fertilidade do solo e combater a erosão</t>
  </si>
  <si>
    <t>Vender mais produto</t>
  </si>
  <si>
    <t>Testar a fertilidade do solo</t>
  </si>
  <si>
    <t>Irrigar a machamba</t>
  </si>
  <si>
    <t>Construir as curvas de niveis</t>
  </si>
  <si>
    <t>Açucar e leverina</t>
  </si>
  <si>
    <t>Estrume</t>
  </si>
  <si>
    <t>Folhas de mandoqueira</t>
  </si>
  <si>
    <t>Azoto / nitrogenio</t>
  </si>
  <si>
    <t>Fósforo</t>
  </si>
  <si>
    <t>Potássio</t>
  </si>
  <si>
    <t>Só milho e feijão</t>
  </si>
  <si>
    <t>Só horticulas</t>
  </si>
  <si>
    <t>Ambas</t>
  </si>
  <si>
    <t>2-3 semanas</t>
  </si>
  <si>
    <t>4-6 semanas</t>
  </si>
  <si>
    <t>8-9 semanas</t>
  </si>
  <si>
    <t>São alternativas, ou seja se usar composto nao precisa de usar outros insumos</t>
  </si>
  <si>
    <t>São complementos, ou seja é bom usar os dois tipos de insumos</t>
  </si>
  <si>
    <t>50-60 por 10-20 centimetros</t>
  </si>
  <si>
    <t>50-60 por 25-30 centimetros</t>
  </si>
  <si>
    <t>80-90 por 25-30 centimetros</t>
  </si>
  <si>
    <t>${dur_sec3}-${dur_sec2b}</t>
  </si>
  <si>
    <t>dur_sec2b</t>
  </si>
  <si>
    <t>t_sec2b</t>
  </si>
  <si>
    <t>${dur_sec2b}-${dur_sec2a}</t>
  </si>
  <si>
    <t>dur_sec2a</t>
  </si>
  <si>
    <t>t_sec2a</t>
  </si>
  <si>
    <t>${dur_sec2a}-${dur_sec1}</t>
  </si>
  <si>
    <t>Jogo 1</t>
  </si>
  <si>
    <t>Jogo 2</t>
  </si>
  <si>
    <t>Jogo 3</t>
  </si>
  <si>
    <t>Jogo 4</t>
  </si>
  <si>
    <t>Jogo 5</t>
  </si>
  <si>
    <t>Jogo 6</t>
  </si>
  <si>
    <t>ab</t>
  </si>
  <si>
    <t>Opção A</t>
  </si>
  <si>
    <t>Opção B</t>
  </si>
  <si>
    <t>headtail</t>
  </si>
  <si>
    <t>Caras</t>
  </si>
  <si>
    <t>Coroa (lado de Banco de Moçambique)</t>
  </si>
  <si>
    <t>${workstationcheck}=0 or ${ea_bl}=0</t>
  </si>
  <si>
    <t>${ea_bl}=1</t>
  </si>
  <si>
    <t>educationinfo</t>
  </si>
  <si>
    <t>${educ_check}=0 or ${ea_bl}=0</t>
  </si>
  <si>
    <t>${educ_level}=13 or ${educ_level}=14 or ${educ_level}=15</t>
  </si>
  <si>
    <t>${lang_check}=0 or ${ea_bl}=0</t>
  </si>
  <si>
    <t>languages_o</t>
  </si>
  <si>
    <t>Qual é a "outra" língua?</t>
  </si>
  <si>
    <t>selected(${languages}, -9)</t>
  </si>
  <si>
    <t>${hhinfocheck}=0 or ${ea_bl}=0</t>
  </si>
  <si>
    <t>${email_has}=1</t>
  </si>
  <si>
    <t>string-length(.)&lt;200 and string-length(.)&gt;6</t>
  </si>
  <si>
    <t>${eainstitution}&lt;3</t>
  </si>
  <si>
    <t>prevwork_o</t>
  </si>
  <si>
    <t>2.04b1</t>
  </si>
  <si>
    <t>${prevwork}=-9</t>
  </si>
  <si>
    <t>A SER PAGO POR ACTIVIDADES DE EXTENSÃO.</t>
  </si>
  <si>
    <t>${prevwork_dist}=1</t>
  </si>
  <si>
    <t>O ANO INSERIDO ESTÁ FORA DO INTERVALO ESPERADO.</t>
  </si>
  <si>
    <t>${startyear_prevdist}*100 + ${startmonth_prevdist}</t>
  </si>
  <si>
    <t>prevdist_startyearmonth</t>
  </si>
  <si>
    <t>${endyear_prevdist}*100 + ${endmonth_prevdist}</t>
  </si>
  <si>
    <t>prevdist_endyearmonth</t>
  </si>
  <si>
    <t>A INFORMAÇÃO INSERIDA DEVE SER CONSISTENTE COM A INFORMAÇÃO SOBRE O ANO E MÊS DE INÍCIO. </t>
  </si>
  <si>
    <t>Não esqueça de incluir, entre as comunidades em que actua, aqueles POVOADOS sob sua responsabilidade no projecto “Escola na Machamba do Camponês”.</t>
  </si>
  <si>
    <t>dist_operate_a</t>
  </si>
  <si>
    <t>dist_operate_b</t>
  </si>
  <si>
    <t>dist_operate_c</t>
  </si>
  <si>
    <t>selected(${dist_operate}, -91)</t>
  </si>
  <si>
    <t>selected(${dist_operate}, -92)</t>
  </si>
  <si>
    <t>selected(${dist_operate}, -93)</t>
  </si>
  <si>
    <t>local_operate</t>
  </si>
  <si>
    <t>Em que DISTRITO está localizado o povoado ${ffscom_name}?</t>
  </si>
  <si>
    <t>Em que POSTO ADMINISTRATIVO está localizado o povoado ${ffscom_name}?</t>
  </si>
  <si>
    <t>Em que LOCALIDADE está localizado o povoado ${ffscom_name}?</t>
  </si>
  <si>
    <t>Que tipo de actividade realiza no povoado ${ffscom_name}?</t>
  </si>
  <si>
    <t>selected(${activity_com}, -9)</t>
  </si>
  <si>
    <t>${otherproject}=-9</t>
  </si>
  <si>
    <t>${ownprodemoplot} = 1</t>
  </si>
  <si>
    <t>${ownprodemoplot} = 2</t>
  </si>
  <si>
    <t>ownprod_ownship_o</t>
  </si>
  <si>
    <t>2.16o</t>
  </si>
  <si>
    <t>${ownprod_ownship}=-9</t>
  </si>
  <si>
    <t>2.17o</t>
  </si>
  <si>
    <t>demoplot_ownship_o</t>
  </si>
  <si>
    <t>${demoplot_ownship}=-9</t>
  </si>
  <si>
    <t>.&gt;0 and .&lt;50</t>
  </si>
  <si>
    <t>O VALOR INSERIDO ESTÁ FORA DO INTERVALO ESPERADO.</t>
  </si>
  <si>
    <t>count-selected(${finalcropids})&gt;0</t>
  </si>
  <si>
    <t>count-selected(${com_ffs})&gt;0</t>
  </si>
  <si>
    <t>comtorepeat</t>
  </si>
  <si>
    <t>count-selected(${com_ffs})</t>
  </si>
  <si>
    <t>${comtorepeat}</t>
  </si>
  <si>
    <t>distorepeat</t>
  </si>
  <si>
    <t>count-selected(${prevwork_dist_which})&gt;0</t>
  </si>
  <si>
    <t>count-selected(${prevwork_dist_which})</t>
  </si>
  <si>
    <t>${distorepeat}</t>
  </si>
  <si>
    <t>NÃO PODE SELECIONAR "NÃO / NENHUM" E OUTRO INSUMO.</t>
  </si>
  <si>
    <t>.&gt;=0 and .&lt;=100</t>
  </si>
  <si>
    <t>${visitocom}&lt;5</t>
  </si>
  <si>
    <t>NÃO PODE SELECIONAR "EU NÃO SEI" E OUTRO (S) MEIO(S).</t>
  </si>
  <si>
    <t>${transpmean}&gt;1 or ${transpmean}=-9</t>
  </si>
  <si>
    <t>${roadcondyn}=0</t>
  </si>
  <si>
    <t>${cancelvisicom}=1</t>
  </si>
  <si>
    <t>${consagrictrain}&gt;0</t>
  </si>
  <si>
    <t>${ea_otheractyn}=1</t>
  </si>
  <si>
    <t>${eaestablishedffs}=1</t>
  </si>
  <si>
    <t>promoveagribiz</t>
  </si>
  <si>
    <t>${ffs_project}=2</t>
  </si>
  <si>
    <t>${eaffsled}=0</t>
  </si>
  <si>
    <t>${eaffsled}=1</t>
  </si>
  <si>
    <t>yearmonth_ffsestablished</t>
  </si>
  <si>
    <t>${yearmonth_ffsestablished}&lt;202110 and ${eaffsled}=1</t>
  </si>
  <si>
    <t>.&gt;=0 and .&lt;=${eaffsledsessions}</t>
  </si>
  <si>
    <t>ESTE NÚMERO NÃO DEVE SER MAIOR QUE O NÚMERO TOTAL DE SESSÕES.</t>
  </si>
  <si>
    <t>.&gt;0 and .&lt;=${ffs_members}</t>
  </si>
  <si>
    <t>ESTE NÚMERO NÃO DEVE SER MAIOR QUE O NÚMERO TOTAL DE MEMBROS.</t>
  </si>
  <si>
    <t>${eastilleadsffs}=0</t>
  </si>
  <si>
    <t>${eaimplsustenta} = 1</t>
  </si>
  <si>
    <t>${pas_assisted2021_22}&gt;0</t>
  </si>
  <si>
    <t>${pacesassisted2021_22}&gt;0</t>
  </si>
  <si>
    <t>Nenhuma</t>
  </si>
  <si>
    <t>${usedtechnique}=1</t>
  </si>
  <si>
    <t>ESTE NÚMERO ESTÁ FORA DO INTERVALO ESPERADO.</t>
  </si>
  <si>
    <t>prov</t>
  </si>
  <si>
    <t>Nampula</t>
  </si>
  <si>
    <t>ffscom_name1</t>
  </si>
  <si>
    <t>No âmbito de que projecto você estabeleceu a EMC no povoado &lt;b&gt;${ffscom_name1}&lt;/b&gt;?</t>
  </si>
  <si>
    <t>Quantos membros a EMC do povoado &lt;b&gt;${ffscom_name1}&lt;/b&gt; tem?</t>
  </si>
  <si>
    <t>Depois do estabelecimento da EMC no povoado &lt;b&gt;${ffscom_name1}&lt;/b&gt;, você liderou as sessões dessa EMC?</t>
  </si>
  <si>
    <t>Quantas sessões da EMC do povoado &lt;b&gt;${ffscom_name1}&lt;/b&gt; você liderou?</t>
  </si>
  <si>
    <t>Quantas sessões da EMC do povoado &lt;b&gt;${ffscom_name1}&lt;/b&gt; você liderou durante primeira época da campanha agrícola 2021/22?</t>
  </si>
  <si>
    <t>Você continua a liderar as sessões da EMC do povoado &lt;b&gt;${ffscom_name1}&lt;/b&gt;?</t>
  </si>
  <si>
    <t>Quando a última vez que você liderou as sessões da EMC do povoado &lt;b&gt;${ffscom_name1}&lt;/b&gt;?</t>
  </si>
  <si>
    <t>Você continua a dar assistência a EMC do povoado &lt;b&gt;${ffscom_name1}&lt;/b&gt;?</t>
  </si>
  <si>
    <t>pasustenta_coms_a</t>
  </si>
  <si>
    <t>pasustenta_coms_b</t>
  </si>
  <si>
    <t>pasustenta_coms_c</t>
  </si>
  <si>
    <t>selected(${pasustenta_coms}, -93)</t>
  </si>
  <si>
    <t>selected(${pasustenta_coms}, -92)</t>
  </si>
  <si>
    <t>selected(${pasustenta_coms}, -91)</t>
  </si>
  <si>
    <t>not(selected(${demoprac}, 0))</t>
  </si>
  <si>
    <t>count-selected(${demoprac})</t>
  </si>
  <si>
    <t>Selected dists</t>
  </si>
  <si>
    <t>Operation coms</t>
  </si>
  <si>
    <t>Main crops</t>
  </si>
  <si>
    <t>Established ffs</t>
  </si>
  <si>
    <t>ID ${eaid}:
&lt;b&gt;${preloadname}&lt;/b&gt;
Província: ${prov_name}
Distrito: ${dist_name}
Estes detalhes correspondem à informação da lista?</t>
  </si>
  <si>
    <t>${workstation_hq}=2</t>
  </si>
  <si>
    <t>lang1_bl</t>
  </si>
  <si>
    <t>.&gt;=820000000 and .&lt;=879999999</t>
  </si>
  <si>
    <t>Durante a entrevista em 2021, você disse que:
&lt;b&gt;${hhsize_bl}&lt;/b&gt; pessoas vivem no seu AF
&lt;b&gt;${hhwomen_bl}&lt;/b&gt; mulheres vivem no seu AF
&lt;b&gt;${hhchild_bl}&lt;/b&gt; crianças
&lt;b&gt;${hhold_bl}&lt;/b&gt; idosos
Você confirma esta informação?</t>
  </si>
  <si>
    <t>.&lt;${hhsize} and .&gt;=0</t>
  </si>
  <si>
    <t>&lt;b&gt;** SECÇÃO 2A -  EXPERIÊNCIA DE TRABALHO **&lt;/b&gt;
&lt;i&gt;(Grave o formulário aqui)&lt;/i&gt;
Nessa secção, gostaríamos de fazer algumas perguntas sobre sua experiência de trabalho e sua atual situação como Extensionista.</t>
  </si>
  <si>
    <t>.&gt;1980 and .&lt;=2022</t>
  </si>
  <si>
    <t>select_one district</t>
  </si>
  <si>
    <t>Nenhum outro projecto</t>
  </si>
  <si>
    <t>${ownprodemoplot} &gt; 0</t>
  </si>
  <si>
    <t>${plotcultivated}&gt;0</t>
  </si>
  <si>
    <t>.&gt;0 and .&lt;=${plotsize}</t>
  </si>
  <si>
    <t>ESTE VALOR NÃO PODE SER MAIOR QUE O TAMANHO DA MACHAMBA.</t>
  </si>
  <si>
    <t>${prodcrop_o2}</t>
  </si>
  <si>
    <t>DEVE SELECIONAR ATÉ TRÊS CULTURAS.</t>
  </si>
  <si>
    <t>totalcroppedarea</t>
  </si>
  <si>
    <t>${totalcroppedarea}&gt;0 and ${totalcroppedarea}&lt;=${cultivatedsize}</t>
  </si>
  <si>
    <t>O SOMATÓRIO DA ÁREA OCUPADAS PELAS CULTURAS DEVE SER MENOR OU IGUAL A ÁREA TOTAL CULTIVADA.</t>
  </si>
  <si>
    <t>sum-if(${croparea},${croparea}&gt;0)</t>
  </si>
  <si>
    <t>&lt;font color="MediumBlue"&gt;SE NUNCA VISITOU O POVOADO, RESPONDA AS PERGUNTAS SOBRE LOGÍSTICA DE ACORDO COM SUAS EXPECTATIVAS SOBRE ELE.&lt;/font&gt;</t>
  </si>
  <si>
    <t>${visitocom}&gt;0</t>
  </si>
  <si>
    <t>2.48a1</t>
  </si>
  <si>
    <t>2.48a</t>
  </si>
  <si>
    <t>&lt;b&gt;** SECCÃO 2B - EXPERIÊNCIA COM EMC E SUSTENTA **&lt;/b&gt;
&lt;i&gt;(Grave o formulário aqui)&lt;/i&gt;
Nessa secção, gostaríamos de fazer algumas perguntas sobre sua experiência com projectos de EMC e Sustenta.</t>
  </si>
  <si>
    <t>ffscheck</t>
  </si>
  <si>
    <t>FFS check</t>
  </si>
  <si>
    <t>${eastilleadsffs}=0 and ${ffscheck}=1</t>
  </si>
  <si>
    <t>count-selected(.)&gt;0</t>
  </si>
  <si>
    <t>Zambezia</t>
  </si>
  <si>
    <t>ffscom_index</t>
  </si>
  <si>
    <t>operatingcom1</t>
  </si>
  <si>
    <t>operatingcom2</t>
  </si>
  <si>
    <t>operatingcom3</t>
  </si>
  <si>
    <t>operatingcom4</t>
  </si>
  <si>
    <t>operatingcom5</t>
  </si>
  <si>
    <t>operatingcom6</t>
  </si>
  <si>
    <t>operatingcom7</t>
  </si>
  <si>
    <t>operatingcom8</t>
  </si>
  <si>
    <t>operatingcom9</t>
  </si>
  <si>
    <t>operatingcom10</t>
  </si>
  <si>
    <t>operatingcom11</t>
  </si>
  <si>
    <t>operatingcom12</t>
  </si>
  <si>
    <t>operatingcom13</t>
  </si>
  <si>
    <t>operatingcom14</t>
  </si>
  <si>
    <t>operatingcom15</t>
  </si>
  <si>
    <t>operatingcom16</t>
  </si>
  <si>
    <t>operatingcom17</t>
  </si>
  <si>
    <t>operatingcom18</t>
  </si>
  <si>
    <t>operatingcom19</t>
  </si>
  <si>
    <t>operatingcom20</t>
  </si>
  <si>
    <t>ffscomids</t>
  </si>
  <si>
    <t>join(' ', ${ffscom_index})</t>
  </si>
  <si>
    <t>comms</t>
  </si>
  <si>
    <t>${operatingcom1}</t>
  </si>
  <si>
    <t>${operatingcom2}</t>
  </si>
  <si>
    <t>${operatingcom3}</t>
  </si>
  <si>
    <t>${operatingcom4}</t>
  </si>
  <si>
    <t>${operatingcom5}</t>
  </si>
  <si>
    <t>${operatingcom6}</t>
  </si>
  <si>
    <t>${operatingcom7}</t>
  </si>
  <si>
    <t>${operatingcom8}</t>
  </si>
  <si>
    <t>${operatingcom9}</t>
  </si>
  <si>
    <t>${operatingcom10}</t>
  </si>
  <si>
    <t>${operatingcom11}</t>
  </si>
  <si>
    <t>${operatingcom12}</t>
  </si>
  <si>
    <t>${operatingcom13}</t>
  </si>
  <si>
    <t>${operatingcom14}</t>
  </si>
  <si>
    <t>${operatingcom15}</t>
  </si>
  <si>
    <t>${operatingcom16}</t>
  </si>
  <si>
    <t>${operatingcom17}</t>
  </si>
  <si>
    <t>${operatingcom18}</t>
  </si>
  <si>
    <t>${operatingcom19}</t>
  </si>
  <si>
    <t>${operatingcom20}</t>
  </si>
  <si>
    <t>select_multiple comms</t>
  </si>
  <si>
    <t>selected(${ffscomids}, filter)</t>
  </si>
  <si>
    <t>1.17</t>
  </si>
  <si>
    <t>1.18</t>
  </si>
  <si>
    <t>1.19</t>
  </si>
  <si>
    <t>1.20</t>
  </si>
  <si>
    <t>1.21</t>
  </si>
  <si>
    <t>1.22</t>
  </si>
  <si>
    <t>Qual é o "outro" fertilizante químico?</t>
  </si>
  <si>
    <t>Qual é o "outro" fertilizante orgânico?</t>
  </si>
  <si>
    <t>Qual é o "outro" herbicida/fungicida/pesticida?</t>
  </si>
  <si>
    <t>selected(${test08},-9)</t>
  </si>
  <si>
    <t>selected(${test09},-9)</t>
  </si>
  <si>
    <t>selected(${test15},-9)</t>
  </si>
  <si>
    <t>selected(${test17},-9)</t>
  </si>
  <si>
    <t>note_minmax</t>
  </si>
  <si>
    <t>trad_gap</t>
  </si>
  <si>
    <t>(${maxtrad}-${mintrad}) div 4</t>
  </si>
  <si>
    <t>trad_a</t>
  </si>
  <si>
    <t>round(${mintrad}+${trad_gap},0)</t>
  </si>
  <si>
    <t>trad_b</t>
  </si>
  <si>
    <t>round(${mintrad}+(${trad_gap}*2),0)</t>
  </si>
  <si>
    <t>trad_c</t>
  </si>
  <si>
    <t>round(${mintrad}+(${trad_gap}*3),0)</t>
  </si>
  <si>
    <t>opv_gap</t>
  </si>
  <si>
    <t>(${maxopv}-${minopv}) div 4</t>
  </si>
  <si>
    <t>opv_a</t>
  </si>
  <si>
    <t>round(${minopv}+${opv_gap},0)</t>
  </si>
  <si>
    <t>opv_b</t>
  </si>
  <si>
    <t>round(${minopv}+(${opv_gap}*2),0)</t>
  </si>
  <si>
    <t>opv_c</t>
  </si>
  <si>
    <t>round(${minopv}+(${opv_gap}*3),0)</t>
  </si>
  <si>
    <t>fert_gap</t>
  </si>
  <si>
    <t>(${maxfert}-${minfert}) div 4</t>
  </si>
  <si>
    <t>fert_a</t>
  </si>
  <si>
    <t>round(${minfert}+${fert_gap},0)</t>
  </si>
  <si>
    <t>fert_b</t>
  </si>
  <si>
    <t>round(${minfert}+(${fert_gap}*2),0)</t>
  </si>
  <si>
    <t>fert_c</t>
  </si>
  <si>
    <t>round(${minfert}+(${fert_gap}*3),0)</t>
  </si>
  <si>
    <t>fl_risktrad</t>
  </si>
  <si>
    <t>trad1</t>
  </si>
  <si>
    <t>Coloque o número de feijões que correspondem à chance de produzir os seguintes sacos de milho em grão ao usar &lt;b&gt;SEMENTES TRADICIONAIS&lt;/b&gt;:
&lt;b&gt;${mintrad} OU MENOS&lt;/b&gt; sacos?</t>
  </si>
  <si>
    <t>.&gt;=0 and .&lt;=10</t>
  </si>
  <si>
    <t>COLOQUE 0 A 10 FEIJÕES</t>
  </si>
  <si>
    <t>trad2</t>
  </si>
  <si>
    <t>&lt;b&gt;${trad_a} OU MENOS&lt;/b&gt; sacos?</t>
  </si>
  <si>
    <t>${trad_a}&gt;${mintrad}</t>
  </si>
  <si>
    <t>trad3</t>
  </si>
  <si>
    <t>&lt;b&gt;${trad_b} OU MENOS&lt;/b&gt; sacos?</t>
  </si>
  <si>
    <t>${trad_b}&gt;${trad_a}</t>
  </si>
  <si>
    <t>trad4</t>
  </si>
  <si>
    <t>&lt;b&gt;${trad_c} OU MENOS&lt;/b&gt; sacos?</t>
  </si>
  <si>
    <t>${trad_c}&gt;${trad_b}</t>
  </si>
  <si>
    <t>trad5</t>
  </si>
  <si>
    <t>&lt;b&gt;${maxtrad} OU MENOS&lt;/b&gt; sacos?</t>
  </si>
  <si>
    <t>${maxtrad}&gt;${trad_c}</t>
  </si>
  <si>
    <t>fl_riskopv</t>
  </si>
  <si>
    <t>opv1</t>
  </si>
  <si>
    <t>Coloque o número de feijões que correspondem à chance de produzir os seguintes sacos de milho em grão ao usar &lt;b&gt;SEMENTES MELHORADAS (OPV)&lt;/b&gt;:
&lt;b&gt;${minopv} OU MENOS&lt;/b&gt; sacos?</t>
  </si>
  <si>
    <t>opv2</t>
  </si>
  <si>
    <t>&lt;b&gt;${opv_a} OU MENOS&lt;/b&gt; sacos?</t>
  </si>
  <si>
    <t>${opv_a}&gt;${minopv}</t>
  </si>
  <si>
    <t>opv3</t>
  </si>
  <si>
    <t>&lt;b&gt;${opv_b} OU MENOS&lt;/b&gt; sacos?</t>
  </si>
  <si>
    <t>${opv_b}&gt;${opv_a}</t>
  </si>
  <si>
    <t>opv4</t>
  </si>
  <si>
    <t>&lt;b&gt;${opv_c} OU MENOS&lt;/b&gt; sacos?</t>
  </si>
  <si>
    <t>${opv_c}&gt;${opv_b}</t>
  </si>
  <si>
    <t>opv5</t>
  </si>
  <si>
    <t>&lt;b&gt;${maxopv} OU MENOS&lt;/b&gt; sacos?</t>
  </si>
  <si>
    <t>${maxopv}&gt;${opv_c}</t>
  </si>
  <si>
    <t>fl_riskfert</t>
  </si>
  <si>
    <t>fert1</t>
  </si>
  <si>
    <t>Coloque o número de feijões que correspondem à chance de produzir os seguintes sacos de milho em grão ao usar &lt;b&gt;SEMENTES MELHORADAS (OPV) E FERTILIZANTES&lt;/b&gt;:
&lt;b&gt;${minfert} OU MENOS&lt;/b&gt; sacos?</t>
  </si>
  <si>
    <t>fert2</t>
  </si>
  <si>
    <t>&lt;b&gt;${fert_a} OU MENOS&lt;/b&gt; sacos?</t>
  </si>
  <si>
    <t>${fert_a}&gt;${minfert}</t>
  </si>
  <si>
    <t>fert3</t>
  </si>
  <si>
    <t>&lt;b&gt;${fert_b} OU MENOS&lt;/b&gt; sacos?</t>
  </si>
  <si>
    <t>${fert_b}&gt;${fert_a}</t>
  </si>
  <si>
    <t>fert4</t>
  </si>
  <si>
    <t>&lt;b&gt;${fert_c} OU MENOS&lt;/b&gt; sacos?</t>
  </si>
  <si>
    <t>${fert_c}&gt;${fert_b}</t>
  </si>
  <si>
    <t>fert5</t>
  </si>
  <si>
    <t>&lt;b&gt;${maxfert} OU MENOS&lt;/b&gt; sacos?</t>
  </si>
  <si>
    <t>${maxfert}&gt;${fert_c}</t>
  </si>
  <si>
    <t>select_one risk</t>
  </si>
  <si>
    <t>risk</t>
  </si>
  <si>
    <t>Agora, gostaríamos de fazer uma pergunta acerca de si e dos riscos que toma na réplica de novas técnicas agrícolas. 
&lt;font color="MediumBlue"&gt;&lt;i&gt;Você é normalmente uma pessoa que arrisca com novas técnicas ou é uma pessoa que tenta evitar arriscar com novas técnicas agrícolas?&lt;/i&gt;&lt;/font&gt;
Se fôr 0 "não toma riscos nenhuns", e se fôr 10 "está muito disposto a tomar riscos", que valor dá a si mesmo?</t>
  </si>
  <si>
    <t>3.20</t>
  </si>
  <si>
    <t>3.21</t>
  </si>
  <si>
    <t>3.22</t>
  </si>
  <si>
    <t>3.23</t>
  </si>
  <si>
    <t>3.24</t>
  </si>
  <si>
    <t>3.25</t>
  </si>
  <si>
    <t>3.26</t>
  </si>
  <si>
    <t>3.27</t>
  </si>
  <si>
    <t>3.28</t>
  </si>
  <si>
    <t>3.29</t>
  </si>
  <si>
    <t>3.30</t>
  </si>
  <si>
    <t>3.31</t>
  </si>
  <si>
    <t>3.32</t>
  </si>
  <si>
    <t>3.33</t>
  </si>
  <si>
    <t>3.34</t>
  </si>
  <si>
    <t>3.35</t>
  </si>
  <si>
    <t>0 - Não tomar riscos nenhuns</t>
  </si>
  <si>
    <t>10 - Muito disposto a tomar riscos</t>
  </si>
  <si>
    <t>Por causa da qualidade do pavimento</t>
  </si>
  <si>
    <t>Quantos Quilogramas (KGs) da cultura &lt;b&gt;${crop_name}&lt;/b&gt; você colheu no povoado &lt;b&gt;${ffscom_name}&lt;/b&gt; durante a campanha agrícola 2021/22?</t>
  </si>
  <si>
    <t>Na machamba da sua &lt;b&gt;COMUNIDADE principal&lt;/b&gt;, qual é a quantidade de sacos de 50 KG de &lt;b&gt;milho seco&lt;/b&gt;, máxima e mínima possível com…
&lt;b&gt;… SEMENTES TRADICIONAIS&lt;/b&gt;
Número &lt;b&gt;mínimo&lt;/b&gt; de sacos de 50 KG?</t>
  </si>
  <si>
    <t>${findeano}=1 or ${findeano}=3</t>
  </si>
  <si>
    <t>NÃO PODE SELECIONAR "NENHUMA" E OUTRAS CULTURAS.</t>
  </si>
  <si>
    <t>count-selected(${prodcrops})&gt;3 and not(selected(${prodcrops},0))</t>
  </si>
  <si>
    <t>NÃO PODE SELECIONAR 'NÃO SABE' E OUTRAS OPÇÕES</t>
  </si>
  <si>
    <t>Qual é a 'outra' cultura?</t>
  </si>
  <si>
    <t>Qual é o 'outro' instrumento?</t>
  </si>
  <si>
    <t>Qual é o 'outro' benefício?</t>
  </si>
  <si>
    <t>ffs_fup1_ea_final</t>
  </si>
  <si>
    <t>facilname</t>
  </si>
  <si>
    <t>Facilitator name based on FFS facilitator survey</t>
  </si>
  <si>
    <t>memb45</t>
  </si>
  <si>
    <t>memb46</t>
  </si>
  <si>
    <t>memb47</t>
  </si>
  <si>
    <t>memb48</t>
  </si>
  <si>
    <t>memb49</t>
  </si>
  <si>
    <t>memb50</t>
  </si>
  <si>
    <t>memb51</t>
  </si>
  <si>
    <t>memb52</t>
  </si>
  <si>
    <t>memb53</t>
  </si>
  <si>
    <t>memb54</t>
  </si>
  <si>
    <t>FFS Member 1</t>
  </si>
  <si>
    <t>FFS Member 2</t>
  </si>
  <si>
    <t>FFS Member 3</t>
  </si>
  <si>
    <t>FFS Member 4</t>
  </si>
  <si>
    <t>FFS Member 5</t>
  </si>
  <si>
    <t>FFS Member 6</t>
  </si>
  <si>
    <t>FFS Member 7</t>
  </si>
  <si>
    <t>FFS Member 8</t>
  </si>
  <si>
    <t>FFS Member 9</t>
  </si>
  <si>
    <t>FFS Member 10</t>
  </si>
  <si>
    <t>FFS Member 11</t>
  </si>
  <si>
    <t>FFS Member 12</t>
  </si>
  <si>
    <t>FFS Member 13</t>
  </si>
  <si>
    <t>FFS Member 14</t>
  </si>
  <si>
    <t>FFS Member 15</t>
  </si>
  <si>
    <t>FFS Member 16</t>
  </si>
  <si>
    <t>FFS Member 17</t>
  </si>
  <si>
    <t>FFS Member 18</t>
  </si>
  <si>
    <t>FFS Member 19</t>
  </si>
  <si>
    <t>FFS Member 20</t>
  </si>
  <si>
    <t>FFS Member 21</t>
  </si>
  <si>
    <t>FFS Member 22</t>
  </si>
  <si>
    <t>FFS Member 23</t>
  </si>
  <si>
    <t>FFS Member 24</t>
  </si>
  <si>
    <t>FFS Member 25</t>
  </si>
  <si>
    <t>FFS Member 26</t>
  </si>
  <si>
    <t>FFS Member 27</t>
  </si>
  <si>
    <t>FFS Member 28</t>
  </si>
  <si>
    <t>FFS Member 29</t>
  </si>
  <si>
    <t>FFS Member 30</t>
  </si>
  <si>
    <t>FFS Member 31</t>
  </si>
  <si>
    <t>FFS Member 32</t>
  </si>
  <si>
    <t>FFS Member 33</t>
  </si>
  <si>
    <t>FFS Member 34</t>
  </si>
  <si>
    <t>FFS Member 35</t>
  </si>
  <si>
    <t>FFS Member 36</t>
  </si>
  <si>
    <t>FFS Member 37</t>
  </si>
  <si>
    <t>FFS Member 38</t>
  </si>
  <si>
    <t>FFS Member 39</t>
  </si>
  <si>
    <t>FFS Member 40</t>
  </si>
  <si>
    <t>FFS Member 41</t>
  </si>
  <si>
    <t>FFS Member 42</t>
  </si>
  <si>
    <t>FFS Member 43</t>
  </si>
  <si>
    <t>FFS Member 44</t>
  </si>
  <si>
    <t>FFS Member 45</t>
  </si>
  <si>
    <t>FFS Member 46</t>
  </si>
  <si>
    <t>FFS Member 47</t>
  </si>
  <si>
    <t>FFS Member 48</t>
  </si>
  <si>
    <t>FFS Member 49</t>
  </si>
  <si>
    <t>FFS Member 50</t>
  </si>
  <si>
    <t>FFS Member 51</t>
  </si>
  <si>
    <t>FFS Member 52</t>
  </si>
  <si>
    <t>FFS Member 53</t>
  </si>
  <si>
    <t>FFS Member 54</t>
  </si>
  <si>
    <t>membid45</t>
  </si>
  <si>
    <t>membid46</t>
  </si>
  <si>
    <t>membid47</t>
  </si>
  <si>
    <t>membid48</t>
  </si>
  <si>
    <t>membid49</t>
  </si>
  <si>
    <t>membid50</t>
  </si>
  <si>
    <t>membid51</t>
  </si>
  <si>
    <t>membid52</t>
  </si>
  <si>
    <t>membid53</t>
  </si>
  <si>
    <t>membid54</t>
  </si>
  <si>
    <t>ID (1 to MAX) do Membro 45</t>
  </si>
  <si>
    <t>ID (1 to MAX) do Membro 46</t>
  </si>
  <si>
    <t>ID (1 to MAX) do Membro 47</t>
  </si>
  <si>
    <t>ID (1 to MAX) do Membro 48</t>
  </si>
  <si>
    <t>ID (1 to MAX) do Membro 49</t>
  </si>
  <si>
    <t>ID (1 to MAX) do Membro 50</t>
  </si>
  <si>
    <t>ID (1 to MAX) do Membro 51</t>
  </si>
  <si>
    <t>ID (1 to MAX) do Membro 52</t>
  </si>
  <si>
    <t>ID (1 to MAX) do Membro 53</t>
  </si>
  <si>
    <t>ID (1 to MAX) do Membro 54</t>
  </si>
  <si>
    <t>${memb45}</t>
  </si>
  <si>
    <t>${memb46}</t>
  </si>
  <si>
    <t>${memb47}</t>
  </si>
  <si>
    <t>${memb48}</t>
  </si>
  <si>
    <t>${memb49}</t>
  </si>
  <si>
    <t>comid</t>
  </si>
  <si>
    <t>comids</t>
  </si>
  <si>
    <t>indexed-repeat(${ffscom_name}, ${comids}, 1)</t>
  </si>
  <si>
    <t>indexed-repeat(${ffscom_name}, ${comids}, 2)</t>
  </si>
  <si>
    <t>indexed-repeat(${ffscom_name}, ${comids}, 3)</t>
  </si>
  <si>
    <t>indexed-repeat(${ffscom_name}, ${comids}, 4)</t>
  </si>
  <si>
    <t>indexed-repeat(${ffscom_name}, ${comids}, 5)</t>
  </si>
  <si>
    <t>indexed-repeat(${ffscom_name}, ${comids}, 6)</t>
  </si>
  <si>
    <t>indexed-repeat(${ffscom_name}, ${comids}, 7)</t>
  </si>
  <si>
    <t>indexed-repeat(${ffscom_name}, ${comids}, 8)</t>
  </si>
  <si>
    <t>indexed-repeat(${ffscom_name}, ${comids}, 9)</t>
  </si>
  <si>
    <t>indexed-repeat(${ffscom_name}, ${comids}, 10)</t>
  </si>
  <si>
    <t>indexed-repeat(${ffscom_name}, ${comids}, 11)</t>
  </si>
  <si>
    <t>indexed-repeat(${ffscom_name}, ${comids}, 12)</t>
  </si>
  <si>
    <t>indexed-repeat(${ffscom_name}, ${comids}, 13)</t>
  </si>
  <si>
    <t>indexed-repeat(${ffscom_name}, ${comids}, 14)</t>
  </si>
  <si>
    <t>indexed-repeat(${ffscom_name}, ${comids}, 15)</t>
  </si>
  <si>
    <t>indexed-repeat(${ffscom_name}, ${comids}, 16)</t>
  </si>
  <si>
    <t>indexed-repeat(${ffscom_name}, ${comids}, 17)</t>
  </si>
  <si>
    <t>indexed-repeat(${ffscom_name}, ${comids}, 18)</t>
  </si>
  <si>
    <t>indexed-repeat(${ffscom_name}, ${comids}, 19)</t>
  </si>
  <si>
    <t>indexed-repeat(${ffscom_name}, ${comids}, 20)</t>
  </si>
  <si>
    <t>&lt;b&gt;${facilname}&lt;/b&gt; lidera as sessões da EMC do povoado &lt;b&gt;${ffscom_name1}&lt;/b&gt; actualmente?</t>
  </si>
  <si>
    <t>${ffs_facil1} = 0</t>
  </si>
  <si>
    <t>A informação que temos indica o (a) senhor(a) está baseado em:
Província: ${prov_name}
Distrito: ${dist_name}
Você pode confirmar se as informações acima correspondem ao distrito o onde está baseado(a) como extensionista?</t>
  </si>
  <si>
    <t>2.01o</t>
  </si>
  <si>
    <t>eainstitution_o</t>
  </si>
  <si>
    <t>Qual é a 'outra' instituição?</t>
  </si>
  <si>
    <t>${eainstitution}=-9</t>
  </si>
  <si>
    <t>search('comunidades_list', 'matches', 'distid', ${dist_operate})</t>
  </si>
  <si>
    <t>postoname</t>
  </si>
  <si>
    <t>postoid</t>
  </si>
  <si>
    <t>loc</t>
  </si>
  <si>
    <t>localname</t>
  </si>
  <si>
    <t>localid</t>
  </si>
  <si>
    <t>select_one loc</t>
  </si>
  <si>
    <t>search('comunidades_list', 'matches', 'postoid', ${pa_operate})</t>
  </si>
  <si>
    <t>As estradas que levam da sua base de trabalho até  o povoado &lt;b&gt;${ffscom_name}&lt;/b&gt; são transitáveis por veículos durante o ano todo?</t>
  </si>
  <si>
    <t>selected(${memb_concat}, filter)</t>
  </si>
  <si>
    <t>workstation_distfinal</t>
  </si>
  <si>
    <t>search('comunidades_list', 'matches', 'distid', ${workstation_distfinal})</t>
  </si>
  <si>
    <t>if(${workstationcheck}=1,${dist},${workstation_dist})</t>
  </si>
  <si>
    <t>p=100;s=location;d=10000</t>
  </si>
  <si>
    <t>smlmedcheck</t>
  </si>
  <si>
    <t>Anteriormente você disse que preferiria receber &lt;b&gt;${sml} Meticais&lt;/b&gt; que uma senha no valor de 4000 meticais, mas agora afirmou preferir trocar um evoucher de maior valor, 6500 meticais, por apenas &lt;b&gt;${med} Meticais&lt;/b&gt;. Você confirma?</t>
  </si>
  <si>
    <t>POR FAVOR, RETORNE ÀS PERGUNTAS ANTERIORES E CORRIJA ANTES DE PROSSEGUIR.</t>
  </si>
  <si>
    <t>medbigcheck</t>
  </si>
  <si>
    <t>smlbigcheck</t>
  </si>
  <si>
    <t>Anteriormente você disse que preferiria receber &lt;b&gt;${sml} Meticais&lt;/b&gt; que uma senha no valor de 4000 meticais, mas agora afirmou preferir trocar um evoucher de maior valor, 11000 meticais, por apenas &lt;b&gt;${big} Meticais&lt;/b&gt;. Você confirma?</t>
  </si>
  <si>
    <t>Anteriormente você disse que preferiria receber &lt;b&gt;${med} Meticais&lt;/b&gt; que uma senha no valor de 6500 meticais, mas agora afirmou preferir trocar um evoucher de maior valor, 11000 meticais, por apenas &lt;b&gt;${big} Meticais&lt;/b&gt;. Você confirma?</t>
  </si>
  <si>
    <t>${big}&lt;${med}</t>
  </si>
  <si>
    <t>${big}&lt;${sml}</t>
  </si>
  <si>
    <t>${med}&lt;${sml}</t>
  </si>
  <si>
    <t>&lt;b&gt;VERIFICAÇÃO:&lt;/b&gt; Isso significa que você prefere &lt;b&gt;${med} Meticais em dinheiro&lt;/b&gt; em vez da &lt;b&gt;SENHA DE 6500 Meticais &lt;/b&gt;.
Isso também significa que prefere a &lt;b&gt;SENHA DE 6500 Meticais&lt;/b&gt;, em vez de &lt;b&gt;${medlinelessmzn} Meticais em dinheiro.&lt;/b&gt;
Isso está correcto?</t>
  </si>
  <si>
    <t>smllow</t>
  </si>
  <si>
    <t>smlhigh</t>
  </si>
  <si>
    <t>POR FAVOR, RETORNE À PERGUNTA ANTERIOR E CORRIJA ANTES DE PROSSEGUIR.</t>
  </si>
  <si>
    <t>sml50</t>
  </si>
  <si>
    <t>${sml}-50</t>
  </si>
  <si>
    <t>${sml}&lt;400</t>
  </si>
  <si>
    <t>${sml}&gt;3600</t>
  </si>
  <si>
    <t>med50</t>
  </si>
  <si>
    <t>${med}-50</t>
  </si>
  <si>
    <t>medlow</t>
  </si>
  <si>
    <t>medhigh</t>
  </si>
  <si>
    <t>${med}&lt;650</t>
  </si>
  <si>
    <t>${med}&gt;5850</t>
  </si>
  <si>
    <t>Está correcto que preferiria uma senha no valor de 6500 meticais do que receber &lt;b&gt;${med50} Meticais&lt;/b&gt; em dinheiro para gastar como quiser?</t>
  </si>
  <si>
    <t>biglow</t>
  </si>
  <si>
    <t>bighigh</t>
  </si>
  <si>
    <t>big100</t>
  </si>
  <si>
    <t>${big}-100</t>
  </si>
  <si>
    <t>${big}&lt;1100</t>
  </si>
  <si>
    <t>${big}&gt;9900</t>
  </si>
  <si>
    <t>Está correcto que preferiria &lt;b&gt;${sml} Meticais&lt;/b&gt; em vez de uma senha com a qual poderia comprar insumos agrícolas de um valor mais de 10 vezes maior?</t>
  </si>
  <si>
    <t>Está correcto que preferiria &lt;b&gt;${med} Meticais&lt;/b&gt; em vez de uma senha com a qual poderia comprar insumos agrícolas de um valor mais de 10 vezes maior?</t>
  </si>
  <si>
    <t>Está correcto que preferiria &lt;b&gt;${big} Meticais&lt;/b&gt; em vez de uma senha com a qual poderia comprar insumos agrícolas de um valor mais de 10 vezes maior?</t>
  </si>
  <si>
    <t>Está correcto que preferiria uma senha no valor de 4000 meticais do que receber &lt;b&gt;${sml50} Meticais&lt;/b&gt; em dinheiro para gastar como quiser?</t>
  </si>
  <si>
    <t>Está correcto que preferiria uma senha no valor de 11000 meticais do que receber &lt;b&gt;${big100} Meticais&lt;/b&gt; em dinheiro para gastar como quiser?</t>
  </si>
  <si>
    <t>Soap line</t>
  </si>
  <si>
    <t>&lt;b&gt;JOGO PARA SENHA DE 4.000 METICAIS&lt;/b&gt;
Vou fazer perguntas seguindo a lista das 80 perguntas seguintes. &lt;b&gt;Em cada pergunta, você escolhe a Opção A (a senha de 4.000 Meticais) ou a Opção B (o dinheiro).&lt;/b&gt;</t>
  </si>
  <si>
    <t>Suponho que você escolherá a Opção A nas primeiras perguntas, mas em algum momento mude para a Opção B. &lt;b&gt;Portanto, para economizar tempo, diga-me em qual valor de Meticais você trocaria.&lt;/b&gt; Posso então 'preencher' suas respostas para todas as 80 perguntas com base no seu ponto de troca (escolhendo a Opção A para todas as perguntas antes do seu ponto de troca e a Opção B para todas as perguntas no ou após o seu ponto de troca).</t>
  </si>
  <si>
    <t>&lt;b&gt;JOGO PARA SENHA DE 6.500 METICAIS&lt;/b&gt;
Vou fazer perguntas seguindo a lista das 130 perguntas seguintes. &lt;b&gt;Em cada pergunta, você escolhe a Opção A (a senha de 6.500 Meticais) ou a Opção B (o dinheiro).&lt;/b&gt;</t>
  </si>
  <si>
    <t>Depois de responder a todas as 130 perguntas, &lt;b&gt;o tablet poderá selecionar aleatoriamente&lt;/b&gt; uma pergunta e neste caso daria a opção que você escolheu nessa pergunta. É provável que cada pergunta seja escolhida para pagamento. Obviamente, você não tem incentivo para mentir sobre qualquer pergunta, porque se essa pergunta for escolhida para pagamento, você terá a opção de que menos gosta.</t>
  </si>
  <si>
    <t>Suponho que você escolherá a Opção A nas primeiras perguntas, mas em algum momento mude para a Opção B. &lt;b&gt;Portanto, para economizar tempo, diga-me em qual valor de Meticais você trocaria.&lt;/b&gt; Posso então 'preencher' suas respostas para todas as 130 perguntas com base no seu ponto de troca (escolhendo a Opção A para todas as perguntas antes do seu ponto de troca e a Opção B para todas as perguntas no ou após o seu ponto de troca).</t>
  </si>
  <si>
    <t>.&gt;1980 and (${prevdist_endyearmonth}&gt;${prevdist_startyearmonth})</t>
  </si>
  <si>
    <t>Agora, queremos saber alguma vez liderou o estabelecimento de uma EMC desde Dezembro de 2020?</t>
  </si>
  <si>
    <t>search('comunidades_list', 'matches', 'provid', ${prov})</t>
  </si>
  <si>
    <t>FFS Com ID</t>
  </si>
  <si>
    <t>Em que ano e mês, você estabeleceu a EMC &lt;b&gt;${ffscom_name1}&lt;/b&gt;?</t>
  </si>
  <si>
    <t>Pode confirmar em que distrito e povoado está baseada a EMC &lt;b&gt;${ffscom_name1}&lt;/b&gt;?</t>
  </si>
  <si>
    <t>FSS com name</t>
  </si>
  <si>
    <t>2.52</t>
  </si>
  <si>
    <t>ffs_distcheck</t>
  </si>
  <si>
    <t>pulldata('comunidades_list', 'distid', 'comid', ${comid})</t>
  </si>
  <si>
    <t>commids</t>
  </si>
  <si>
    <t>count-selected(${commids})</t>
  </si>
  <si>
    <t>selected-at(${commids}, index()-1)</t>
  </si>
  <si>
    <t>ffscomtorepeat</t>
  </si>
  <si>
    <t>${ffscomtorepeat}&gt;0</t>
  </si>
  <si>
    <t>${ffscomtorepeat}</t>
  </si>
  <si>
    <t>pulldata('comunidades_list', 'distid', 'comid', ${ffscom_id})</t>
  </si>
  <si>
    <t>opera_distcheck</t>
  </si>
  <si>
    <t>O NÚMERO DE MESES SELECIONADOS NÃO É CONSISTENTE COM O NÚMERO DE VISITAS. POR FAVOR, CORRIJA ANTES DE PROSSEGUIR.</t>
  </si>
  <si>
    <t>count-selected(.)&lt;=${visitocom}</t>
  </si>
  <si>
    <t>Pode confirmar em que povoados estabeleceu uma EMC desde Dezembro de 2020?</t>
  </si>
  <si>
    <t>${year_ffsestablished}*100 + ${month_ffsestablished}</t>
  </si>
  <si>
    <t>.!=${mostinterestingtopic}</t>
  </si>
  <si>
    <t>O TÓPICO MAIS INTERESSANTE NÃO PODE SER IGUAL AO TÓPICO MENOS INTERESSANTE. POR FAVOR, CORRIJA ANTES DE PROSSEGUIR.</t>
  </si>
  <si>
    <t xml:space="preserve">O ANO INSERIDO ESTÁ FORA DO INTERVALO ESPERADO. POR FAVOR, CORRIJA ANTES DE PROSSEGUIR.
</t>
  </si>
  <si>
    <t>.&gt;2016 and .&lt;=2022</t>
  </si>
  <si>
    <t>Como você tem apoiado os PAs?</t>
  </si>
  <si>
    <t>O ID introduziu não está na amostra. Por favor volte e re-introduza o ID correcto.</t>
  </si>
  <si>
    <t>1.03o</t>
  </si>
  <si>
    <t>workstation_com_o</t>
  </si>
  <si>
    <t>Qual é o "outro" povoado?</t>
  </si>
  <si>
    <t>${workstation_com}=-9</t>
  </si>
  <si>
    <t>com1</t>
  </si>
  <si>
    <t>2.09a</t>
  </si>
  <si>
    <t>2.09b</t>
  </si>
  <si>
    <t>2.09c</t>
  </si>
  <si>
    <t>com_ffs_a</t>
  </si>
  <si>
    <t>com_ffs_b</t>
  </si>
  <si>
    <t>com_ffs_c</t>
  </si>
  <si>
    <t>selected(${com_ffs},-91)</t>
  </si>
  <si>
    <t>selected(${com_ffs},-92)</t>
  </si>
  <si>
    <t>selected(${com_ffs},-93)</t>
  </si>
  <si>
    <t>if(${ffscom_id}=-91, ${com_ffs_a},if(${ffscom_id}=-92,${com_ffs_b},if(${ffscom_id}=-93,${com_ffs_c},pulldata('comunidades_list', 'comname', 'comid', ${ffscom_id}))))</t>
  </si>
  <si>
    <t>select_multiple com1</t>
  </si>
  <si>
    <t>2.50a</t>
  </si>
  <si>
    <t>2.50b</t>
  </si>
  <si>
    <t>2.50c</t>
  </si>
  <si>
    <t>commids_a</t>
  </si>
  <si>
    <t>commids_b</t>
  </si>
  <si>
    <t>commids_c</t>
  </si>
  <si>
    <t>selected(${commids},-91)</t>
  </si>
  <si>
    <t>selected(${commids},-92)</t>
  </si>
  <si>
    <t>selected(${commids},-93)</t>
  </si>
  <si>
    <t>if(${comid}=-91,${commids_a},if(${comid}=-92,${commids_b},if(${comid}=-93,${commids_c},pulldata('comunidades_list', 'comname', 'comid', ${comid}))))</t>
  </si>
  <si>
    <t>if(${ffscom_id}&gt;0, .=${opera_distcheck},.&gt;=-93)</t>
  </si>
  <si>
    <t>if(${comid}&gt;0,.=${ffs_distcheck},.&gt;=-93)</t>
  </si>
  <si>
    <t>2.11o</t>
  </si>
  <si>
    <t>pa_operate_o</t>
  </si>
  <si>
    <t>local_operate_o</t>
  </si>
  <si>
    <t>Qual é o 'outro' posto administrativo?</t>
  </si>
  <si>
    <t>Qual é a 'outra' localidade?</t>
  </si>
  <si>
    <t>${pa_operate}=-9</t>
  </si>
  <si>
    <t>${local_operate}=-9</t>
  </si>
  <si>
    <t>2.12o</t>
  </si>
  <si>
    <t>pa1</t>
  </si>
  <si>
    <t>Outra, especique</t>
  </si>
  <si>
    <t>select_one pa1</t>
  </si>
  <si>
    <t>&lt;h3&gt;AVALIACÃO DO IMPACTO DE PROMOVE-AGRIBIZ&lt;/h3&gt;
&lt;i&gt;Inqérito de Seguimento&lt;/i&gt;
INQUÉRITO AO AGENTE DE EXTENSÃO</t>
  </si>
  <si>
    <t>INQUIRIDOR: Seleccione o seu nome da lista:</t>
  </si>
  <si>
    <t>INQUIRIDOR: Seleccione o nome do seu supervisor:</t>
  </si>
  <si>
    <t>Seleccione TODAS QUE SE APLICAM
Seleccione OS DISTRITOS EM ORDEM CRONOLÓGICA</t>
  </si>
  <si>
    <t>Seleccione todos OS POVOADOS onde actualmente.</t>
  </si>
  <si>
    <t>SE ALGUM POVOADO NÃO ESTIVER LISTADA, Seleccione A OPÇÃO "OUTRO POVOADO NA LOCALIDADE [OPÇÃO]"
Seleccione TODAS QUE SE APLICAM</t>
  </si>
  <si>
    <t>POR FAVOR, Seleccione O DISTRITO CORRECTO ANTES DE PROSSEGUIR.</t>
  </si>
  <si>
    <t>Seleccione TODOS OS QUE SE APLICAM</t>
  </si>
  <si>
    <t>Seleccione TODAS QUE SE APLICAM</t>
  </si>
  <si>
    <t>Seleccione ATÉ 3 OPÇÕES</t>
  </si>
  <si>
    <t>Por favor, veja os seguintes nomes e Seleccione o nome do facilitador:</t>
  </si>
  <si>
    <t>NÃO LEIA A LISTA, DEIXE O ENTREVISTADO A RESPONDER
Seleccione TODAS AS QUE SE APLICAM</t>
  </si>
  <si>
    <t>Seleccione TODAS AS QUE SE APLICAM</t>
  </si>
  <si>
    <t>Seleccione UMA OPÇÃO</t>
  </si>
  <si>
    <t>pulldata('fup2_ea_listing', 'check', 'extid', ${eaid})</t>
  </si>
  <si>
    <t>pulldata('fup2_ea_listing', 'sample', 'extid', ${eaid})</t>
  </si>
  <si>
    <t>pulldata('fup2_ea_listing', 'eaname', 'extid', ${eaid})</t>
  </si>
  <si>
    <t>pulldata('fup2_ea_listing', 'provname', 'extid', ${eaid})</t>
  </si>
  <si>
    <t>pulldata('fup2_ea_listing', 'distname', 'extid', ${eaid})</t>
  </si>
  <si>
    <t>pulldata('fup2_ea_listing', 'paname', 'extid', ${eaid})</t>
  </si>
  <si>
    <t>pulldata('fup2_ea_listing', 'provid', 'extid', ${eaid})</t>
  </si>
  <si>
    <t>pulldata('fup2_ea_listing', 'distid', 'extid', ${eaid})</t>
  </si>
  <si>
    <t>pulldata('fup2_ea_listing', 'pa_id', 'extid', ${eaid})</t>
  </si>
  <si>
    <t>pulldata('fup2_ea_listing', 'educ_bl', 'extid', ${eaid})</t>
  </si>
  <si>
    <t>pulldata('fup2_ea_listing', 'lang_bl', 'extid', ${eaid})</t>
  </si>
  <si>
    <t>pulldata('fup2_ea_listing', 'lang1_bl', 'extid', ${eaid})</t>
  </si>
  <si>
    <t>pulldata('fup2_ea_listing', 'hhsize_bl', 'extid', ${eaid})</t>
  </si>
  <si>
    <t>pulldata('fup2_ea_listing', 'hhwomen_bl', 'extid', ${eaid})</t>
  </si>
  <si>
    <t>pulldata('fup2_ea_listing', 'hhchild_bl', 'extid', ${eaid})</t>
  </si>
  <si>
    <t>pulldata('fup2_ea_listing', 'hhold_bl', 'extid', ${eaid})</t>
  </si>
  <si>
    <t>pulldata('fup2_ea_listing', 'ea_bl', 'extid', ${eaid})</t>
  </si>
  <si>
    <t>pulldata('fup2_ffs_listing', 'facil_name', 'comid', ${comid})</t>
  </si>
  <si>
    <t>pulldata('fup2_ffs_listing', 'mem_name1', 'comid', ${comid})</t>
  </si>
  <si>
    <t>pulldata('fup2_ffs_listing', 'mem_name2', 'comid', ${comid})</t>
  </si>
  <si>
    <t>pulldata('fup2_ffs_listing', 'mem_name3', 'comid', ${comid})</t>
  </si>
  <si>
    <t>pulldata('fup2_ffs_listing', 'mem_name4', 'comid', ${comid})</t>
  </si>
  <si>
    <t>pulldata('fup2_ffs_listing', 'mem_name5', 'comid', ${comid})</t>
  </si>
  <si>
    <t>pulldata('fup2_ffs_listing', 'mem_name6', 'comid', ${comid})</t>
  </si>
  <si>
    <t>pulldata('fup2_ffs_listing', 'mem_name7', 'comid', ${comid})</t>
  </si>
  <si>
    <t>pulldata('fup2_ffs_listing', 'mem_name8', 'comid', ${comid})</t>
  </si>
  <si>
    <t>pulldata('fup2_ffs_listing', 'mem_name9', 'comid', ${comid})</t>
  </si>
  <si>
    <t>pulldata('fup2_ffs_listing', 'mem_name10', 'comid', ${comid})</t>
  </si>
  <si>
    <t>pulldata('fup2_ffs_listing', 'mem_name11', 'comid', ${comid})</t>
  </si>
  <si>
    <t>pulldata('fup2_ffs_listing', 'mem_name12', 'comid', ${comid})</t>
  </si>
  <si>
    <t>pulldata('fup2_ffs_listing', 'mem_name13', 'comid', ${comid})</t>
  </si>
  <si>
    <t>pulldata('fup2_ffs_listing', 'mem_name14', 'comid', ${comid})</t>
  </si>
  <si>
    <t>pulldata('fup2_ffs_listing', 'mem_name15', 'comid', ${comid})</t>
  </si>
  <si>
    <t>pulldata('fup2_ffs_listing', 'mem_name16', 'comid', ${comid})</t>
  </si>
  <si>
    <t>pulldata('fup2_ffs_listing', 'mem_name17', 'comid', ${comid})</t>
  </si>
  <si>
    <t>pulldata('fup2_ffs_listing', 'mem_name18', 'comid', ${comid})</t>
  </si>
  <si>
    <t>pulldata('fup2_ffs_listing', 'mem_name19', 'comid', ${comid})</t>
  </si>
  <si>
    <t>pulldata('fup2_ffs_listing', 'mem_name20', 'comid', ${comid})</t>
  </si>
  <si>
    <t>pulldata('fup2_ffs_listing', 'mem_name21', 'comid', ${comid})</t>
  </si>
  <si>
    <t>pulldata('fup2_ffs_listing', 'mem_name22', 'comid', ${comid})</t>
  </si>
  <si>
    <t>pulldata('fup2_ffs_listing', 'mem_name23', 'comid', ${comid})</t>
  </si>
  <si>
    <t>pulldata('fup2_ffs_listing', 'mem_name24', 'comid', ${comid})</t>
  </si>
  <si>
    <t>pulldata('fup2_ffs_listing', 'mem_name25', 'comid', ${comid})</t>
  </si>
  <si>
    <t>pulldata('fup2_ffs_listing', 'mem_name26', 'comid', ${comid})</t>
  </si>
  <si>
    <t>pulldata('fup2_ffs_listing', 'mem_name27', 'comid', ${comid})</t>
  </si>
  <si>
    <t>pulldata('fup2_ffs_listing', 'mem_name28', 'comid', ${comid})</t>
  </si>
  <si>
    <t>pulldata('fup2_ffs_listing', 'mem_name29', 'comid', ${comid})</t>
  </si>
  <si>
    <t>pulldata('fup2_ffs_listing', 'mem_name30', 'comid', ${comid})</t>
  </si>
  <si>
    <t>pulldata('fup2_ffs_listing', 'mem_name31', 'comid', ${comid})</t>
  </si>
  <si>
    <t>pulldata('fup2_ffs_listing', 'mem_name32', 'comid', ${comid})</t>
  </si>
  <si>
    <t>pulldata('fup2_ffs_listing', 'mem_name33', 'comid', ${comid})</t>
  </si>
  <si>
    <t>pulldata('fup2_ffs_listing', 'mem_name34', 'comid', ${comid})</t>
  </si>
  <si>
    <t>pulldata('fup2_ffs_listing', 'mem_name35', 'comid', ${comid})</t>
  </si>
  <si>
    <t>pulldata('fup2_ffs_listing', 'mem_name36', 'comid', ${comid})</t>
  </si>
  <si>
    <t>pulldata('fup2_ffs_listing', 'mem_name37', 'comid', ${comid})</t>
  </si>
  <si>
    <t>pulldata('fup2_ffs_listing', 'mem_name38', 'comid', ${comid})</t>
  </si>
  <si>
    <t>pulldata('fup2_ffs_listing', 'mem_name39', 'comid', ${comid})</t>
  </si>
  <si>
    <t>pulldata('fup2_ffs_listing', 'mem_name40', 'comid', ${comid})</t>
  </si>
  <si>
    <t>pulldata('fup2_ffs_listing', 'mem_name41', 'comid', ${comid})</t>
  </si>
  <si>
    <t>pulldata('fup2_ffs_listing', 'mem_name42', 'comid', ${comid})</t>
  </si>
  <si>
    <t>pulldata('fup2_ffs_listing', 'mem_name43', 'comid', ${comid})</t>
  </si>
  <si>
    <t>pulldata('fup2_ffs_listing', 'mem_name44', 'comid', ${comid})</t>
  </si>
  <si>
    <t>pulldata('fup2_ffs_listing', 'mem_name45', 'comid', ${comid})</t>
  </si>
  <si>
    <t>pulldata('fup2_ffs_listing', 'mem_name46', 'comid', ${comid})</t>
  </si>
  <si>
    <t>pulldata('fup2_ffs_listing', 'mem_name47', 'comid', ${comid})</t>
  </si>
  <si>
    <t>pulldata('fup2_ffs_listing', 'mem_name48', 'comid', ${comid})</t>
  </si>
  <si>
    <t>pulldata('fup2_ffs_listing', 'mem_name49', 'comid', ${comid})</t>
  </si>
  <si>
    <t>pulldata('fup2_ffs_listing', 'mem_name50', 'comid', ${comid})</t>
  </si>
  <si>
    <t>pulldata('fup2_ffs_listing', 'mem_name51', 'comid', ${comid})</t>
  </si>
  <si>
    <t>pulldata('fup2_ffs_listing', 'mem_name52', 'comid', ${comid})</t>
  </si>
  <si>
    <t>pulldata('fup2_ffs_listing', 'mem_name53', 'comid', ${comid})</t>
  </si>
  <si>
    <t>pulldata('fup2_ffs_listing', 'mem_name54', 'comid', ${comid})</t>
  </si>
  <si>
    <t>pulldata('fup2_ffs_listing', 'mem_id1', 'comid', ${comid})</t>
  </si>
  <si>
    <t>pulldata('fup2_ffs_listing', 'mem_id2', 'comid', ${comid})</t>
  </si>
  <si>
    <t>pulldata('fup2_ffs_listing', 'mem_id3', 'comid', ${comid})</t>
  </si>
  <si>
    <t>pulldata('fup2_ffs_listing', 'mem_id4', 'comid', ${comid})</t>
  </si>
  <si>
    <t>pulldata('fup2_ffs_listing', 'mem_id5', 'comid', ${comid})</t>
  </si>
  <si>
    <t>pulldata('fup2_ffs_listing', 'mem_id6', 'comid', ${comid})</t>
  </si>
  <si>
    <t>pulldata('fup2_ffs_listing', 'mem_id7', 'comid', ${comid})</t>
  </si>
  <si>
    <t>pulldata('fup2_ffs_listing', 'mem_id8', 'comid', ${comid})</t>
  </si>
  <si>
    <t>pulldata('fup2_ffs_listing', 'mem_id9', 'comid', ${comid})</t>
  </si>
  <si>
    <t>pulldata('fup2_ffs_listing', 'mem_id10', 'comid', ${comid})</t>
  </si>
  <si>
    <t>pulldata('fup2_ffs_listing', 'mem_id11', 'comid', ${comid})</t>
  </si>
  <si>
    <t>pulldata('fup2_ffs_listing', 'mem_id12', 'comid', ${comid})</t>
  </si>
  <si>
    <t>pulldata('fup2_ffs_listing', 'mem_id13', 'comid', ${comid})</t>
  </si>
  <si>
    <t>pulldata('fup2_ffs_listing', 'mem_id14', 'comid', ${comid})</t>
  </si>
  <si>
    <t>pulldata('fup2_ffs_listing', 'mem_id15', 'comid', ${comid})</t>
  </si>
  <si>
    <t>pulldata('fup2_ffs_listing', 'mem_id16', 'comid', ${comid})</t>
  </si>
  <si>
    <t>pulldata('fup2_ffs_listing', 'mem_id17', 'comid', ${comid})</t>
  </si>
  <si>
    <t>pulldata('fup2_ffs_listing', 'mem_id18', 'comid', ${comid})</t>
  </si>
  <si>
    <t>pulldata('fup2_ffs_listing', 'mem_id19', 'comid', ${comid})</t>
  </si>
  <si>
    <t>pulldata('fup2_ffs_listing', 'mem_id20', 'comid', ${comid})</t>
  </si>
  <si>
    <t>pulldata('fup2_ffs_listing', 'mem_id21', 'comid', ${comid})</t>
  </si>
  <si>
    <t>pulldata('fup2_ffs_listing', 'mem_id22', 'comid', ${comid})</t>
  </si>
  <si>
    <t>pulldata('fup2_ffs_listing', 'mem_id23', 'comid', ${comid})</t>
  </si>
  <si>
    <t>pulldata('fup2_ffs_listing', 'mem_id24', 'comid', ${comid})</t>
  </si>
  <si>
    <t>pulldata('fup2_ffs_listing', 'mem_id25', 'comid', ${comid})</t>
  </si>
  <si>
    <t>pulldata('fup2_ffs_listing', 'mem_id26', 'comid', ${comid})</t>
  </si>
  <si>
    <t>pulldata('fup2_ffs_listing', 'mem_id27', 'comid', ${comid})</t>
  </si>
  <si>
    <t>pulldata('fup2_ffs_listing', 'mem_id28', 'comid', ${comid})</t>
  </si>
  <si>
    <t>pulldata('fup2_ffs_listing', 'mem_id29', 'comid', ${comid})</t>
  </si>
  <si>
    <t>pulldata('fup2_ffs_listing', 'mem_id30', 'comid', ${comid})</t>
  </si>
  <si>
    <t>pulldata('fup2_ffs_listing', 'mem_id31', 'comid', ${comid})</t>
  </si>
  <si>
    <t>pulldata('fup2_ffs_listing', 'mem_id32', 'comid', ${comid})</t>
  </si>
  <si>
    <t>pulldata('fup2_ffs_listing', 'mem_id33', 'comid', ${comid})</t>
  </si>
  <si>
    <t>pulldata('fup2_ffs_listing', 'mem_id34', 'comid', ${comid})</t>
  </si>
  <si>
    <t>pulldata('fup2_ffs_listing', 'mem_id35', 'comid', ${comid})</t>
  </si>
  <si>
    <t>pulldata('fup2_ffs_listing', 'mem_id36', 'comid', ${comid})</t>
  </si>
  <si>
    <t>pulldata('fup2_ffs_listing', 'mem_id37', 'comid', ${comid})</t>
  </si>
  <si>
    <t>pulldata('fup2_ffs_listing', 'mem_id38', 'comid', ${comid})</t>
  </si>
  <si>
    <t>pulldata('fup2_ffs_listing', 'mem_id39', 'comid', ${comid})</t>
  </si>
  <si>
    <t>pulldata('fup2_ffs_listing', 'mem_id40', 'comid', ${comid})</t>
  </si>
  <si>
    <t>pulldata('fup2_ffs_listing', 'mem_id41', 'comid', ${comid})</t>
  </si>
  <si>
    <t>pulldata('fup2_ffs_listing', 'mem_id42', 'comid', ${comid})</t>
  </si>
  <si>
    <t>pulldata('fup2_ffs_listing', 'mem_id43', 'comid', ${comid})</t>
  </si>
  <si>
    <t>pulldata('fup2_ffs_listing', 'mem_id44', 'comid', ${comid})</t>
  </si>
  <si>
    <t>pulldata('fup2_ffs_listing', 'mem_id45', 'comid', ${comid})</t>
  </si>
  <si>
    <t>pulldata('fup2_ffs_listing', 'mem_id46', 'comid', ${comid})</t>
  </si>
  <si>
    <t>pulldata('fup2_ffs_listing', 'mem_id47', 'comid', ${comid})</t>
  </si>
  <si>
    <t>pulldata('fup2_ffs_listing', 'mem_id48', 'comid', ${comid})</t>
  </si>
  <si>
    <t>pulldata('fup2_ffs_listing', 'mem_id49', 'comid', ${comid})</t>
  </si>
  <si>
    <t>pulldata('fup2_ffs_listing', 'mem_id50', 'comid', ${comid})</t>
  </si>
  <si>
    <t>pulldata('fup2_ffs_listing', 'mem_id51', 'comid', ${comid})</t>
  </si>
  <si>
    <t>pulldata('fup2_ffs_listing', 'mem_id52', 'comid', ${comid})</t>
  </si>
  <si>
    <t>pulldata('fup2_ffs_listing', 'mem_id53', 'comid', ${comid})</t>
  </si>
  <si>
    <t>pulldata('fup2_ffs_listing', 'mem_id54', 'comid', ${comid})</t>
  </si>
  <si>
    <t>pulldata('fup2_ffs_listing', 'check', 'comid', ${comid})</t>
  </si>
  <si>
    <t>Extensionista  - V2</t>
  </si>
  <si>
    <t>FFS com IDs</t>
  </si>
  <si>
    <t>Final crop IDs</t>
  </si>
  <si>
    <t>Number to considered for the crop repeat group</t>
  </si>
  <si>
    <t>Number of coms indicated</t>
  </si>
  <si>
    <t>&lt;p style="text-align: justify;"&gt;Agora, gostaríamos de saber em quais povoados você realiza alguma actividade. Esta actuação pode acontecer de diferentes maneiras:&lt;/p&gt;
&lt;ul style="text-align: justify;"&gt;
&lt;li&gt;Extensionista Público actuando no projecto Escola na Machamba do Camponês&lt;/li&gt;
&lt;li&gt;Extensionista Público realizando outras actividades, como suporte técnico, treinamentos para camponeses, campos de demonstração, etc.&lt;/li&gt;
&lt;li&gt;Produção própria ou algum outro trabalho.&lt;/li&gt;</t>
  </si>
  <si>
    <t>(.&gt;=2020 and .&lt;=2023) and ${yearmonth_ffsestablished}&gt;202011</t>
  </si>
  <si>
    <t>DEVE SER ENTRE DEZEMBRO DE 2020 E O MÊS ACTUAL DE 2023.</t>
  </si>
  <si>
    <t>NENHUM</t>
  </si>
  <si>
    <t>.&gt;1960 and .&lt;=2023</t>
  </si>
  <si>
    <t>&lt;p style="text-align: justify;"&gt;Vou fazer várias perguntas sobre a chance ou probabilidade de certos eventos acontecerem. Existem 10 grãos no copo. Eu gostaria que você escolhesse alguns grãos desses 10 grãos e os colocasse no prato para expressar qual você acha que a probabilidade ou a chance é de um evento específico acontecer. Um feijão representa uma chance em 10.&lt;/p&gt;
&lt;p style="text-align: justify;"&gt;Se você não colocar nenhum feijão no prato, significa que você tem certeza de que o evento NÃO ocorrerá. À medida que você adiciona feijão, isso significa que você acha que a probabilidade de o evento acontecer aumenta. Por exemplo, se você colocar um ou dois feijões, significa que você acha que o evento provavelmente não acontecerá, mas ainda é possível. Se você escolher 5 feijões, significa que é tão provável que acontece e não acontece (cinquenta / cinquenta). Se você escolher 6 feijões, significa que é mais provável que o evento aconteça do que não aconteça. Se você colocar 10 grãos no prato, isso significa que você tem certeza de que o evento acontecerá.&lt;/p&gt;
&lt;p style="text-align: justify;"&gt;Não existe uma resposta certa ou errada, só quero saber o que você pensa. Deixe-me lhe dar um exemplo. Imagine que estamos jogando M’pale. Digamos, quando perguntado sobre a chance de ganhar, você coloca 7 feijões no prato. Isso significa que você acredita que venceria 7 dos 10 jogos, em média, se jogarmos por um longo tempo.&lt;/p&gt;
&lt;p style="text-align: justify;"&gt;&lt;b&gt;Coloque o número de feijões que correspondem à chance de produzir a QUANTIDADE ESCRITO OU MENOS sacos de milho em grão ao usar...&lt;/b&gt;&lt;/p&gt;</t>
  </si>
  <si>
    <t>5.30</t>
  </si>
  <si>
    <t>audio_sec1</t>
  </si>
  <si>
    <t>Sec1 EA Audio</t>
  </si>
  <si>
    <t>p=100;s=note_sec1;d=emailaddress</t>
  </si>
  <si>
    <t>Sec2 EA Audio</t>
  </si>
  <si>
    <t>p=100;s=note_sec2a;d=paces_assistance_o</t>
  </si>
  <si>
    <t>audio_sec2</t>
  </si>
  <si>
    <t>audio_sec3</t>
  </si>
  <si>
    <t>Sec3 EA Audio</t>
  </si>
  <si>
    <t>p=100;s=note_sec3;d=risk</t>
  </si>
  <si>
    <t>audio_sec4</t>
  </si>
  <si>
    <t>Sec4 EA Audio</t>
  </si>
  <si>
    <t>p=100;s=note_sec4;d=bigcheck</t>
  </si>
  <si>
    <t>audio_sec5</t>
  </si>
  <si>
    <t>Sec5 EA Audio</t>
  </si>
  <si>
    <t>p=100;s=note_sec5;d=test40</t>
  </si>
  <si>
    <t>Manuel Antonio Pereira</t>
  </si>
  <si>
    <t>Sergio Cipriano</t>
  </si>
  <si>
    <t>Hugo Manteiga</t>
  </si>
  <si>
    <t>Valdez Armando</t>
  </si>
  <si>
    <t>Borgine Gurue</t>
  </si>
  <si>
    <t>Ruben Sardinha</t>
  </si>
  <si>
    <t>Leonardo Momade</t>
  </si>
  <si>
    <t>Ernesto Monaro</t>
  </si>
  <si>
    <t>Rui Pompilio</t>
  </si>
  <si>
    <t>Hermenegildo Ticha</t>
  </si>
  <si>
    <t>Moreira Cubula Mario</t>
  </si>
  <si>
    <t>Judai Alberto Assane</t>
  </si>
  <si>
    <t>date(.)&lt;=date('2005-01-01')</t>
  </si>
  <si>
    <t>A DATA INSERIDA ESTÁ FORA DO INTERVALO ESPERADO.</t>
  </si>
  <si>
    <t>labeltext</t>
  </si>
  <si>
    <t>media:image</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</si>
</sst>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2"/>
      <color indexed="8"/>
      <name val="Calibri"/>
      <family val="2"/>
    </font>
    <font>
      <sz val="11"/>
      <color theme="1"/>
      <name val="Calibri"/>
      <family val="2"/>
      <scheme val="minor"/>
    </font>
    <font>
      <sz val="11"/>
      <color theme="1"/>
      <name val="Calibri"/>
      <family val="2"/>
      <scheme val="minor"/>
    </font>
    <font>
      <sz val="8"/>
      <name val="Verdana"/>
      <family val="2"/>
    </font>
    <font>
      <u/>
      <sz val="12"/>
      <color indexed="12"/>
      <name val="Calibri"/>
      <family val="2"/>
    </font>
    <font>
      <sz val="12"/>
      <color indexed="8"/>
      <name val="Calibri"/>
      <family val="2"/>
    </font>
    <font>
      <sz val="12"/>
      <color theme="1"/>
      <name val="Calibri"/>
      <family val="2"/>
      <charset val="129"/>
      <scheme val="minor"/>
    </font>
    <font>
      <sz val="12"/>
      <color indexed="8"/>
      <name val="Calibri"/>
      <family val="2"/>
      <scheme val="minor"/>
    </font>
    <font>
      <b/>
      <sz val="12"/>
      <color indexed="8"/>
      <name val="Calibri"/>
      <family val="2"/>
      <scheme val="minor"/>
    </font>
    <font>
      <b/>
      <sz val="12"/>
      <name val="Calibri"/>
      <family val="2"/>
      <scheme val="minor"/>
    </font>
    <font>
      <u/>
      <sz val="12"/>
      <color theme="11"/>
      <name val="Calibri"/>
      <family val="2"/>
    </font>
    <font>
      <b/>
      <sz val="12"/>
      <color indexed="8"/>
      <name val="Calibri"/>
      <family val="2"/>
    </font>
    <font>
      <b/>
      <u/>
      <sz val="12"/>
      <color indexed="8"/>
      <name val="Calibri"/>
      <family val="2"/>
    </font>
    <font>
      <i/>
      <sz val="12"/>
      <color indexed="8"/>
      <name val="Calibri"/>
      <family val="2"/>
    </font>
    <font>
      <b/>
      <u/>
      <sz val="12"/>
      <color rgb="FF000000"/>
      <name val="Calibri"/>
      <family val="2"/>
    </font>
    <font>
      <u/>
      <sz val="12"/>
      <color indexed="8"/>
      <name val="Calibri"/>
      <family val="2"/>
    </font>
    <font>
      <b/>
      <sz val="12"/>
      <color rgb="FF333333"/>
      <name val="Calibri"/>
      <family val="2"/>
      <scheme val="minor"/>
    </font>
    <font>
      <sz val="12"/>
      <color rgb="FF333333"/>
      <name val="Calibri"/>
      <family val="2"/>
      <scheme val="minor"/>
    </font>
    <font>
      <sz val="12"/>
      <color rgb="FF000000"/>
      <name val="Calibri"/>
      <family val="2"/>
    </font>
    <font>
      <sz val="12"/>
      <color rgb="FFFF0000"/>
      <name val="Calibri"/>
      <family val="2"/>
      <scheme val="minor"/>
    </font>
    <font>
      <i/>
      <sz val="12"/>
      <color indexed="8"/>
      <name val="Calibri"/>
      <family val="2"/>
      <scheme val="minor"/>
    </font>
    <font>
      <sz val="12"/>
      <name val="Calibri"/>
      <family val="2"/>
      <scheme val="minor"/>
    </font>
    <font>
      <sz val="10"/>
      <color theme="1"/>
      <name val="Calibri"/>
      <family val="2"/>
    </font>
    <font>
      <sz val="10"/>
      <name val="Arial"/>
      <family val="2"/>
    </font>
    <font>
      <sz val="10"/>
      <color theme="1"/>
      <name val="Calibri"/>
      <family val="2"/>
      <scheme val="minor"/>
    </font>
    <font>
      <sz val="12"/>
      <color theme="1"/>
      <name val="Calibri"/>
      <family val="2"/>
    </font>
    <font>
      <i/>
      <sz val="10"/>
      <color theme="1"/>
      <name val="Calibri"/>
      <family val="2"/>
    </font>
    <font>
      <sz val="10"/>
      <color rgb="FF000000"/>
      <name val="Calibri"/>
      <family val="2"/>
    </font>
    <font>
      <sz val="10"/>
      <color theme="3" tint="0.34998626667073579"/>
      <name val="Calibri"/>
      <family val="2"/>
    </font>
    <font>
      <sz val="10"/>
      <color indexed="8"/>
      <name val="Calibri"/>
      <family val="2"/>
    </font>
    <font>
      <b/>
      <sz val="12"/>
      <color rgb="FF000000"/>
      <name val="Calibri"/>
      <family val="2"/>
      <scheme val="minor"/>
    </font>
    <font>
      <sz val="8"/>
      <name val="Calibri"/>
      <family val="2"/>
    </font>
  </fonts>
  <fills count="8">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DAEEF3"/>
        <bgColor rgb="FF000000"/>
      </patternFill>
    </fill>
    <fill>
      <patternFill patternType="solid">
        <fgColor theme="9" tint="0.79998168889431442"/>
        <bgColor indexed="64"/>
      </patternFill>
    </fill>
    <fill>
      <patternFill patternType="solid">
        <fgColor rgb="FFFDE9D9"/>
        <bgColor rgb="FF000000"/>
      </patternFill>
    </fill>
  </fills>
  <borders count="50">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rgb="FF808080"/>
      </left>
      <right/>
      <top style="thin">
        <color rgb="FF808080"/>
      </top>
      <bottom/>
      <diagonal/>
    </border>
    <border>
      <left/>
      <right style="thin">
        <color rgb="FF808080"/>
      </right>
      <top style="thin">
        <color rgb="FF808080"/>
      </top>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rgb="FF808080"/>
      </left>
      <right style="thin">
        <color rgb="FF808080"/>
      </right>
      <top style="thin">
        <color rgb="FF808080"/>
      </top>
      <bottom style="thin">
        <color rgb="FF808080"/>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style="thin">
        <color theme="0" tint="-0.249977111117893"/>
      </right>
      <top/>
      <bottom style="thin">
        <color theme="0" tint="-0.249977111117893"/>
      </bottom>
      <diagonal/>
    </border>
    <border>
      <left/>
      <right/>
      <top/>
      <bottom style="thin">
        <color indexed="64"/>
      </bottom>
      <diagonal/>
    </border>
    <border>
      <left style="thin">
        <color theme="0" tint="-0.249977111117893"/>
      </left>
      <right style="thin">
        <color theme="0" tint="-0.249977111117893"/>
      </right>
      <top style="thin">
        <color theme="0" tint="-0.249977111117893"/>
      </top>
      <bottom style="thin">
        <color indexed="64"/>
      </bottom>
      <diagonal/>
    </border>
    <border>
      <left/>
      <right/>
      <top style="thin">
        <color auto="1"/>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style="thin">
        <color theme="0" tint="-0.249977111117893"/>
      </top>
      <bottom style="thin">
        <color theme="1"/>
      </bottom>
      <diagonal/>
    </border>
    <border>
      <left/>
      <right/>
      <top/>
      <bottom style="thin">
        <color theme="1"/>
      </bottom>
      <diagonal/>
    </border>
    <border>
      <left style="thin">
        <color theme="0" tint="-0.249977111117893"/>
      </left>
      <right style="thin">
        <color theme="0" tint="-0.249977111117893"/>
      </right>
      <top style="thin">
        <color auto="1"/>
      </top>
      <bottom/>
      <diagonal/>
    </border>
    <border>
      <left style="thin">
        <color theme="0" tint="-0.249977111117893"/>
      </left>
      <right style="thin">
        <color theme="0" tint="-0.249977111117893"/>
      </right>
      <top style="thin">
        <color theme="1"/>
      </top>
      <bottom style="thin">
        <color theme="0" tint="-0.249977111117893"/>
      </bottom>
      <diagonal/>
    </border>
    <border>
      <left/>
      <right/>
      <top style="thin">
        <color theme="1"/>
      </top>
      <bottom/>
      <diagonal/>
    </border>
    <border>
      <left/>
      <right style="thin">
        <color theme="0" tint="-0.249977111117893"/>
      </right>
      <top style="thin">
        <color theme="1"/>
      </top>
      <bottom/>
      <diagonal/>
    </border>
    <border>
      <left style="thin">
        <color theme="0" tint="-0.249977111117893"/>
      </left>
      <right style="thin">
        <color theme="0" tint="-0.249977111117893"/>
      </right>
      <top style="thin">
        <color theme="1"/>
      </top>
      <bottom style="thin">
        <color theme="1"/>
      </bottom>
      <diagonal/>
    </border>
    <border>
      <left/>
      <right/>
      <top style="thin">
        <color theme="1"/>
      </top>
      <bottom style="thin">
        <color theme="1"/>
      </bottom>
      <diagonal/>
    </border>
    <border>
      <left style="thin">
        <color theme="0" tint="-0.249977111117893"/>
      </left>
      <right style="thin">
        <color theme="0" tint="-0.249977111117893"/>
      </right>
      <top/>
      <bottom style="thin">
        <color theme="1"/>
      </bottom>
      <diagonal/>
    </border>
    <border>
      <left style="thin">
        <color theme="0" tint="-0.249977111117893"/>
      </left>
      <right style="thin">
        <color theme="0" tint="-0.249977111117893"/>
      </right>
      <top style="thin">
        <color auto="1"/>
      </top>
      <bottom style="thin">
        <color theme="0" tint="-0.249977111117893"/>
      </bottom>
      <diagonal/>
    </border>
    <border>
      <left style="thin">
        <color rgb="FFBFBFBF"/>
      </left>
      <right style="thin">
        <color rgb="FFBFBFBF"/>
      </right>
      <top/>
      <bottom style="thin">
        <color rgb="FFBFBFBF"/>
      </bottom>
      <diagonal/>
    </border>
    <border>
      <left style="thin">
        <color theme="0" tint="-0.249977111117893"/>
      </left>
      <right style="thin">
        <color theme="0" tint="-0.249977111117893"/>
      </right>
      <top style="thin">
        <color theme="1"/>
      </top>
      <bottom/>
      <diagonal/>
    </border>
    <border>
      <left/>
      <right style="thin">
        <color theme="0" tint="-0.249977111117893"/>
      </right>
      <top style="thin">
        <color theme="1"/>
      </top>
      <bottom style="thin">
        <color theme="1"/>
      </bottom>
      <diagonal/>
    </border>
    <border>
      <left style="thin">
        <color rgb="FFBFBFBF"/>
      </left>
      <right style="thin">
        <color rgb="FFBFBFBF"/>
      </right>
      <top style="thin">
        <color rgb="FFBFBFBF"/>
      </top>
      <bottom style="thin">
        <color rgb="FFBFBFBF"/>
      </bottom>
      <diagonal/>
    </border>
    <border>
      <left style="thin">
        <color rgb="FFBFBFBF"/>
      </left>
      <right style="thin">
        <color rgb="FFBFBFBF"/>
      </right>
      <top style="thin">
        <color theme="1"/>
      </top>
      <bottom style="thin">
        <color rgb="FFBFBFBF"/>
      </bottom>
      <diagonal/>
    </border>
    <border>
      <left style="thin">
        <color rgb="FFBFBFBF"/>
      </left>
      <right style="thin">
        <color rgb="FFBFBFBF"/>
      </right>
      <top style="thin">
        <color rgb="FFBFBFBF"/>
      </top>
      <bottom style="thin">
        <color theme="1"/>
      </bottom>
      <diagonal/>
    </border>
    <border>
      <left style="thin">
        <color rgb="FFBFBFBF"/>
      </left>
      <right style="thin">
        <color rgb="FFBFBFBF"/>
      </right>
      <top style="thin">
        <color auto="1"/>
      </top>
      <bottom style="thin">
        <color rgb="FFBFBFBF"/>
      </bottom>
      <diagonal/>
    </border>
    <border>
      <left style="thin">
        <color rgb="FFBFBFBF"/>
      </left>
      <right style="thin">
        <color rgb="FFBFBFBF"/>
      </right>
      <top style="thin">
        <color rgb="FFBFBFBF"/>
      </top>
      <bottom style="thin">
        <color auto="1"/>
      </bottom>
      <diagonal/>
    </border>
    <border>
      <left style="thin">
        <color rgb="FFBFBFBF"/>
      </left>
      <right style="thin">
        <color rgb="FFBFBFBF"/>
      </right>
      <top/>
      <bottom/>
      <diagonal/>
    </border>
    <border>
      <left style="thin">
        <color rgb="FFBFBFBF"/>
      </left>
      <right style="thin">
        <color rgb="FFBFBFBF"/>
      </right>
      <top/>
      <bottom style="thin">
        <color theme="1"/>
      </bottom>
      <diagonal/>
    </border>
    <border>
      <left style="thin">
        <color rgb="FFBFBFBF"/>
      </left>
      <right style="thin">
        <color rgb="FFBFBFBF"/>
      </right>
      <top/>
      <bottom style="thin">
        <color auto="1"/>
      </bottom>
      <diagonal/>
    </border>
    <border>
      <left style="thin">
        <color theme="0" tint="-0.499984740745262"/>
      </left>
      <right style="thin">
        <color theme="0" tint="-0.499984740745262"/>
      </right>
      <top style="thin">
        <color theme="1"/>
      </top>
      <bottom style="thin">
        <color theme="0" tint="-0.499984740745262"/>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249977111117893"/>
      </left>
      <right style="thin">
        <color theme="0" tint="-0.249977111117893"/>
      </right>
      <top/>
      <bottom style="thin">
        <color auto="1"/>
      </bottom>
      <diagonal/>
    </border>
    <border>
      <left/>
      <right style="thin">
        <color theme="0" tint="-0.249977111117893"/>
      </right>
      <top/>
      <bottom style="thin">
        <color theme="1"/>
      </bottom>
      <diagonal/>
    </border>
    <border>
      <left style="thin">
        <color rgb="FFBFBFBF"/>
      </left>
      <right style="thin">
        <color rgb="FFBFBFBF"/>
      </right>
      <top style="thin">
        <color theme="1"/>
      </top>
      <bottom/>
      <diagonal/>
    </border>
    <border>
      <left/>
      <right style="thin">
        <color theme="0" tint="-0.249977111117893"/>
      </right>
      <top/>
      <bottom/>
      <diagonal/>
    </border>
    <border>
      <left/>
      <right style="thin">
        <color theme="0" tint="-0.249977111117893"/>
      </right>
      <top style="thin">
        <color indexed="64"/>
      </top>
      <bottom/>
      <diagonal/>
    </border>
    <border>
      <left/>
      <right style="thin">
        <color theme="0" tint="-0.249977111117893"/>
      </right>
      <top/>
      <bottom style="thin">
        <color auto="1"/>
      </bottom>
      <diagonal/>
    </border>
    <border>
      <left/>
      <right/>
      <top style="thin">
        <color auto="1"/>
      </top>
      <bottom style="thin">
        <color auto="1"/>
      </bottom>
      <diagonal/>
    </border>
  </borders>
  <cellStyleXfs count="112">
    <xf numFmtId="0" fontId="0" fillId="0" borderId="0"/>
    <xf numFmtId="0" fontId="4" fillId="0" borderId="0" applyNumberFormat="0" applyFill="0" applyBorder="0" applyAlignment="0" applyProtection="0">
      <alignment vertical="top"/>
      <protection locked="0"/>
    </xf>
    <xf numFmtId="0" fontId="6"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2" fillId="0" borderId="0"/>
    <xf numFmtId="0" fontId="1" fillId="0" borderId="0"/>
    <xf numFmtId="0" fontId="23" fillId="0" borderId="0"/>
    <xf numFmtId="0" fontId="23" fillId="0" borderId="0"/>
  </cellStyleXfs>
  <cellXfs count="175">
    <xf numFmtId="0" fontId="0" fillId="0" borderId="0" xfId="0"/>
    <xf numFmtId="0" fontId="5" fillId="0" borderId="0" xfId="0" applyFont="1"/>
    <xf numFmtId="0" fontId="8" fillId="2" borderId="0" xfId="0" applyFont="1" applyFill="1"/>
    <xf numFmtId="0" fontId="8" fillId="2" borderId="0" xfId="0" applyFont="1" applyFill="1" applyAlignment="1">
      <alignment wrapText="1"/>
    </xf>
    <xf numFmtId="0" fontId="8" fillId="2" borderId="2" xfId="0" applyFont="1" applyFill="1" applyBorder="1"/>
    <xf numFmtId="49" fontId="8" fillId="2" borderId="2" xfId="0" applyNumberFormat="1" applyFont="1" applyFill="1" applyBorder="1" applyAlignment="1">
      <alignment wrapText="1"/>
    </xf>
    <xf numFmtId="0" fontId="9" fillId="2" borderId="2" xfId="0" applyFont="1" applyFill="1" applyBorder="1" applyAlignment="1">
      <alignment wrapText="1"/>
    </xf>
    <xf numFmtId="0" fontId="5" fillId="0" borderId="2" xfId="0" applyFont="1" applyBorder="1"/>
    <xf numFmtId="0" fontId="0" fillId="0" borderId="2" xfId="0" applyBorder="1"/>
    <xf numFmtId="0" fontId="4" fillId="0" borderId="2" xfId="1" applyBorder="1" applyAlignment="1" applyProtection="1"/>
    <xf numFmtId="49" fontId="0" fillId="0" borderId="0" xfId="0" applyNumberFormat="1" applyAlignment="1">
      <alignment horizontal="left" vertical="center" wrapText="1"/>
    </xf>
    <xf numFmtId="0" fontId="0" fillId="0" borderId="0" xfId="0" applyAlignment="1">
      <alignment wrapText="1"/>
    </xf>
    <xf numFmtId="0" fontId="16" fillId="3" borderId="1" xfId="0" applyFont="1" applyFill="1" applyBorder="1" applyAlignment="1">
      <alignment horizontal="center"/>
    </xf>
    <xf numFmtId="0" fontId="17" fillId="3" borderId="1" xfId="0" applyFont="1" applyFill="1" applyBorder="1" applyAlignment="1">
      <alignment horizontal="center"/>
    </xf>
    <xf numFmtId="16" fontId="17" fillId="3" borderId="1" xfId="0" applyNumberFormat="1" applyFont="1" applyFill="1" applyBorder="1" applyAlignment="1">
      <alignment horizontal="center"/>
    </xf>
    <xf numFmtId="0" fontId="0" fillId="3" borderId="1" xfId="0" applyFill="1" applyBorder="1"/>
    <xf numFmtId="0" fontId="0" fillId="3" borderId="1" xfId="0" applyFill="1" applyBorder="1" applyAlignment="1">
      <alignment wrapText="1"/>
    </xf>
    <xf numFmtId="0" fontId="17"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3" borderId="1" xfId="0" applyFill="1" applyBorder="1" applyAlignment="1">
      <alignment horizontal="center" wrapText="1"/>
    </xf>
    <xf numFmtId="0" fontId="0" fillId="0" borderId="1" xfId="0" applyBorder="1"/>
    <xf numFmtId="0" fontId="8" fillId="2" borderId="1" xfId="0" applyFont="1" applyFill="1" applyBorder="1"/>
    <xf numFmtId="0" fontId="8" fillId="2" borderId="1" xfId="0" applyFont="1" applyFill="1" applyBorder="1" applyAlignment="1">
      <alignment wrapText="1"/>
    </xf>
    <xf numFmtId="0" fontId="9" fillId="2" borderId="1" xfId="0" applyFont="1" applyFill="1" applyBorder="1" applyAlignment="1">
      <alignment wrapText="1"/>
    </xf>
    <xf numFmtId="0" fontId="0" fillId="4" borderId="1" xfId="0" applyFill="1" applyBorder="1" applyAlignment="1">
      <alignment horizontal="left" vertical="top" wrapText="1"/>
    </xf>
    <xf numFmtId="0" fontId="0" fillId="4" borderId="1" xfId="0" applyFill="1" applyBorder="1" applyAlignment="1">
      <alignment vertical="top"/>
    </xf>
    <xf numFmtId="0" fontId="0" fillId="6" borderId="1" xfId="0" applyFill="1" applyBorder="1" applyAlignment="1">
      <alignment wrapText="1"/>
    </xf>
    <xf numFmtId="0" fontId="0" fillId="6" borderId="1" xfId="0" applyFill="1" applyBorder="1"/>
    <xf numFmtId="0" fontId="0" fillId="6" borderId="0" xfId="0" applyFill="1"/>
    <xf numFmtId="0" fontId="0" fillId="6" borderId="1" xfId="0" applyFill="1" applyBorder="1" applyAlignment="1">
      <alignment horizontal="left" vertical="top"/>
    </xf>
    <xf numFmtId="0" fontId="0" fillId="6" borderId="1" xfId="0" applyFill="1" applyBorder="1" applyAlignment="1">
      <alignment horizontal="left" vertical="top" wrapText="1"/>
    </xf>
    <xf numFmtId="0" fontId="0" fillId="6" borderId="1" xfId="0" applyFill="1" applyBorder="1" applyAlignment="1">
      <alignment horizontal="center" vertical="top"/>
    </xf>
    <xf numFmtId="0" fontId="8" fillId="2" borderId="2" xfId="0" applyFont="1" applyFill="1" applyBorder="1" applyAlignment="1">
      <alignment wrapText="1"/>
    </xf>
    <xf numFmtId="0" fontId="0" fillId="0" borderId="0" xfId="0" applyAlignment="1">
      <alignment horizontal="left" vertical="center" wrapText="1"/>
    </xf>
    <xf numFmtId="0" fontId="8" fillId="2" borderId="1" xfId="0" applyFont="1" applyFill="1" applyBorder="1" applyAlignment="1">
      <alignment horizontal="left" vertical="center" wrapText="1"/>
    </xf>
    <xf numFmtId="0" fontId="9" fillId="2" borderId="1" xfId="0" applyFont="1" applyFill="1" applyBorder="1" applyAlignment="1">
      <alignment horizontal="left" vertical="center" wrapText="1"/>
    </xf>
    <xf numFmtId="0" fontId="18" fillId="7" borderId="13" xfId="0" applyFont="1" applyFill="1" applyBorder="1" applyAlignment="1">
      <alignment horizontal="left" vertical="top" wrapText="1"/>
    </xf>
    <xf numFmtId="49" fontId="8" fillId="2" borderId="1" xfId="0" applyNumberFormat="1" applyFont="1" applyFill="1" applyBorder="1"/>
    <xf numFmtId="0" fontId="9" fillId="2" borderId="1" xfId="0" applyFont="1" applyFill="1" applyBorder="1"/>
    <xf numFmtId="0" fontId="7" fillId="0" borderId="0" xfId="0" applyFont="1"/>
    <xf numFmtId="0" fontId="7" fillId="0" borderId="1" xfId="0" applyFont="1" applyBorder="1"/>
    <xf numFmtId="49" fontId="7" fillId="0" borderId="1" xfId="0" applyNumberFormat="1" applyFont="1" applyBorder="1"/>
    <xf numFmtId="0" fontId="8" fillId="2" borderId="2" xfId="0" applyFont="1" applyFill="1" applyBorder="1" applyAlignment="1">
      <alignment horizontal="right"/>
    </xf>
    <xf numFmtId="0" fontId="5" fillId="0" borderId="2" xfId="0" applyFont="1" applyBorder="1" applyAlignment="1">
      <alignment horizontal="right"/>
    </xf>
    <xf numFmtId="49" fontId="19" fillId="0" borderId="1" xfId="0" applyNumberFormat="1" applyFont="1" applyBorder="1"/>
    <xf numFmtId="0" fontId="8" fillId="0" borderId="0" xfId="0" applyFont="1"/>
    <xf numFmtId="0" fontId="19" fillId="0" borderId="0" xfId="0" applyFont="1"/>
    <xf numFmtId="49" fontId="20" fillId="0" borderId="1" xfId="0" applyNumberFormat="1" applyFont="1" applyBorder="1"/>
    <xf numFmtId="49" fontId="21" fillId="0" borderId="1" xfId="0" applyNumberFormat="1" applyFont="1" applyBorder="1"/>
    <xf numFmtId="49" fontId="8" fillId="2" borderId="0" xfId="0" applyNumberFormat="1" applyFont="1" applyFill="1"/>
    <xf numFmtId="49" fontId="7" fillId="0" borderId="0" xfId="0" applyNumberFormat="1" applyFont="1"/>
    <xf numFmtId="49" fontId="7" fillId="0" borderId="1" xfId="0" applyNumberFormat="1" applyFont="1" applyBorder="1" applyAlignment="1">
      <alignment wrapText="1"/>
    </xf>
    <xf numFmtId="0" fontId="5" fillId="0" borderId="14" xfId="0" applyFont="1" applyBorder="1"/>
    <xf numFmtId="0" fontId="5" fillId="0" borderId="14" xfId="0" applyFont="1" applyBorder="1" applyAlignment="1">
      <alignment horizontal="right"/>
    </xf>
    <xf numFmtId="0" fontId="0" fillId="0" borderId="14" xfId="0" applyBorder="1"/>
    <xf numFmtId="0" fontId="5" fillId="0" borderId="15" xfId="0" applyFont="1" applyBorder="1"/>
    <xf numFmtId="0" fontId="5" fillId="0" borderId="15" xfId="0" applyFont="1" applyBorder="1" applyAlignment="1">
      <alignment horizontal="right"/>
    </xf>
    <xf numFmtId="0" fontId="5" fillId="0" borderId="0" xfId="0" applyFont="1" applyAlignment="1">
      <alignment horizontal="right"/>
    </xf>
    <xf numFmtId="0" fontId="5" fillId="0" borderId="16" xfId="0" applyFont="1" applyBorder="1"/>
    <xf numFmtId="0" fontId="5" fillId="0" borderId="17" xfId="0" applyFont="1" applyBorder="1" applyAlignment="1">
      <alignment horizontal="right"/>
    </xf>
    <xf numFmtId="0" fontId="0" fillId="0" borderId="17" xfId="0" applyBorder="1"/>
    <xf numFmtId="0" fontId="5" fillId="0" borderId="17" xfId="0" applyFont="1" applyBorder="1"/>
    <xf numFmtId="0" fontId="0" fillId="0" borderId="15" xfId="0" applyBorder="1"/>
    <xf numFmtId="0" fontId="5" fillId="0" borderId="18" xfId="0" applyFont="1" applyBorder="1"/>
    <xf numFmtId="0" fontId="0" fillId="0" borderId="16" xfId="0" applyBorder="1"/>
    <xf numFmtId="0" fontId="5" fillId="0" borderId="19" xfId="0" applyFont="1" applyBorder="1"/>
    <xf numFmtId="0" fontId="5" fillId="0" borderId="19" xfId="0" applyFont="1" applyBorder="1" applyAlignment="1">
      <alignment horizontal="right"/>
    </xf>
    <xf numFmtId="0" fontId="0" fillId="0" borderId="19" xfId="0" applyBorder="1"/>
    <xf numFmtId="0" fontId="5" fillId="0" borderId="20" xfId="0" applyFont="1" applyBorder="1"/>
    <xf numFmtId="0" fontId="5" fillId="0" borderId="20" xfId="0" applyFont="1" applyBorder="1" applyAlignment="1">
      <alignment horizontal="right"/>
    </xf>
    <xf numFmtId="0" fontId="0" fillId="0" borderId="20" xfId="0" applyBorder="1"/>
    <xf numFmtId="0" fontId="5" fillId="0" borderId="21" xfId="0" applyFont="1" applyBorder="1"/>
    <xf numFmtId="0" fontId="0" fillId="0" borderId="18" xfId="0" applyBorder="1"/>
    <xf numFmtId="0" fontId="0" fillId="0" borderId="22" xfId="0" applyBorder="1"/>
    <xf numFmtId="0" fontId="0" fillId="0" borderId="22" xfId="0" applyBorder="1" applyAlignment="1">
      <alignment horizontal="right"/>
    </xf>
    <xf numFmtId="0" fontId="5" fillId="0" borderId="23" xfId="0" applyFont="1" applyBorder="1"/>
    <xf numFmtId="0" fontId="5" fillId="0" borderId="23" xfId="0" applyFont="1" applyBorder="1" applyAlignment="1">
      <alignment horizontal="right"/>
    </xf>
    <xf numFmtId="0" fontId="0" fillId="0" borderId="23" xfId="0" applyBorder="1"/>
    <xf numFmtId="0" fontId="0" fillId="0" borderId="24" xfId="0" applyBorder="1"/>
    <xf numFmtId="0" fontId="5" fillId="0" borderId="24" xfId="0" applyFont="1" applyBorder="1"/>
    <xf numFmtId="0" fontId="0" fillId="0" borderId="21" xfId="0" applyBorder="1"/>
    <xf numFmtId="0" fontId="0" fillId="0" borderId="2" xfId="0" applyBorder="1" applyAlignment="1">
      <alignment horizontal="left"/>
    </xf>
    <xf numFmtId="0" fontId="5" fillId="0" borderId="27" xfId="0" applyFont="1" applyBorder="1"/>
    <xf numFmtId="0" fontId="5" fillId="0" borderId="28" xfId="0" applyFont="1" applyBorder="1"/>
    <xf numFmtId="0" fontId="5" fillId="0" borderId="28" xfId="0" applyFont="1" applyBorder="1" applyAlignment="1">
      <alignment horizontal="right"/>
    </xf>
    <xf numFmtId="0" fontId="0" fillId="0" borderId="28" xfId="0" applyBorder="1"/>
    <xf numFmtId="0" fontId="5" fillId="0" borderId="16" xfId="0" applyFont="1" applyBorder="1" applyAlignment="1">
      <alignment horizontal="right"/>
    </xf>
    <xf numFmtId="0" fontId="5" fillId="0" borderId="2" xfId="0" applyFont="1" applyBorder="1" applyAlignment="1">
      <alignment horizontal="left"/>
    </xf>
    <xf numFmtId="0" fontId="0" fillId="0" borderId="18" xfId="0" applyBorder="1" applyAlignment="1">
      <alignment horizontal="left"/>
    </xf>
    <xf numFmtId="0" fontId="0" fillId="0" borderId="0" xfId="0" applyAlignment="1">
      <alignment horizontal="left"/>
    </xf>
    <xf numFmtId="0" fontId="0" fillId="0" borderId="16" xfId="0" applyBorder="1" applyAlignment="1">
      <alignment horizontal="left"/>
    </xf>
    <xf numFmtId="0" fontId="0" fillId="0" borderId="30" xfId="0" applyBorder="1"/>
    <xf numFmtId="0" fontId="0" fillId="0" borderId="19" xfId="0" applyBorder="1" applyAlignment="1">
      <alignment horizontal="left"/>
    </xf>
    <xf numFmtId="0" fontId="0" fillId="0" borderId="31" xfId="0" applyBorder="1"/>
    <xf numFmtId="0" fontId="0" fillId="0" borderId="32" xfId="0" applyBorder="1"/>
    <xf numFmtId="0" fontId="0" fillId="0" borderId="26" xfId="0" applyBorder="1"/>
    <xf numFmtId="0" fontId="5" fillId="0" borderId="31" xfId="0" applyFont="1" applyBorder="1" applyAlignment="1">
      <alignment horizontal="right"/>
    </xf>
    <xf numFmtId="0" fontId="26" fillId="0" borderId="0" xfId="0" applyFont="1"/>
    <xf numFmtId="0" fontId="5" fillId="0" borderId="19" xfId="0" applyFont="1" applyBorder="1" applyAlignment="1">
      <alignment horizontal="left"/>
    </xf>
    <xf numFmtId="0" fontId="5" fillId="0" borderId="31" xfId="0" applyFont="1" applyBorder="1"/>
    <xf numFmtId="0" fontId="5" fillId="0" borderId="31" xfId="0" applyFont="1" applyBorder="1" applyAlignment="1">
      <alignment horizontal="left"/>
    </xf>
    <xf numFmtId="0" fontId="5" fillId="0" borderId="28" xfId="0" applyFont="1" applyBorder="1" applyAlignment="1">
      <alignment horizontal="left"/>
    </xf>
    <xf numFmtId="0" fontId="0" fillId="0" borderId="31" xfId="0" applyBorder="1" applyAlignment="1">
      <alignment horizontal="left"/>
    </xf>
    <xf numFmtId="0" fontId="0" fillId="0" borderId="28" xfId="0" applyBorder="1" applyAlignment="1">
      <alignment horizontal="left"/>
    </xf>
    <xf numFmtId="0" fontId="0" fillId="0" borderId="33" xfId="0" applyBorder="1"/>
    <xf numFmtId="0" fontId="0" fillId="0" borderId="34" xfId="0" applyBorder="1"/>
    <xf numFmtId="0" fontId="0" fillId="0" borderId="24" xfId="0" applyBorder="1" applyAlignment="1">
      <alignment wrapText="1"/>
    </xf>
    <xf numFmtId="0" fontId="0" fillId="0" borderId="35" xfId="0" applyBorder="1"/>
    <xf numFmtId="0" fontId="0" fillId="0" borderId="21" xfId="0" applyBorder="1" applyAlignment="1">
      <alignment wrapText="1"/>
    </xf>
    <xf numFmtId="0" fontId="0" fillId="0" borderId="33" xfId="0" applyBorder="1" applyAlignment="1">
      <alignment horizontal="left"/>
    </xf>
    <xf numFmtId="0" fontId="0" fillId="0" borderId="36" xfId="0" applyBorder="1"/>
    <xf numFmtId="0" fontId="0" fillId="0" borderId="36" xfId="0" applyBorder="1" applyAlignment="1">
      <alignment horizontal="left"/>
    </xf>
    <xf numFmtId="0" fontId="0" fillId="0" borderId="37" xfId="0" applyBorder="1"/>
    <xf numFmtId="0" fontId="0" fillId="0" borderId="37" xfId="0" applyBorder="1" applyAlignment="1">
      <alignment horizontal="left"/>
    </xf>
    <xf numFmtId="0" fontId="27" fillId="0" borderId="0" xfId="0" applyFont="1"/>
    <xf numFmtId="0" fontId="0" fillId="0" borderId="38" xfId="0" applyBorder="1"/>
    <xf numFmtId="0" fontId="0" fillId="0" borderId="38" xfId="0" applyBorder="1" applyAlignment="1">
      <alignment horizontal="left"/>
    </xf>
    <xf numFmtId="0" fontId="0" fillId="0" borderId="39" xfId="0" applyBorder="1"/>
    <xf numFmtId="0" fontId="0" fillId="0" borderId="35" xfId="0" applyBorder="1" applyAlignment="1">
      <alignment horizontal="left"/>
    </xf>
    <xf numFmtId="0" fontId="6" fillId="0" borderId="2" xfId="2" applyBorder="1"/>
    <xf numFmtId="0" fontId="22" fillId="0" borderId="0" xfId="0" applyFont="1" applyAlignment="1">
      <alignment horizontal="left"/>
    </xf>
    <xf numFmtId="0" fontId="18" fillId="0" borderId="0" xfId="0" applyFont="1"/>
    <xf numFmtId="0" fontId="25" fillId="0" borderId="0" xfId="0" applyFont="1"/>
    <xf numFmtId="0" fontId="18" fillId="0" borderId="18" xfId="0" applyFont="1" applyBorder="1"/>
    <xf numFmtId="0" fontId="18" fillId="0" borderId="0" xfId="0" applyFont="1" applyAlignment="1">
      <alignment horizontal="left"/>
    </xf>
    <xf numFmtId="0" fontId="18" fillId="0" borderId="33" xfId="0" applyFont="1" applyBorder="1" applyAlignment="1">
      <alignment horizontal="left"/>
    </xf>
    <xf numFmtId="0" fontId="25" fillId="0" borderId="16" xfId="0" applyFont="1" applyBorder="1"/>
    <xf numFmtId="0" fontId="5" fillId="0" borderId="29" xfId="0" applyFont="1" applyBorder="1"/>
    <xf numFmtId="0" fontId="26" fillId="0" borderId="16" xfId="0" applyFont="1" applyBorder="1"/>
    <xf numFmtId="0" fontId="18" fillId="0" borderId="16" xfId="0" applyFont="1" applyBorder="1"/>
    <xf numFmtId="0" fontId="18" fillId="0" borderId="18" xfId="0" applyFont="1" applyBorder="1" applyAlignment="1">
      <alignment horizontal="left"/>
    </xf>
    <xf numFmtId="0" fontId="18" fillId="0" borderId="16" xfId="0" applyFont="1" applyBorder="1" applyAlignment="1">
      <alignment horizontal="left"/>
    </xf>
    <xf numFmtId="0" fontId="0" fillId="0" borderId="40" xfId="0" applyBorder="1"/>
    <xf numFmtId="0" fontId="18" fillId="0" borderId="36" xfId="0" applyFont="1" applyBorder="1" applyAlignment="1">
      <alignment horizontal="left"/>
    </xf>
    <xf numFmtId="0" fontId="7" fillId="0" borderId="41" xfId="0" applyFont="1" applyBorder="1"/>
    <xf numFmtId="0" fontId="18" fillId="0" borderId="34" xfId="0" applyFont="1" applyBorder="1" applyAlignment="1">
      <alignment horizontal="left"/>
    </xf>
    <xf numFmtId="0" fontId="7" fillId="0" borderId="42" xfId="0" applyFont="1" applyBorder="1"/>
    <xf numFmtId="0" fontId="18" fillId="0" borderId="35" xfId="0" applyFont="1" applyBorder="1" applyAlignment="1">
      <alignment horizontal="left"/>
    </xf>
    <xf numFmtId="0" fontId="7" fillId="0" borderId="18" xfId="0" applyFont="1" applyBorder="1"/>
    <xf numFmtId="0" fontId="25" fillId="0" borderId="18" xfId="0" applyFont="1" applyBorder="1"/>
    <xf numFmtId="0" fontId="7" fillId="0" borderId="16" xfId="0" applyFont="1" applyBorder="1"/>
    <xf numFmtId="0" fontId="24" fillId="0" borderId="0" xfId="108" applyFont="1"/>
    <xf numFmtId="0" fontId="25" fillId="0" borderId="24" xfId="0" applyFont="1" applyBorder="1"/>
    <xf numFmtId="0" fontId="25" fillId="0" borderId="21" xfId="0" applyFont="1" applyBorder="1"/>
    <xf numFmtId="0" fontId="19" fillId="0" borderId="1" xfId="0" applyFont="1" applyBorder="1"/>
    <xf numFmtId="0" fontId="5" fillId="0" borderId="23" xfId="0" applyFont="1" applyBorder="1" applyAlignment="1">
      <alignment horizontal="left"/>
    </xf>
    <xf numFmtId="0" fontId="5" fillId="0" borderId="14" xfId="0" applyFont="1" applyBorder="1" applyAlignment="1">
      <alignment horizontal="left"/>
    </xf>
    <xf numFmtId="0" fontId="5" fillId="0" borderId="29" xfId="0" applyFont="1" applyBorder="1" applyAlignment="1">
      <alignment horizontal="left"/>
    </xf>
    <xf numFmtId="0" fontId="5" fillId="0" borderId="17" xfId="0" applyFont="1" applyBorder="1" applyAlignment="1">
      <alignment horizontal="left"/>
    </xf>
    <xf numFmtId="0" fontId="0" fillId="0" borderId="20" xfId="0" applyBorder="1" applyAlignment="1">
      <alignment horizontal="left"/>
    </xf>
    <xf numFmtId="0" fontId="5" fillId="0" borderId="18" xfId="0" applyFont="1" applyBorder="1" applyAlignment="1">
      <alignment horizontal="right"/>
    </xf>
    <xf numFmtId="0" fontId="0" fillId="0" borderId="22" xfId="0" applyBorder="1" applyAlignment="1">
      <alignment horizontal="left"/>
    </xf>
    <xf numFmtId="0" fontId="0" fillId="0" borderId="43" xfId="0" applyBorder="1"/>
    <xf numFmtId="0" fontId="0" fillId="0" borderId="43" xfId="0" applyBorder="1" applyAlignment="1">
      <alignment horizontal="left"/>
    </xf>
    <xf numFmtId="0" fontId="0" fillId="0" borderId="25" xfId="0" applyBorder="1"/>
    <xf numFmtId="0" fontId="0" fillId="0" borderId="44" xfId="0" applyBorder="1"/>
    <xf numFmtId="0" fontId="0" fillId="0" borderId="45" xfId="0" applyBorder="1"/>
    <xf numFmtId="0" fontId="7" fillId="0" borderId="1" xfId="0" applyFont="1" applyBorder="1" applyAlignment="1">
      <alignment wrapText="1"/>
    </xf>
    <xf numFmtId="0" fontId="5" fillId="0" borderId="46" xfId="0" applyFont="1" applyBorder="1"/>
    <xf numFmtId="0" fontId="0" fillId="0" borderId="46" xfId="0" applyBorder="1"/>
    <xf numFmtId="0" fontId="0" fillId="0" borderId="47" xfId="0" applyBorder="1"/>
    <xf numFmtId="0" fontId="0" fillId="0" borderId="48" xfId="0" applyBorder="1"/>
    <xf numFmtId="0" fontId="0" fillId="0" borderId="43" xfId="0" applyBorder="1" applyAlignment="1">
      <alignment horizontal="right"/>
    </xf>
    <xf numFmtId="0" fontId="5" fillId="0" borderId="49" xfId="0" applyFont="1" applyBorder="1"/>
    <xf numFmtId="0" fontId="14" fillId="5" borderId="9" xfId="0" applyFont="1" applyFill="1" applyBorder="1" applyAlignment="1">
      <alignment horizontal="left" vertical="center" wrapText="1"/>
    </xf>
    <xf numFmtId="0" fontId="14" fillId="5" borderId="10" xfId="0" applyFont="1" applyFill="1" applyBorder="1" applyAlignment="1">
      <alignment horizontal="left" vertical="center" wrapText="1"/>
    </xf>
    <xf numFmtId="0" fontId="0" fillId="4" borderId="5" xfId="0" applyFill="1" applyBorder="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left" vertical="center" wrapText="1"/>
    </xf>
    <xf numFmtId="0" fontId="0" fillId="4" borderId="8" xfId="0" applyFill="1" applyBorder="1" applyAlignment="1">
      <alignment horizontal="left" vertical="center" wrapText="1"/>
    </xf>
    <xf numFmtId="0" fontId="15" fillId="6" borderId="1" xfId="0" applyFont="1" applyFill="1" applyBorder="1" applyAlignment="1">
      <alignment horizontal="left"/>
    </xf>
    <xf numFmtId="0" fontId="15" fillId="3" borderId="11" xfId="0" applyFont="1" applyFill="1" applyBorder="1" applyAlignment="1">
      <alignment horizontal="left"/>
    </xf>
    <xf numFmtId="0" fontId="15" fillId="3" borderId="12" xfId="0" applyFont="1" applyFill="1" applyBorder="1" applyAlignment="1">
      <alignment horizontal="left"/>
    </xf>
    <xf numFmtId="0" fontId="12" fillId="4" borderId="3" xfId="0" applyFont="1" applyFill="1" applyBorder="1" applyAlignment="1">
      <alignment horizontal="left" vertical="center" wrapText="1"/>
    </xf>
    <xf numFmtId="0" fontId="12" fillId="4" borderId="4" xfId="0" applyFont="1" applyFill="1" applyBorder="1" applyAlignment="1">
      <alignment horizontal="left" vertical="center" wrapText="1"/>
    </xf>
  </cellXfs>
  <cellStyles count="112">
    <cellStyle name="Followed Hyperlink" xfId="3" builtinId="9" hidden="1"/>
    <cellStyle name="Followed Hyperlink" xfId="4" builtinId="9" hidden="1"/>
    <cellStyle name="Followed Hyperlink" xfId="5" builtinId="9" hidden="1"/>
    <cellStyle name="Followed Hyperlink" xfId="6" builtinId="9" hidden="1"/>
    <cellStyle name="Followed Hyperlink" xfId="7" builtinId="9" hidden="1"/>
    <cellStyle name="Followed Hyperlink" xfId="8" builtinId="9" hidden="1"/>
    <cellStyle name="Followed Hyperlink" xfId="9" builtinId="9" hidden="1"/>
    <cellStyle name="Followed Hyperlink" xfId="10" builtinId="9" hidden="1"/>
    <cellStyle name="Followed Hyperlink" xfId="11" builtinId="9" hidden="1"/>
    <cellStyle name="Followed Hyperlink" xfId="12" builtinId="9" hidden="1"/>
    <cellStyle name="Followed Hyperlink" xfId="13" builtinId="9" hidden="1"/>
    <cellStyle name="Followed Hyperlink" xfId="14" builtinId="9" hidden="1"/>
    <cellStyle name="Followed Hyperlink" xfId="15" builtinId="9" hidden="1"/>
    <cellStyle name="Followed Hyperlink" xfId="16" builtinId="9" hidden="1"/>
    <cellStyle name="Followed Hyperlink" xfId="17" builtinId="9" hidden="1"/>
    <cellStyle name="Followed Hyperlink" xfId="18" builtinId="9" hidden="1"/>
    <cellStyle name="Followed Hyperlink" xfId="19" builtinId="9" hidden="1"/>
    <cellStyle name="Followed Hyperlink" xfId="20" builtinId="9" hidden="1"/>
    <cellStyle name="Followed Hyperlink" xfId="21" builtinId="9" hidden="1"/>
    <cellStyle name="Followed Hyperlink" xfId="22" builtinId="9" hidden="1"/>
    <cellStyle name="Followed Hyperlink" xfId="23" builtinId="9" hidden="1"/>
    <cellStyle name="Followed Hyperlink" xfId="24" builtinId="9" hidden="1"/>
    <cellStyle name="Followed Hyperlink" xfId="25" builtinId="9" hidden="1"/>
    <cellStyle name="Followed Hyperlink" xfId="26" builtinId="9" hidden="1"/>
    <cellStyle name="Followed Hyperlink" xfId="27" builtinId="9" hidden="1"/>
    <cellStyle name="Followed Hyperlink" xfId="28" builtinId="9" hidden="1"/>
    <cellStyle name="Followed Hyperlink" xfId="29" builtinId="9" hidden="1"/>
    <cellStyle name="Followed Hyperlink" xfId="30" builtinId="9" hidden="1"/>
    <cellStyle name="Followed Hyperlink" xfId="31" builtinId="9" hidden="1"/>
    <cellStyle name="Followed Hyperlink" xfId="32" builtinId="9" hidden="1"/>
    <cellStyle name="Followed Hyperlink" xfId="33" builtinId="9" hidden="1"/>
    <cellStyle name="Followed Hyperlink" xfId="34" builtinId="9" hidden="1"/>
    <cellStyle name="Followed Hyperlink" xfId="35" builtinId="9" hidden="1"/>
    <cellStyle name="Followed Hyperlink" xfId="36" builtinId="9" hidden="1"/>
    <cellStyle name="Followed Hyperlink" xfId="37" builtinId="9" hidden="1"/>
    <cellStyle name="Followed Hyperlink" xfId="38" builtinId="9" hidden="1"/>
    <cellStyle name="Followed Hyperlink" xfId="39" builtinId="9" hidden="1"/>
    <cellStyle name="Followed Hyperlink" xfId="40" builtinId="9" hidden="1"/>
    <cellStyle name="Followed Hyperlink" xfId="41" builtinId="9" hidden="1"/>
    <cellStyle name="Followed Hyperlink" xfId="42" builtinId="9" hidden="1"/>
    <cellStyle name="Followed Hyperlink" xfId="43" builtinId="9" hidden="1"/>
    <cellStyle name="Followed Hyperlink" xfId="44" builtinId="9" hidden="1"/>
    <cellStyle name="Followed Hyperlink" xfId="45" builtinId="9" hidden="1"/>
    <cellStyle name="Followed Hyperlink" xfId="46" builtinId="9" hidden="1"/>
    <cellStyle name="Followed Hyperlink" xfId="47" builtinId="9" hidden="1"/>
    <cellStyle name="Followed Hyperlink" xfId="48" builtinId="9" hidden="1"/>
    <cellStyle name="Followed Hyperlink" xfId="49" builtinId="9" hidden="1"/>
    <cellStyle name="Followed Hyperlink" xfId="50" builtinId="9" hidden="1"/>
    <cellStyle name="Followed Hyperlink" xfId="51" builtinId="9" hidden="1"/>
    <cellStyle name="Followed Hyperlink" xfId="52" builtinId="9" hidden="1"/>
    <cellStyle name="Followed Hyperlink" xfId="53" builtinId="9" hidden="1"/>
    <cellStyle name="Followed Hyperlink" xfId="54" builtinId="9" hidden="1"/>
    <cellStyle name="Followed Hyperlink" xfId="55" builtinId="9" hidden="1"/>
    <cellStyle name="Followed Hyperlink" xfId="56" builtinId="9" hidden="1"/>
    <cellStyle name="Followed Hyperlink" xfId="57" builtinId="9" hidden="1"/>
    <cellStyle name="Followed Hyperlink" xfId="58" builtinId="9" hidden="1"/>
    <cellStyle name="Followed Hyperlink" xfId="59" builtinId="9" hidden="1"/>
    <cellStyle name="Followed Hyperlink" xfId="60" builtinId="9" hidden="1"/>
    <cellStyle name="Followed Hyperlink" xfId="61" builtinId="9" hidden="1"/>
    <cellStyle name="Followed Hyperlink" xfId="62" builtinId="9" hidden="1"/>
    <cellStyle name="Followed Hyperlink" xfId="63" builtinId="9" hidden="1"/>
    <cellStyle name="Followed Hyperlink" xfId="64" builtinId="9" hidden="1"/>
    <cellStyle name="Followed Hyperlink" xfId="65" builtinId="9" hidden="1"/>
    <cellStyle name="Followed Hyperlink" xfId="66" builtinId="9" hidden="1"/>
    <cellStyle name="Followed Hyperlink" xfId="67" builtinId="9" hidden="1"/>
    <cellStyle name="Followed Hyperlink" xfId="68" builtinId="9" hidden="1"/>
    <cellStyle name="Followed Hyperlink" xfId="69" builtinId="9" hidden="1"/>
    <cellStyle name="Followed Hyperlink" xfId="70" builtinId="9" hidden="1"/>
    <cellStyle name="Followed Hyperlink" xfId="71" builtinId="9" hidden="1"/>
    <cellStyle name="Followed Hyperlink" xfId="72" builtinId="9" hidden="1"/>
    <cellStyle name="Followed Hyperlink" xfId="73" builtinId="9" hidden="1"/>
    <cellStyle name="Followed Hyperlink" xfId="74" builtinId="9" hidden="1"/>
    <cellStyle name="Followed Hyperlink" xfId="75"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Hyperlink" xfId="1" builtinId="8"/>
    <cellStyle name="Normal" xfId="0" builtinId="0"/>
    <cellStyle name="Normal 2" xfId="2" xr:uid="{00000000-0005-0000-0000-00006B000000}"/>
    <cellStyle name="Normal 2 2" xfId="111" xr:uid="{00000000-0005-0000-0000-00006C000000}"/>
    <cellStyle name="Normal 2 3" xfId="110" xr:uid="{00000000-0005-0000-0000-00006D000000}"/>
    <cellStyle name="Normal 3" xfId="108" xr:uid="{00000000-0005-0000-0000-00006E000000}"/>
    <cellStyle name="Normal 4" xfId="109" xr:uid="{00000000-0005-0000-0000-00006F000000}"/>
  </cellStyles>
  <dxfs count="3693">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indexed="65"/>
        </patternFill>
      </fill>
      <border>
        <top style="thin">
          <color indexed="64"/>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indexed="65"/>
        </patternFill>
      </fill>
      <border>
        <top style="thin">
          <color indexed="64"/>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indexed="65"/>
        </patternFill>
      </fill>
      <border>
        <top style="thin">
          <color indexed="64"/>
        </top>
      </border>
    </dxf>
    <dxf>
      <font>
        <color auto="1"/>
      </font>
      <fill>
        <patternFill patternType="none">
          <fgColor indexed="64"/>
          <bgColor indexed="65"/>
        </patternFill>
      </fill>
      <border>
        <top style="thin">
          <color indexed="64"/>
        </top>
      </border>
    </dxf>
    <dxf>
      <font>
        <color auto="1"/>
      </font>
      <fill>
        <patternFill patternType="none">
          <fgColor indexed="64"/>
          <bgColor indexed="65"/>
        </patternFill>
      </fill>
      <border>
        <top style="thin">
          <color indexed="64"/>
        </top>
      </border>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indexed="65"/>
        </patternFill>
      </fill>
      <border>
        <top style="thin">
          <color indexed="64"/>
        </top>
      </border>
    </dxf>
    <dxf>
      <font>
        <color auto="1"/>
      </font>
      <fill>
        <patternFill patternType="none">
          <fgColor indexed="64"/>
          <bgColor indexed="65"/>
        </patternFill>
      </fill>
      <border>
        <top style="thin">
          <color indexed="64"/>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FF9900"/>
        </patternFill>
      </fill>
    </dxf>
    <dxf>
      <fill>
        <patternFill>
          <bgColor rgb="FFFF9900"/>
        </patternFill>
      </fill>
    </dxf>
    <dxf>
      <fill>
        <patternFill patternType="solid">
          <fgColor indexed="64"/>
          <bgColor theme="0" tint="-4.9989318521683403E-2"/>
        </patternFill>
      </fill>
    </dxf>
    <dxf>
      <fill>
        <patternFill>
          <bgColor rgb="FFEEB400"/>
        </patternFill>
      </fill>
    </dxf>
    <dxf>
      <fill>
        <patternFill patternType="solid">
          <fgColor indexed="64"/>
          <bgColor rgb="FFE4E3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BB57"/>
        </patternFill>
      </fill>
    </dxf>
    <dxf>
      <fill>
        <patternFill>
          <bgColor rgb="FFFFBB57"/>
        </patternFill>
      </fill>
    </dxf>
    <dxf>
      <fill>
        <patternFill>
          <bgColor rgb="FFFFBB57"/>
        </patternFill>
      </fill>
    </dxf>
    <dxf>
      <fill>
        <patternFill>
          <bgColor rgb="FFFFBB57"/>
        </patternFill>
      </fill>
    </dxf>
    <dxf>
      <fill>
        <patternFill>
          <bgColor rgb="FFFFBB57"/>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ont>
        <color auto="1"/>
      </font>
      <fill>
        <patternFill patternType="solid">
          <fgColor indexed="64"/>
          <bgColor theme="0" tint="-0.249977111117893"/>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FFD44B"/>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patternType="solid">
          <fgColor indexed="64"/>
          <bgColor rgb="FFFBFB00"/>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theme="4" tint="0.79998168889431442"/>
        </patternFill>
      </fill>
    </dxf>
    <dxf>
      <fill>
        <patternFill>
          <bgColor rgb="FF99BCE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theme="4" tint="0.79998168889431442"/>
        </patternFill>
      </fill>
    </dxf>
    <dxf>
      <fill>
        <patternFill>
          <bgColor rgb="FF99BCE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bgColor rgb="FF99BCE7"/>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D44B"/>
        </patternFill>
      </fill>
    </dxf>
    <dxf>
      <fill>
        <patternFill>
          <bgColor theme="9" tint="0.59996337778862885"/>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theme="9" tint="0.59996337778862885"/>
        </patternFill>
      </fill>
    </dxf>
    <dxf>
      <font>
        <color auto="1"/>
      </font>
      <fill>
        <patternFill>
          <bgColor rgb="FFFF6D9E"/>
        </patternFill>
      </fill>
    </dxf>
    <dxf>
      <font>
        <color auto="1"/>
      </font>
      <fill>
        <patternFill>
          <bgColor rgb="FFFF6D9E"/>
        </patternFill>
      </fill>
    </dxf>
    <dxf>
      <font>
        <color auto="1"/>
      </font>
      <fill>
        <patternFill>
          <bgColor rgb="FFFF6D9E"/>
        </patternFill>
      </fill>
    </dxf>
    <dxf>
      <font>
        <color auto="1"/>
      </font>
      <fill>
        <patternFill>
          <bgColor rgb="FFFF6D9E"/>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bgColor rgb="FFFFD44B"/>
        </patternFill>
      </fill>
    </dxf>
    <dxf>
      <fill>
        <patternFill>
          <bgColor rgb="FFFFD44B"/>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bgColor rgb="FFFF6969"/>
        </patternFill>
      </fill>
    </dxf>
    <dxf>
      <font>
        <color auto="1"/>
      </font>
      <fill>
        <patternFill>
          <bgColor rgb="FFFFC7CE"/>
        </patternFill>
      </fill>
    </dxf>
    <dxf>
      <fill>
        <patternFill>
          <bgColor theme="9" tint="0.59996337778862885"/>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bgColor rgb="FFFFD44B"/>
        </patternFill>
      </fill>
    </dxf>
    <dxf>
      <fill>
        <patternFill>
          <bgColor rgb="FFFFD44B"/>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bgColor rgb="FFFF6969"/>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ont>
        <color auto="1"/>
      </font>
      <fill>
        <patternFill>
          <bgColor rgb="FFFFC7CE"/>
        </patternFill>
      </fill>
    </dxf>
    <dxf>
      <fill>
        <patternFill>
          <bgColor theme="9" tint="0.59996337778862885"/>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bgColor rgb="FFFFD44B"/>
        </patternFill>
      </fill>
    </dxf>
    <dxf>
      <fill>
        <patternFill>
          <bgColor rgb="FFFFD44B"/>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bgColor rgb="FFFF6969"/>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C7CE"/>
        </patternFill>
      </fill>
    </dxf>
    <dxf>
      <fill>
        <patternFill>
          <bgColor theme="9" tint="0.59996337778862885"/>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bgColor rgb="FFFF6969"/>
        </patternFill>
      </fill>
    </dxf>
    <dxf>
      <font>
        <color auto="1"/>
      </font>
      <fill>
        <patternFill>
          <bgColor rgb="FFFFC7CE"/>
        </patternFill>
      </fill>
    </dxf>
    <dxf>
      <fill>
        <patternFill>
          <bgColor rgb="FFFF6969"/>
        </patternFill>
      </fill>
    </dxf>
    <dxf>
      <fill>
        <patternFill>
          <bgColor theme="9" tint="0.59996337778862885"/>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bgColor rgb="FFFF6969"/>
        </patternFill>
      </fill>
    </dxf>
    <dxf>
      <font>
        <color auto="1"/>
      </font>
      <fill>
        <patternFill>
          <bgColor rgb="FFFFC7CE"/>
        </patternFill>
      </fill>
    </dxf>
    <dxf>
      <font>
        <color auto="1"/>
      </font>
      <fill>
        <patternFill>
          <bgColor rgb="FFFFC7CE"/>
        </patternFill>
      </fill>
    </dxf>
    <dxf>
      <fill>
        <patternFill>
          <bgColor theme="9" tint="0.59996337778862885"/>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bgColor rgb="FFFFD44B"/>
        </patternFill>
      </fill>
    </dxf>
    <dxf>
      <fill>
        <patternFill>
          <bgColor rgb="FFFF6969"/>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C7CE"/>
        </patternFill>
      </fill>
    </dxf>
    <dxf>
      <fill>
        <patternFill>
          <bgColor rgb="FFFFD44B"/>
        </patternFill>
      </fill>
    </dxf>
    <dxf>
      <fill>
        <patternFill>
          <bgColor theme="9" tint="0.59996337778862885"/>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bgColor rgb="FFFF6969"/>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bgColor rgb="FFFFD44B"/>
        </patternFill>
      </fill>
    </dxf>
    <dxf>
      <fill>
        <patternFill>
          <bgColor theme="9" tint="0.59996337778862885"/>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bgColor rgb="FFFF6969"/>
        </patternFill>
      </fill>
    </dxf>
    <dxf>
      <font>
        <color auto="1"/>
      </font>
      <fill>
        <patternFill>
          <bgColor rgb="FFFFC7CE"/>
        </patternFill>
      </fill>
    </dxf>
    <dxf>
      <fill>
        <patternFill>
          <bgColor theme="9" tint="0.59996337778862885"/>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bgColor rgb="FFFFD44B"/>
        </patternFill>
      </fill>
    </dxf>
    <dxf>
      <fill>
        <patternFill>
          <bgColor rgb="FFFFD44B"/>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bgColor rgb="FFFF6969"/>
        </patternFill>
      </fill>
    </dxf>
    <dxf>
      <font>
        <color auto="1"/>
      </font>
      <fill>
        <patternFill>
          <bgColor rgb="FFFFC7CE"/>
        </patternFill>
      </fill>
    </dxf>
    <dxf>
      <fill>
        <patternFill>
          <bgColor rgb="FFFFD44B"/>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bgColor rgb="FFFF6969"/>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theme="9" tint="0.59996337778862885"/>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rgb="FFFFD44B"/>
        </patternFill>
      </fill>
    </dxf>
    <dxf>
      <fill>
        <patternFill>
          <bgColor rgb="FFFFBB5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ill>
        <patternFill>
          <bgColor rgb="FFFFD44B"/>
        </patternFill>
      </fill>
    </dxf>
    <dxf>
      <fill>
        <patternFill>
          <bgColor rgb="FFFFBB5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rgb="FFFFBB57"/>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bgColor rgb="FFFFD44B"/>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bgColor rgb="FFFFBB57"/>
        </patternFill>
      </fill>
    </dxf>
    <dxf>
      <fill>
        <patternFill>
          <bgColor rgb="FFFFD44B"/>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bgColor rgb="FFFFBB57"/>
        </patternFill>
      </fill>
    </dxf>
    <dxf>
      <fill>
        <patternFill>
          <bgColor rgb="FFFFD44B"/>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bgColor rgb="FFFFBB57"/>
        </patternFill>
      </fill>
    </dxf>
    <dxf>
      <fill>
        <patternFill>
          <bgColor rgb="FFFFD44B"/>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bgColor rgb="FFFFBB57"/>
        </patternFill>
      </fill>
    </dxf>
    <dxf>
      <fill>
        <patternFill>
          <bgColor rgb="FFFFD44B"/>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bgColor rgb="FFFFBB57"/>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bgColor rgb="FFFFD44B"/>
        </patternFill>
      </fill>
    </dxf>
    <dxf>
      <fill>
        <patternFill>
          <bgColor rgb="FFFFD44B"/>
        </patternFill>
      </fill>
    </dxf>
    <dxf>
      <fill>
        <patternFill>
          <bgColor rgb="FFFFBB5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bgColor rgb="FFFFBB57"/>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bgColor rgb="FFFFBB57"/>
        </patternFill>
      </fill>
    </dxf>
    <dxf>
      <fill>
        <patternFill>
          <bgColor rgb="FFFFD44B"/>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bgColor rgb="FFFFBB57"/>
        </patternFill>
      </fill>
    </dxf>
    <dxf>
      <fill>
        <patternFill>
          <bgColor rgb="FFFFD44B"/>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bgColor rgb="FFFFBB57"/>
        </patternFill>
      </fill>
    </dxf>
    <dxf>
      <fill>
        <patternFill>
          <bgColor rgb="FFFFD44B"/>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bgColor rgb="FFFFBB57"/>
        </patternFill>
      </fill>
    </dxf>
    <dxf>
      <fill>
        <patternFill>
          <bgColor rgb="FFFFD44B"/>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bgColor rgb="FFFFBB57"/>
        </patternFill>
      </fill>
    </dxf>
    <dxf>
      <fill>
        <patternFill>
          <bgColor rgb="FFFFD44B"/>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bgColor rgb="FFFFBB57"/>
        </patternFill>
      </fill>
    </dxf>
    <dxf>
      <fill>
        <patternFill>
          <bgColor rgb="FFFFD44B"/>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bgColor rgb="FFFFBB57"/>
        </patternFill>
      </fill>
    </dxf>
    <dxf>
      <fill>
        <patternFill>
          <bgColor rgb="FFFFD44B"/>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bgColor rgb="FFFFBB57"/>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bgColor rgb="FFFFBB57"/>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BB57"/>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BB57"/>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bgColor rgb="FFFFBB57"/>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patternType="solid">
          <fgColor indexed="64"/>
          <bgColor rgb="FFFBFB00"/>
        </patternFill>
      </fill>
    </dxf>
    <dxf>
      <font>
        <color auto="1"/>
      </font>
      <fill>
        <patternFill patternType="solid">
          <fgColor indexed="64"/>
          <bgColor theme="0" tint="-0.14999847407452621"/>
        </patternFill>
      </fill>
    </dxf>
    <dxf>
      <fill>
        <patternFill patternType="solid">
          <fgColor indexed="64"/>
          <bgColor rgb="FFFBFB00"/>
        </patternFill>
      </fill>
    </dxf>
    <dxf>
      <font>
        <color auto="1"/>
      </font>
      <fill>
        <patternFill patternType="solid">
          <fgColor indexed="64"/>
          <bgColor theme="0" tint="-0.14999847407452621"/>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ill>
        <patternFill patternType="solid">
          <fgColor indexed="64"/>
          <bgColor rgb="FFFBFB00"/>
        </patternFill>
      </fill>
    </dxf>
    <dxf>
      <font>
        <color auto="1"/>
      </font>
      <fill>
        <patternFill patternType="solid">
          <fgColor indexed="64"/>
          <bgColor theme="0" tint="-0.14999847407452621"/>
        </patternFill>
      </fill>
    </dxf>
    <dxf>
      <fill>
        <patternFill>
          <bgColor rgb="FFFF6969"/>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ill>
        <patternFill patternType="solid">
          <fgColor indexed="64"/>
          <bgColor rgb="FFFBFB00"/>
        </patternFill>
      </fill>
    </dxf>
    <dxf>
      <font>
        <color auto="1"/>
      </font>
      <fill>
        <patternFill patternType="solid">
          <fgColor indexed="64"/>
          <bgColor theme="0" tint="-0.14999847407452621"/>
        </patternFill>
      </fill>
    </dxf>
    <dxf>
      <fill>
        <patternFill>
          <bgColor rgb="FFFF6969"/>
        </patternFill>
      </fill>
    </dxf>
    <dxf>
      <font>
        <color auto="1"/>
      </font>
      <fill>
        <patternFill patternType="solid">
          <fgColor indexed="64"/>
          <bgColor theme="0" tint="-0.14999847407452621"/>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14999847407452621"/>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ont>
        <color auto="1"/>
      </font>
      <fill>
        <patternFill>
          <bgColor rgb="FFFFC7CE"/>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ill>
        <patternFill>
          <bgColor rgb="FFFF6969"/>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patternType="solid">
          <fgColor indexed="64"/>
          <bgColor theme="0" tint="-0.14999847407452621"/>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ill>
        <patternFill>
          <bgColor rgb="FFFF6969"/>
        </patternFill>
      </fill>
    </dxf>
    <dxf>
      <font>
        <color auto="1"/>
      </font>
      <fill>
        <patternFill patternType="solid">
          <fgColor indexed="64"/>
          <bgColor theme="0" tint="-0.14999847407452621"/>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14999847407452621"/>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patternType="solid">
          <fgColor indexed="64"/>
          <bgColor rgb="FFFBFB00"/>
        </patternFill>
      </fill>
    </dxf>
    <dxf>
      <font>
        <color auto="1"/>
      </font>
      <fill>
        <patternFill patternType="solid">
          <fgColor indexed="64"/>
          <bgColor theme="0" tint="-0.14999847407452621"/>
        </patternFill>
      </fill>
    </dxf>
    <dxf>
      <fill>
        <patternFill patternType="solid">
          <fgColor indexed="64"/>
          <bgColor rgb="FFFBFB00"/>
        </patternFill>
      </fill>
    </dxf>
    <dxf>
      <font>
        <color auto="1"/>
      </font>
      <fill>
        <patternFill patternType="solid">
          <fgColor indexed="64"/>
          <bgColor theme="0" tint="-0.14999847407452621"/>
        </patternFill>
      </fill>
    </dxf>
    <dxf>
      <fill>
        <patternFill>
          <bgColor rgb="FFFF6969"/>
        </patternFill>
      </fill>
    </dxf>
    <dxf>
      <font>
        <color auto="1"/>
      </font>
      <fill>
        <patternFill>
          <bgColor rgb="FFFFC7CE"/>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ill>
        <patternFill patternType="solid">
          <fgColor indexed="64"/>
          <bgColor rgb="FFFBFB00"/>
        </patternFill>
      </fill>
    </dxf>
    <dxf>
      <fill>
        <patternFill>
          <bgColor rgb="FFFF6969"/>
        </patternFill>
      </fill>
    </dxf>
    <dxf>
      <font>
        <color auto="1"/>
      </font>
      <fill>
        <patternFill patternType="solid">
          <fgColor indexed="64"/>
          <bgColor theme="0" tint="-0.14999847407452621"/>
        </patternFill>
      </fill>
    </dxf>
    <dxf>
      <fill>
        <patternFill>
          <bgColor rgb="FFEEB400"/>
        </patternFill>
      </fill>
    </dxf>
    <dxf>
      <fill>
        <patternFill>
          <bgColor rgb="FFFF9900"/>
        </patternFill>
      </fill>
    </dxf>
    <dxf>
      <fill>
        <patternFill patternType="solid">
          <fgColor indexed="64"/>
          <bgColor theme="0" tint="-4.9989318521683403E-2"/>
        </patternFill>
      </fill>
    </dxf>
    <dxf>
      <fill>
        <patternFill>
          <bgColor rgb="FFFF9900"/>
        </patternFill>
      </fill>
    </dxf>
    <dxf>
      <fill>
        <patternFill patternType="solid">
          <fgColor indexed="64"/>
          <bgColor rgb="FFE4E300"/>
        </patternFill>
      </fill>
    </dxf>
    <dxf>
      <fill>
        <patternFill>
          <bgColor rgb="FFEEB400"/>
        </patternFill>
      </fill>
    </dxf>
    <dxf>
      <fill>
        <patternFill patternType="solid">
          <fgColor indexed="64"/>
          <bgColor theme="4" tint="0.59999389629810485"/>
        </patternFill>
      </fill>
    </dxf>
    <dxf>
      <fill>
        <patternFill>
          <bgColor rgb="FF4685D2"/>
        </patternFill>
      </fill>
    </dxf>
    <dxf>
      <fill>
        <patternFill>
          <bgColor theme="9" tint="0.39994506668294322"/>
        </patternFill>
      </fill>
    </dxf>
    <dxf>
      <fill>
        <patternFill patternType="solid">
          <fgColor indexed="64"/>
          <bgColor theme="6" tint="0.59999389629810485"/>
        </patternFill>
      </fill>
    </dxf>
    <dxf>
      <fill>
        <patternFill>
          <bgColor theme="7" tint="0.39994506668294322"/>
        </patternFill>
      </fill>
    </dxf>
    <dxf>
      <fill>
        <patternFill>
          <bgColor rgb="FFE1AAA9"/>
        </patternFill>
      </fill>
    </dxf>
    <dxf>
      <fill>
        <patternFill>
          <bgColor rgb="FFFF0000"/>
        </patternFill>
      </fill>
    </dxf>
    <dxf>
      <font>
        <color auto="1"/>
      </font>
      <fill>
        <patternFill>
          <bgColor rgb="FFFF6D9E"/>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bgColor rgb="FFFF6D9E"/>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bgColor rgb="FFFF6D9E"/>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6D9E"/>
      <color rgb="FF7030A0"/>
      <color rgb="FFB1A0C7"/>
      <color rgb="FFE0A5A4"/>
      <color rgb="FFC2514E"/>
      <color rgb="FFE6B9B8"/>
      <color rgb="FFCC706E"/>
      <color rgb="FFFFB3CC"/>
      <color rgb="FFF2DBDA"/>
      <color rgb="FFE1AA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xdr:col>
      <xdr:colOff>1142999</xdr:colOff>
      <xdr:row>16</xdr:row>
      <xdr:rowOff>0</xdr:rowOff>
    </xdr:from>
    <xdr:ext cx="285750" cy="263790"/>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2419349" y="4226719"/>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16</xdr:row>
      <xdr:rowOff>0</xdr:rowOff>
    </xdr:from>
    <xdr:ext cx="285750" cy="263790"/>
    <xdr:sp macro="" textlink="">
      <xdr:nvSpPr>
        <xdr:cNvPr id="3" name="TextBox 2">
          <a:extLst>
            <a:ext uri="{FF2B5EF4-FFF2-40B4-BE49-F238E27FC236}">
              <a16:creationId xmlns:a16="http://schemas.microsoft.com/office/drawing/2014/main" id="{00000000-0008-0000-0100-000003000000}"/>
            </a:ext>
          </a:extLst>
        </xdr:cNvPr>
        <xdr:cNvSpPr txBox="1"/>
      </xdr:nvSpPr>
      <xdr:spPr>
        <a:xfrm>
          <a:off x="3238499" y="4547394"/>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2</xdr:col>
      <xdr:colOff>1142999</xdr:colOff>
      <xdr:row>18</xdr:row>
      <xdr:rowOff>321469</xdr:rowOff>
    </xdr:from>
    <xdr:ext cx="285750" cy="263790"/>
    <xdr:sp macro="" textlink="">
      <xdr:nvSpPr>
        <xdr:cNvPr id="4" name="TextBox 3">
          <a:extLst>
            <a:ext uri="{FF2B5EF4-FFF2-40B4-BE49-F238E27FC236}">
              <a16:creationId xmlns:a16="http://schemas.microsoft.com/office/drawing/2014/main" id="{00000000-0008-0000-0100-000004000000}"/>
            </a:ext>
          </a:extLst>
        </xdr:cNvPr>
        <xdr:cNvSpPr txBox="1"/>
      </xdr:nvSpPr>
      <xdr:spPr>
        <a:xfrm>
          <a:off x="4286249" y="731044"/>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18</xdr:row>
      <xdr:rowOff>321469</xdr:rowOff>
    </xdr:from>
    <xdr:ext cx="285750" cy="263790"/>
    <xdr:sp macro="" textlink="">
      <xdr:nvSpPr>
        <xdr:cNvPr id="5" name="TextBox 4">
          <a:extLst>
            <a:ext uri="{FF2B5EF4-FFF2-40B4-BE49-F238E27FC236}">
              <a16:creationId xmlns:a16="http://schemas.microsoft.com/office/drawing/2014/main" id="{00000000-0008-0000-0100-000005000000}"/>
            </a:ext>
          </a:extLst>
        </xdr:cNvPr>
        <xdr:cNvSpPr txBox="1"/>
      </xdr:nvSpPr>
      <xdr:spPr>
        <a:xfrm>
          <a:off x="4286249" y="731044"/>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2</xdr:col>
      <xdr:colOff>1142999</xdr:colOff>
      <xdr:row>16</xdr:row>
      <xdr:rowOff>0</xdr:rowOff>
    </xdr:from>
    <xdr:ext cx="285750" cy="263790"/>
    <xdr:sp macro="" textlink="">
      <xdr:nvSpPr>
        <xdr:cNvPr id="6" name="TextBox 5">
          <a:extLst>
            <a:ext uri="{FF2B5EF4-FFF2-40B4-BE49-F238E27FC236}">
              <a16:creationId xmlns:a16="http://schemas.microsoft.com/office/drawing/2014/main" id="{00000000-0008-0000-0100-000006000000}"/>
            </a:ext>
          </a:extLst>
        </xdr:cNvPr>
        <xdr:cNvSpPr txBox="1"/>
      </xdr:nvSpPr>
      <xdr:spPr>
        <a:xfrm>
          <a:off x="2428874" y="4826794"/>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16</xdr:row>
      <xdr:rowOff>0</xdr:rowOff>
    </xdr:from>
    <xdr:ext cx="285750" cy="263790"/>
    <xdr:sp macro="" textlink="">
      <xdr:nvSpPr>
        <xdr:cNvPr id="7" name="TextBox 6">
          <a:extLst>
            <a:ext uri="{FF2B5EF4-FFF2-40B4-BE49-F238E27FC236}">
              <a16:creationId xmlns:a16="http://schemas.microsoft.com/office/drawing/2014/main" id="{00000000-0008-0000-0100-000007000000}"/>
            </a:ext>
          </a:extLst>
        </xdr:cNvPr>
        <xdr:cNvSpPr txBox="1"/>
      </xdr:nvSpPr>
      <xdr:spPr>
        <a:xfrm>
          <a:off x="4781549" y="4826794"/>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2</xdr:col>
      <xdr:colOff>1142999</xdr:colOff>
      <xdr:row>13</xdr:row>
      <xdr:rowOff>321469</xdr:rowOff>
    </xdr:from>
    <xdr:ext cx="285750" cy="263790"/>
    <xdr:sp macro="" textlink="">
      <xdr:nvSpPr>
        <xdr:cNvPr id="8" name="TextBox 7">
          <a:extLst>
            <a:ext uri="{FF2B5EF4-FFF2-40B4-BE49-F238E27FC236}">
              <a16:creationId xmlns:a16="http://schemas.microsoft.com/office/drawing/2014/main" id="{00000000-0008-0000-0100-000008000000}"/>
            </a:ext>
          </a:extLst>
        </xdr:cNvPr>
        <xdr:cNvSpPr txBox="1"/>
      </xdr:nvSpPr>
      <xdr:spPr>
        <a:xfrm>
          <a:off x="2428874" y="3226594"/>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2</xdr:col>
      <xdr:colOff>1142999</xdr:colOff>
      <xdr:row>18</xdr:row>
      <xdr:rowOff>321469</xdr:rowOff>
    </xdr:from>
    <xdr:ext cx="285750" cy="263790"/>
    <xdr:sp macro="" textlink="">
      <xdr:nvSpPr>
        <xdr:cNvPr id="9" name="TextBox 8">
          <a:extLst>
            <a:ext uri="{FF2B5EF4-FFF2-40B4-BE49-F238E27FC236}">
              <a16:creationId xmlns:a16="http://schemas.microsoft.com/office/drawing/2014/main" id="{00000000-0008-0000-0100-000009000000}"/>
            </a:ext>
          </a:extLst>
        </xdr:cNvPr>
        <xdr:cNvSpPr txBox="1"/>
      </xdr:nvSpPr>
      <xdr:spPr>
        <a:xfrm>
          <a:off x="2419349" y="2626519"/>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18</xdr:row>
      <xdr:rowOff>321469</xdr:rowOff>
    </xdr:from>
    <xdr:ext cx="285750" cy="263790"/>
    <xdr:sp macro="" textlink="">
      <xdr:nvSpPr>
        <xdr:cNvPr id="10" name="TextBox 9">
          <a:extLst>
            <a:ext uri="{FF2B5EF4-FFF2-40B4-BE49-F238E27FC236}">
              <a16:creationId xmlns:a16="http://schemas.microsoft.com/office/drawing/2014/main" id="{00000000-0008-0000-0100-00000A000000}"/>
            </a:ext>
          </a:extLst>
        </xdr:cNvPr>
        <xdr:cNvSpPr txBox="1"/>
      </xdr:nvSpPr>
      <xdr:spPr>
        <a:xfrm>
          <a:off x="2419349" y="2626519"/>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2</xdr:col>
      <xdr:colOff>1142999</xdr:colOff>
      <xdr:row>25</xdr:row>
      <xdr:rowOff>0</xdr:rowOff>
    </xdr:from>
    <xdr:ext cx="285750" cy="263790"/>
    <xdr:sp macro="" textlink="">
      <xdr:nvSpPr>
        <xdr:cNvPr id="11" name="TextBox 10">
          <a:extLst>
            <a:ext uri="{FF2B5EF4-FFF2-40B4-BE49-F238E27FC236}">
              <a16:creationId xmlns:a16="http://schemas.microsoft.com/office/drawing/2014/main" id="{11B7C943-2743-4EAD-A004-3A77E63B965E}"/>
            </a:ext>
          </a:extLst>
        </xdr:cNvPr>
        <xdr:cNvSpPr txBox="1"/>
      </xdr:nvSpPr>
      <xdr:spPr>
        <a:xfrm>
          <a:off x="2419349" y="3829050"/>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25</xdr:row>
      <xdr:rowOff>0</xdr:rowOff>
    </xdr:from>
    <xdr:ext cx="285750" cy="263790"/>
    <xdr:sp macro="" textlink="">
      <xdr:nvSpPr>
        <xdr:cNvPr id="12" name="TextBox 11">
          <a:extLst>
            <a:ext uri="{FF2B5EF4-FFF2-40B4-BE49-F238E27FC236}">
              <a16:creationId xmlns:a16="http://schemas.microsoft.com/office/drawing/2014/main" id="{BC8F757F-DCBC-42DC-8D4D-3BAA5C89263F}"/>
            </a:ext>
          </a:extLst>
        </xdr:cNvPr>
        <xdr:cNvSpPr txBox="1"/>
      </xdr:nvSpPr>
      <xdr:spPr>
        <a:xfrm>
          <a:off x="3238499" y="8477250"/>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2</xdr:col>
      <xdr:colOff>1142999</xdr:colOff>
      <xdr:row>16</xdr:row>
      <xdr:rowOff>0</xdr:rowOff>
    </xdr:from>
    <xdr:ext cx="285750" cy="263790"/>
    <xdr:sp macro="" textlink="">
      <xdr:nvSpPr>
        <xdr:cNvPr id="13" name="TextBox 12">
          <a:extLst>
            <a:ext uri="{FF2B5EF4-FFF2-40B4-BE49-F238E27FC236}">
              <a16:creationId xmlns:a16="http://schemas.microsoft.com/office/drawing/2014/main" id="{9C494A58-647D-4884-9935-5480058A5551}"/>
            </a:ext>
          </a:extLst>
        </xdr:cNvPr>
        <xdr:cNvSpPr txBox="1"/>
      </xdr:nvSpPr>
      <xdr:spPr>
        <a:xfrm>
          <a:off x="3238499" y="2900204"/>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2</xdr:col>
      <xdr:colOff>1142999</xdr:colOff>
      <xdr:row>16</xdr:row>
      <xdr:rowOff>0</xdr:rowOff>
    </xdr:from>
    <xdr:ext cx="285750" cy="263790"/>
    <xdr:sp macro="" textlink="">
      <xdr:nvSpPr>
        <xdr:cNvPr id="14" name="TextBox 13">
          <a:extLst>
            <a:ext uri="{FF2B5EF4-FFF2-40B4-BE49-F238E27FC236}">
              <a16:creationId xmlns:a16="http://schemas.microsoft.com/office/drawing/2014/main" id="{431EE4B1-75FF-4305-8E4F-1B079935B503}"/>
            </a:ext>
          </a:extLst>
        </xdr:cNvPr>
        <xdr:cNvSpPr txBox="1"/>
      </xdr:nvSpPr>
      <xdr:spPr>
        <a:xfrm>
          <a:off x="3238499" y="2900204"/>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2</xdr:col>
      <xdr:colOff>1142999</xdr:colOff>
      <xdr:row>16</xdr:row>
      <xdr:rowOff>0</xdr:rowOff>
    </xdr:from>
    <xdr:ext cx="285750" cy="263790"/>
    <xdr:sp macro="" textlink="">
      <xdr:nvSpPr>
        <xdr:cNvPr id="15" name="TextBox 14">
          <a:extLst>
            <a:ext uri="{FF2B5EF4-FFF2-40B4-BE49-F238E27FC236}">
              <a16:creationId xmlns:a16="http://schemas.microsoft.com/office/drawing/2014/main" id="{0F88DAEE-052E-45E1-80AA-16358425F500}"/>
            </a:ext>
          </a:extLst>
        </xdr:cNvPr>
        <xdr:cNvSpPr txBox="1"/>
      </xdr:nvSpPr>
      <xdr:spPr>
        <a:xfrm>
          <a:off x="3238499" y="2900204"/>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2</xdr:col>
      <xdr:colOff>1142999</xdr:colOff>
      <xdr:row>16</xdr:row>
      <xdr:rowOff>0</xdr:rowOff>
    </xdr:from>
    <xdr:ext cx="285750" cy="263790"/>
    <xdr:sp macro="" textlink="">
      <xdr:nvSpPr>
        <xdr:cNvPr id="16" name="TextBox 15">
          <a:extLst>
            <a:ext uri="{FF2B5EF4-FFF2-40B4-BE49-F238E27FC236}">
              <a16:creationId xmlns:a16="http://schemas.microsoft.com/office/drawing/2014/main" id="{ADFC0B51-46D2-4E00-982D-68C0006C6E69}"/>
            </a:ext>
          </a:extLst>
        </xdr:cNvPr>
        <xdr:cNvSpPr txBox="1"/>
      </xdr:nvSpPr>
      <xdr:spPr>
        <a:xfrm>
          <a:off x="3238499" y="2900204"/>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2</xdr:col>
      <xdr:colOff>1142999</xdr:colOff>
      <xdr:row>20</xdr:row>
      <xdr:rowOff>321469</xdr:rowOff>
    </xdr:from>
    <xdr:ext cx="285750" cy="263790"/>
    <xdr:sp macro="" textlink="">
      <xdr:nvSpPr>
        <xdr:cNvPr id="17" name="TextBox 16">
          <a:extLst>
            <a:ext uri="{FF2B5EF4-FFF2-40B4-BE49-F238E27FC236}">
              <a16:creationId xmlns:a16="http://schemas.microsoft.com/office/drawing/2014/main" id="{939E1936-E4A7-4FF6-B071-FB4892D51109}"/>
            </a:ext>
          </a:extLst>
        </xdr:cNvPr>
        <xdr:cNvSpPr txBox="1"/>
      </xdr:nvSpPr>
      <xdr:spPr>
        <a:xfrm>
          <a:off x="3238499" y="7234079"/>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2</xdr:col>
      <xdr:colOff>1142999</xdr:colOff>
      <xdr:row>20</xdr:row>
      <xdr:rowOff>321469</xdr:rowOff>
    </xdr:from>
    <xdr:ext cx="285750" cy="263790"/>
    <xdr:sp macro="" textlink="">
      <xdr:nvSpPr>
        <xdr:cNvPr id="18" name="TextBox 17">
          <a:extLst>
            <a:ext uri="{FF2B5EF4-FFF2-40B4-BE49-F238E27FC236}">
              <a16:creationId xmlns:a16="http://schemas.microsoft.com/office/drawing/2014/main" id="{17DB79B5-6087-4F1C-BA40-FA2490B7209C}"/>
            </a:ext>
          </a:extLst>
        </xdr:cNvPr>
        <xdr:cNvSpPr txBox="1"/>
      </xdr:nvSpPr>
      <xdr:spPr>
        <a:xfrm>
          <a:off x="3238499" y="7234079"/>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2</xdr:col>
      <xdr:colOff>1142999</xdr:colOff>
      <xdr:row>22</xdr:row>
      <xdr:rowOff>321469</xdr:rowOff>
    </xdr:from>
    <xdr:ext cx="285750" cy="263790"/>
    <xdr:sp macro="" textlink="">
      <xdr:nvSpPr>
        <xdr:cNvPr id="19" name="TextBox 18">
          <a:extLst>
            <a:ext uri="{FF2B5EF4-FFF2-40B4-BE49-F238E27FC236}">
              <a16:creationId xmlns:a16="http://schemas.microsoft.com/office/drawing/2014/main" id="{F0673486-97F8-4CC8-B247-529BBE7CADAC}"/>
            </a:ext>
          </a:extLst>
        </xdr:cNvPr>
        <xdr:cNvSpPr txBox="1"/>
      </xdr:nvSpPr>
      <xdr:spPr>
        <a:xfrm>
          <a:off x="3238499" y="7234079"/>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2</xdr:col>
      <xdr:colOff>1142999</xdr:colOff>
      <xdr:row>22</xdr:row>
      <xdr:rowOff>321469</xdr:rowOff>
    </xdr:from>
    <xdr:ext cx="285750" cy="263790"/>
    <xdr:sp macro="" textlink="">
      <xdr:nvSpPr>
        <xdr:cNvPr id="20" name="TextBox 19">
          <a:extLst>
            <a:ext uri="{FF2B5EF4-FFF2-40B4-BE49-F238E27FC236}">
              <a16:creationId xmlns:a16="http://schemas.microsoft.com/office/drawing/2014/main" id="{C6FEA1CC-57EE-4A28-B36D-BAC3713BCDE7}"/>
            </a:ext>
          </a:extLst>
        </xdr:cNvPr>
        <xdr:cNvSpPr txBox="1"/>
      </xdr:nvSpPr>
      <xdr:spPr>
        <a:xfrm>
          <a:off x="3238499" y="7234079"/>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2</xdr:col>
      <xdr:colOff>1142999</xdr:colOff>
      <xdr:row>24</xdr:row>
      <xdr:rowOff>321469</xdr:rowOff>
    </xdr:from>
    <xdr:ext cx="285750" cy="263790"/>
    <xdr:sp macro="" textlink="">
      <xdr:nvSpPr>
        <xdr:cNvPr id="21" name="TextBox 20">
          <a:extLst>
            <a:ext uri="{FF2B5EF4-FFF2-40B4-BE49-F238E27FC236}">
              <a16:creationId xmlns:a16="http://schemas.microsoft.com/office/drawing/2014/main" id="{B05E1451-C293-4444-BFD7-C775B2342A56}"/>
            </a:ext>
          </a:extLst>
        </xdr:cNvPr>
        <xdr:cNvSpPr txBox="1"/>
      </xdr:nvSpPr>
      <xdr:spPr>
        <a:xfrm>
          <a:off x="3238499" y="7234079"/>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2</xdr:col>
      <xdr:colOff>1142999</xdr:colOff>
      <xdr:row>24</xdr:row>
      <xdr:rowOff>321469</xdr:rowOff>
    </xdr:from>
    <xdr:ext cx="285750" cy="263790"/>
    <xdr:sp macro="" textlink="">
      <xdr:nvSpPr>
        <xdr:cNvPr id="22" name="TextBox 21">
          <a:extLst>
            <a:ext uri="{FF2B5EF4-FFF2-40B4-BE49-F238E27FC236}">
              <a16:creationId xmlns:a16="http://schemas.microsoft.com/office/drawing/2014/main" id="{2EAA4393-F55B-4D75-B491-FB5F3EE882CE}"/>
            </a:ext>
          </a:extLst>
        </xdr:cNvPr>
        <xdr:cNvSpPr txBox="1"/>
      </xdr:nvSpPr>
      <xdr:spPr>
        <a:xfrm>
          <a:off x="3238499" y="7234079"/>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2</xdr:col>
      <xdr:colOff>1142999</xdr:colOff>
      <xdr:row>25</xdr:row>
      <xdr:rowOff>0</xdr:rowOff>
    </xdr:from>
    <xdr:ext cx="285750" cy="263790"/>
    <xdr:sp macro="" textlink="">
      <xdr:nvSpPr>
        <xdr:cNvPr id="23" name="TextBox 22">
          <a:extLst>
            <a:ext uri="{FF2B5EF4-FFF2-40B4-BE49-F238E27FC236}">
              <a16:creationId xmlns:a16="http://schemas.microsoft.com/office/drawing/2014/main" id="{30682ECA-4090-4854-8A1C-47074EEF9C9A}"/>
            </a:ext>
          </a:extLst>
        </xdr:cNvPr>
        <xdr:cNvSpPr txBox="1"/>
      </xdr:nvSpPr>
      <xdr:spPr>
        <a:xfrm>
          <a:off x="3238499" y="7234079"/>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2</xdr:col>
      <xdr:colOff>1142999</xdr:colOff>
      <xdr:row>25</xdr:row>
      <xdr:rowOff>0</xdr:rowOff>
    </xdr:from>
    <xdr:ext cx="285750" cy="263790"/>
    <xdr:sp macro="" textlink="">
      <xdr:nvSpPr>
        <xdr:cNvPr id="24" name="TextBox 23">
          <a:extLst>
            <a:ext uri="{FF2B5EF4-FFF2-40B4-BE49-F238E27FC236}">
              <a16:creationId xmlns:a16="http://schemas.microsoft.com/office/drawing/2014/main" id="{85D41896-425F-4F48-8FF0-E139ADEC9695}"/>
            </a:ext>
          </a:extLst>
        </xdr:cNvPr>
        <xdr:cNvSpPr txBox="1"/>
      </xdr:nvSpPr>
      <xdr:spPr>
        <a:xfrm>
          <a:off x="3238499" y="7234079"/>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18</xdr:row>
      <xdr:rowOff>321469</xdr:rowOff>
    </xdr:from>
    <xdr:ext cx="285750" cy="263790"/>
    <xdr:sp macro="" textlink="">
      <xdr:nvSpPr>
        <xdr:cNvPr id="25" name="TextBox 24">
          <a:extLst>
            <a:ext uri="{FF2B5EF4-FFF2-40B4-BE49-F238E27FC236}">
              <a16:creationId xmlns:a16="http://schemas.microsoft.com/office/drawing/2014/main" id="{69D7B172-147A-40C9-90ED-8431B98EA0CE}"/>
            </a:ext>
          </a:extLst>
        </xdr:cNvPr>
        <xdr:cNvSpPr txBox="1"/>
      </xdr:nvSpPr>
      <xdr:spPr>
        <a:xfrm>
          <a:off x="3238499" y="7234079"/>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18</xdr:row>
      <xdr:rowOff>321469</xdr:rowOff>
    </xdr:from>
    <xdr:ext cx="285750" cy="263790"/>
    <xdr:sp macro="" textlink="">
      <xdr:nvSpPr>
        <xdr:cNvPr id="26" name="TextBox 25">
          <a:extLst>
            <a:ext uri="{FF2B5EF4-FFF2-40B4-BE49-F238E27FC236}">
              <a16:creationId xmlns:a16="http://schemas.microsoft.com/office/drawing/2014/main" id="{5969219C-DE27-4E54-83E1-8FBB5F923957}"/>
            </a:ext>
          </a:extLst>
        </xdr:cNvPr>
        <xdr:cNvSpPr txBox="1"/>
      </xdr:nvSpPr>
      <xdr:spPr>
        <a:xfrm>
          <a:off x="3238499" y="7234079"/>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25</xdr:row>
      <xdr:rowOff>0</xdr:rowOff>
    </xdr:from>
    <xdr:ext cx="285750" cy="263790"/>
    <xdr:sp macro="" textlink="">
      <xdr:nvSpPr>
        <xdr:cNvPr id="27" name="TextBox 26">
          <a:extLst>
            <a:ext uri="{FF2B5EF4-FFF2-40B4-BE49-F238E27FC236}">
              <a16:creationId xmlns:a16="http://schemas.microsoft.com/office/drawing/2014/main" id="{D8B1C3F3-B94D-4511-BEF6-E85DFF9F70EE}"/>
            </a:ext>
          </a:extLst>
        </xdr:cNvPr>
        <xdr:cNvSpPr txBox="1"/>
      </xdr:nvSpPr>
      <xdr:spPr>
        <a:xfrm>
          <a:off x="3238499" y="8477250"/>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20</xdr:row>
      <xdr:rowOff>321469</xdr:rowOff>
    </xdr:from>
    <xdr:ext cx="285750" cy="263790"/>
    <xdr:sp macro="" textlink="">
      <xdr:nvSpPr>
        <xdr:cNvPr id="28" name="TextBox 27">
          <a:extLst>
            <a:ext uri="{FF2B5EF4-FFF2-40B4-BE49-F238E27FC236}">
              <a16:creationId xmlns:a16="http://schemas.microsoft.com/office/drawing/2014/main" id="{AA973861-2D8B-4CEF-8D17-AEA8262C780F}"/>
            </a:ext>
          </a:extLst>
        </xdr:cNvPr>
        <xdr:cNvSpPr txBox="1"/>
      </xdr:nvSpPr>
      <xdr:spPr>
        <a:xfrm>
          <a:off x="3238499" y="7646829"/>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20</xdr:row>
      <xdr:rowOff>321469</xdr:rowOff>
    </xdr:from>
    <xdr:ext cx="285750" cy="263790"/>
    <xdr:sp macro="" textlink="">
      <xdr:nvSpPr>
        <xdr:cNvPr id="29" name="TextBox 28">
          <a:extLst>
            <a:ext uri="{FF2B5EF4-FFF2-40B4-BE49-F238E27FC236}">
              <a16:creationId xmlns:a16="http://schemas.microsoft.com/office/drawing/2014/main" id="{4121CC8C-5F26-4107-BB09-9B75A5408EBE}"/>
            </a:ext>
          </a:extLst>
        </xdr:cNvPr>
        <xdr:cNvSpPr txBox="1"/>
      </xdr:nvSpPr>
      <xdr:spPr>
        <a:xfrm>
          <a:off x="3238499" y="7646829"/>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22</xdr:row>
      <xdr:rowOff>321469</xdr:rowOff>
    </xdr:from>
    <xdr:ext cx="285750" cy="263790"/>
    <xdr:sp macro="" textlink="">
      <xdr:nvSpPr>
        <xdr:cNvPr id="30" name="TextBox 29">
          <a:extLst>
            <a:ext uri="{FF2B5EF4-FFF2-40B4-BE49-F238E27FC236}">
              <a16:creationId xmlns:a16="http://schemas.microsoft.com/office/drawing/2014/main" id="{958620B8-B75F-4601-A231-1EFAA84CBA45}"/>
            </a:ext>
          </a:extLst>
        </xdr:cNvPr>
        <xdr:cNvSpPr txBox="1"/>
      </xdr:nvSpPr>
      <xdr:spPr>
        <a:xfrm>
          <a:off x="3238499" y="8059579"/>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22</xdr:row>
      <xdr:rowOff>321469</xdr:rowOff>
    </xdr:from>
    <xdr:ext cx="285750" cy="263790"/>
    <xdr:sp macro="" textlink="">
      <xdr:nvSpPr>
        <xdr:cNvPr id="31" name="TextBox 30">
          <a:extLst>
            <a:ext uri="{FF2B5EF4-FFF2-40B4-BE49-F238E27FC236}">
              <a16:creationId xmlns:a16="http://schemas.microsoft.com/office/drawing/2014/main" id="{E334A68E-049C-4AFD-A990-3B946A7BC46B}"/>
            </a:ext>
          </a:extLst>
        </xdr:cNvPr>
        <xdr:cNvSpPr txBox="1"/>
      </xdr:nvSpPr>
      <xdr:spPr>
        <a:xfrm>
          <a:off x="3238499" y="8059579"/>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24</xdr:row>
      <xdr:rowOff>321469</xdr:rowOff>
    </xdr:from>
    <xdr:ext cx="285750" cy="263790"/>
    <xdr:sp macro="" textlink="">
      <xdr:nvSpPr>
        <xdr:cNvPr id="32" name="TextBox 31">
          <a:extLst>
            <a:ext uri="{FF2B5EF4-FFF2-40B4-BE49-F238E27FC236}">
              <a16:creationId xmlns:a16="http://schemas.microsoft.com/office/drawing/2014/main" id="{1FBB67CE-9033-4315-AF22-5F9FA09FA094}"/>
            </a:ext>
          </a:extLst>
        </xdr:cNvPr>
        <xdr:cNvSpPr txBox="1"/>
      </xdr:nvSpPr>
      <xdr:spPr>
        <a:xfrm>
          <a:off x="3238499" y="8472329"/>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24</xdr:row>
      <xdr:rowOff>321469</xdr:rowOff>
    </xdr:from>
    <xdr:ext cx="285750" cy="263790"/>
    <xdr:sp macro="" textlink="">
      <xdr:nvSpPr>
        <xdr:cNvPr id="33" name="TextBox 32">
          <a:extLst>
            <a:ext uri="{FF2B5EF4-FFF2-40B4-BE49-F238E27FC236}">
              <a16:creationId xmlns:a16="http://schemas.microsoft.com/office/drawing/2014/main" id="{F1E6EC39-7F00-4FE0-A0D5-12B82A39A266}"/>
            </a:ext>
          </a:extLst>
        </xdr:cNvPr>
        <xdr:cNvSpPr txBox="1"/>
      </xdr:nvSpPr>
      <xdr:spPr>
        <a:xfrm>
          <a:off x="3238499" y="8472329"/>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25</xdr:row>
      <xdr:rowOff>0</xdr:rowOff>
    </xdr:from>
    <xdr:ext cx="285750" cy="263790"/>
    <xdr:sp macro="" textlink="">
      <xdr:nvSpPr>
        <xdr:cNvPr id="34" name="TextBox 33">
          <a:extLst>
            <a:ext uri="{FF2B5EF4-FFF2-40B4-BE49-F238E27FC236}">
              <a16:creationId xmlns:a16="http://schemas.microsoft.com/office/drawing/2014/main" id="{84299C3F-BC03-45A6-8EE4-D1069C78BCEB}"/>
            </a:ext>
          </a:extLst>
        </xdr:cNvPr>
        <xdr:cNvSpPr txBox="1"/>
      </xdr:nvSpPr>
      <xdr:spPr>
        <a:xfrm>
          <a:off x="3238499" y="8885079"/>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25</xdr:row>
      <xdr:rowOff>0</xdr:rowOff>
    </xdr:from>
    <xdr:ext cx="285750" cy="263790"/>
    <xdr:sp macro="" textlink="">
      <xdr:nvSpPr>
        <xdr:cNvPr id="35" name="TextBox 34">
          <a:extLst>
            <a:ext uri="{FF2B5EF4-FFF2-40B4-BE49-F238E27FC236}">
              <a16:creationId xmlns:a16="http://schemas.microsoft.com/office/drawing/2014/main" id="{7DAACDE5-D35B-4D5E-A436-4C29FC002A61}"/>
            </a:ext>
          </a:extLst>
        </xdr:cNvPr>
        <xdr:cNvSpPr txBox="1"/>
      </xdr:nvSpPr>
      <xdr:spPr>
        <a:xfrm>
          <a:off x="3238499" y="8885079"/>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16</xdr:row>
      <xdr:rowOff>0</xdr:rowOff>
    </xdr:from>
    <xdr:ext cx="285750" cy="263790"/>
    <xdr:sp macro="" textlink="">
      <xdr:nvSpPr>
        <xdr:cNvPr id="36" name="TextBox 35">
          <a:extLst>
            <a:ext uri="{FF2B5EF4-FFF2-40B4-BE49-F238E27FC236}">
              <a16:creationId xmlns:a16="http://schemas.microsoft.com/office/drawing/2014/main" id="{36531284-68EE-4598-8CCB-484A59E54D55}"/>
            </a:ext>
          </a:extLst>
        </xdr:cNvPr>
        <xdr:cNvSpPr txBox="1"/>
      </xdr:nvSpPr>
      <xdr:spPr>
        <a:xfrm>
          <a:off x="3222624" y="3317875"/>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18</xdr:row>
      <xdr:rowOff>321469</xdr:rowOff>
    </xdr:from>
    <xdr:ext cx="285750" cy="263790"/>
    <xdr:sp macro="" textlink="">
      <xdr:nvSpPr>
        <xdr:cNvPr id="37" name="TextBox 36">
          <a:extLst>
            <a:ext uri="{FF2B5EF4-FFF2-40B4-BE49-F238E27FC236}">
              <a16:creationId xmlns:a16="http://schemas.microsoft.com/office/drawing/2014/main" id="{5F5F3324-F27A-4BF8-8A56-0B55A927E3DA}"/>
            </a:ext>
          </a:extLst>
        </xdr:cNvPr>
        <xdr:cNvSpPr txBox="1"/>
      </xdr:nvSpPr>
      <xdr:spPr>
        <a:xfrm>
          <a:off x="3222624" y="3928269"/>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16</xdr:row>
      <xdr:rowOff>0</xdr:rowOff>
    </xdr:from>
    <xdr:ext cx="285750" cy="263790"/>
    <xdr:sp macro="" textlink="">
      <xdr:nvSpPr>
        <xdr:cNvPr id="38" name="TextBox 37">
          <a:extLst>
            <a:ext uri="{FF2B5EF4-FFF2-40B4-BE49-F238E27FC236}">
              <a16:creationId xmlns:a16="http://schemas.microsoft.com/office/drawing/2014/main" id="{9A11E11C-4E3B-4816-9BDE-5A6D7BB267D8}"/>
            </a:ext>
          </a:extLst>
        </xdr:cNvPr>
        <xdr:cNvSpPr txBox="1"/>
      </xdr:nvSpPr>
      <xdr:spPr>
        <a:xfrm>
          <a:off x="3222624" y="3317875"/>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18</xdr:row>
      <xdr:rowOff>321469</xdr:rowOff>
    </xdr:from>
    <xdr:ext cx="285750" cy="263790"/>
    <xdr:sp macro="" textlink="">
      <xdr:nvSpPr>
        <xdr:cNvPr id="39" name="TextBox 38">
          <a:extLst>
            <a:ext uri="{FF2B5EF4-FFF2-40B4-BE49-F238E27FC236}">
              <a16:creationId xmlns:a16="http://schemas.microsoft.com/office/drawing/2014/main" id="{C9738AC3-2B60-4E21-A7D4-4E24C88DB453}"/>
            </a:ext>
          </a:extLst>
        </xdr:cNvPr>
        <xdr:cNvSpPr txBox="1"/>
      </xdr:nvSpPr>
      <xdr:spPr>
        <a:xfrm>
          <a:off x="3222624" y="3928269"/>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16</xdr:row>
      <xdr:rowOff>0</xdr:rowOff>
    </xdr:from>
    <xdr:ext cx="285750" cy="263790"/>
    <xdr:sp macro="" textlink="">
      <xdr:nvSpPr>
        <xdr:cNvPr id="40" name="TextBox 39">
          <a:extLst>
            <a:ext uri="{FF2B5EF4-FFF2-40B4-BE49-F238E27FC236}">
              <a16:creationId xmlns:a16="http://schemas.microsoft.com/office/drawing/2014/main" id="{A0231965-D3C3-46B8-9327-10CAD7E627F5}"/>
            </a:ext>
          </a:extLst>
        </xdr:cNvPr>
        <xdr:cNvSpPr txBox="1"/>
      </xdr:nvSpPr>
      <xdr:spPr>
        <a:xfrm>
          <a:off x="3222624" y="3317875"/>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16</xdr:row>
      <xdr:rowOff>0</xdr:rowOff>
    </xdr:from>
    <xdr:ext cx="285750" cy="263790"/>
    <xdr:sp macro="" textlink="">
      <xdr:nvSpPr>
        <xdr:cNvPr id="41" name="TextBox 40">
          <a:extLst>
            <a:ext uri="{FF2B5EF4-FFF2-40B4-BE49-F238E27FC236}">
              <a16:creationId xmlns:a16="http://schemas.microsoft.com/office/drawing/2014/main" id="{A560B2C4-B95F-48DC-BA4E-4D443B7C6F76}"/>
            </a:ext>
          </a:extLst>
        </xdr:cNvPr>
        <xdr:cNvSpPr txBox="1"/>
      </xdr:nvSpPr>
      <xdr:spPr>
        <a:xfrm>
          <a:off x="3222624" y="3317875"/>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16</xdr:row>
      <xdr:rowOff>0</xdr:rowOff>
    </xdr:from>
    <xdr:ext cx="285750" cy="263790"/>
    <xdr:sp macro="" textlink="">
      <xdr:nvSpPr>
        <xdr:cNvPr id="42" name="TextBox 41">
          <a:extLst>
            <a:ext uri="{FF2B5EF4-FFF2-40B4-BE49-F238E27FC236}">
              <a16:creationId xmlns:a16="http://schemas.microsoft.com/office/drawing/2014/main" id="{D2B1D043-76EB-4D98-8477-C8B566F4E44A}"/>
            </a:ext>
          </a:extLst>
        </xdr:cNvPr>
        <xdr:cNvSpPr txBox="1"/>
      </xdr:nvSpPr>
      <xdr:spPr>
        <a:xfrm>
          <a:off x="3222624" y="3317875"/>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16</xdr:row>
      <xdr:rowOff>0</xdr:rowOff>
    </xdr:from>
    <xdr:ext cx="285750" cy="263790"/>
    <xdr:sp macro="" textlink="">
      <xdr:nvSpPr>
        <xdr:cNvPr id="43" name="TextBox 42">
          <a:extLst>
            <a:ext uri="{FF2B5EF4-FFF2-40B4-BE49-F238E27FC236}">
              <a16:creationId xmlns:a16="http://schemas.microsoft.com/office/drawing/2014/main" id="{8F5F1D49-11F7-49FE-8892-12AE4AE218BC}"/>
            </a:ext>
          </a:extLst>
        </xdr:cNvPr>
        <xdr:cNvSpPr txBox="1"/>
      </xdr:nvSpPr>
      <xdr:spPr>
        <a:xfrm>
          <a:off x="3222624" y="3317875"/>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20</xdr:row>
      <xdr:rowOff>321469</xdr:rowOff>
    </xdr:from>
    <xdr:ext cx="285750" cy="263790"/>
    <xdr:sp macro="" textlink="">
      <xdr:nvSpPr>
        <xdr:cNvPr id="44" name="TextBox 43">
          <a:extLst>
            <a:ext uri="{FF2B5EF4-FFF2-40B4-BE49-F238E27FC236}">
              <a16:creationId xmlns:a16="http://schemas.microsoft.com/office/drawing/2014/main" id="{D947973F-533C-457C-B130-467918D4423D}"/>
            </a:ext>
          </a:extLst>
        </xdr:cNvPr>
        <xdr:cNvSpPr txBox="1"/>
      </xdr:nvSpPr>
      <xdr:spPr>
        <a:xfrm>
          <a:off x="3222624" y="4341019"/>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20</xdr:row>
      <xdr:rowOff>321469</xdr:rowOff>
    </xdr:from>
    <xdr:ext cx="285750" cy="263790"/>
    <xdr:sp macro="" textlink="">
      <xdr:nvSpPr>
        <xdr:cNvPr id="45" name="TextBox 44">
          <a:extLst>
            <a:ext uri="{FF2B5EF4-FFF2-40B4-BE49-F238E27FC236}">
              <a16:creationId xmlns:a16="http://schemas.microsoft.com/office/drawing/2014/main" id="{39349AFC-1BEC-4D28-BC13-2FD4353F9DD8}"/>
            </a:ext>
          </a:extLst>
        </xdr:cNvPr>
        <xdr:cNvSpPr txBox="1"/>
      </xdr:nvSpPr>
      <xdr:spPr>
        <a:xfrm>
          <a:off x="3222624" y="4341019"/>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22</xdr:row>
      <xdr:rowOff>321469</xdr:rowOff>
    </xdr:from>
    <xdr:ext cx="285750" cy="263790"/>
    <xdr:sp macro="" textlink="">
      <xdr:nvSpPr>
        <xdr:cNvPr id="46" name="TextBox 45">
          <a:extLst>
            <a:ext uri="{FF2B5EF4-FFF2-40B4-BE49-F238E27FC236}">
              <a16:creationId xmlns:a16="http://schemas.microsoft.com/office/drawing/2014/main" id="{AB4827CD-5253-435E-AFD9-BDF2D75FE09D}"/>
            </a:ext>
          </a:extLst>
        </xdr:cNvPr>
        <xdr:cNvSpPr txBox="1"/>
      </xdr:nvSpPr>
      <xdr:spPr>
        <a:xfrm>
          <a:off x="3222624" y="4753769"/>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22</xdr:row>
      <xdr:rowOff>321469</xdr:rowOff>
    </xdr:from>
    <xdr:ext cx="285750" cy="263790"/>
    <xdr:sp macro="" textlink="">
      <xdr:nvSpPr>
        <xdr:cNvPr id="47" name="TextBox 46">
          <a:extLst>
            <a:ext uri="{FF2B5EF4-FFF2-40B4-BE49-F238E27FC236}">
              <a16:creationId xmlns:a16="http://schemas.microsoft.com/office/drawing/2014/main" id="{43F0558B-98D3-46C7-A0CC-8553437D6701}"/>
            </a:ext>
          </a:extLst>
        </xdr:cNvPr>
        <xdr:cNvSpPr txBox="1"/>
      </xdr:nvSpPr>
      <xdr:spPr>
        <a:xfrm>
          <a:off x="3222624" y="4753769"/>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867"/>
  <sheetViews>
    <sheetView tabSelected="1" zoomScale="80" zoomScaleNormal="80" workbookViewId="0">
      <pane ySplit="1" topLeftCell="A2" activePane="bottomLeft" state="frozen"/>
      <selection pane="bottomLeft" activeCell="E20" sqref="E20"/>
    </sheetView>
  </sheetViews>
  <sheetFormatPr defaultColWidth="11" defaultRowHeight="15.5"/>
  <cols>
    <col min="1" max="1" width="1.5" style="39" customWidth="1"/>
    <col min="2" max="2" width="7.58203125" style="50" customWidth="1"/>
    <col min="3" max="3" width="18.1640625" style="40" customWidth="1"/>
    <col min="4" max="4" width="20.08203125" style="40" customWidth="1"/>
    <col min="5" max="5" width="27" style="41" customWidth="1"/>
    <col min="6" max="6" width="15.6640625" style="40" customWidth="1"/>
    <col min="7" max="7" width="35" style="40" bestFit="1" customWidth="1"/>
    <col min="8" max="8" width="63.83203125" style="40" bestFit="1" customWidth="1"/>
    <col min="9" max="9" width="17.08203125" style="40" customWidth="1"/>
    <col min="10" max="10" width="17" style="40" bestFit="1" customWidth="1"/>
    <col min="11" max="11" width="37" style="40" customWidth="1"/>
    <col min="12" max="12" width="1.83203125" style="40" customWidth="1"/>
    <col min="13" max="13" width="3.33203125" style="40" customWidth="1"/>
    <col min="14" max="14" width="18" style="40" hidden="1" customWidth="1"/>
    <col min="15" max="15" width="1.6640625" style="40" customWidth="1"/>
    <col min="16" max="16" width="18.33203125" style="40" customWidth="1"/>
    <col min="17" max="17" width="13.08203125" style="40" customWidth="1"/>
    <col min="18" max="18" width="15.6640625" style="40" bestFit="1" customWidth="1"/>
    <col min="19" max="19" width="9.9140625" style="40" customWidth="1"/>
    <col min="20" max="20" width="16.58203125" style="40" customWidth="1"/>
    <col min="21" max="21" width="15" style="40" customWidth="1"/>
    <col min="22" max="23" width="48" style="40" customWidth="1"/>
    <col min="24" max="24" width="10.83203125" style="40" bestFit="1" customWidth="1"/>
    <col min="25" max="25" width="17" style="40" bestFit="1" customWidth="1"/>
    <col min="26" max="26" width="86" style="40" customWidth="1"/>
    <col min="27" max="16384" width="11" style="39"/>
  </cols>
  <sheetData>
    <row r="1" spans="2:26" s="2" customFormat="1" ht="18" customHeight="1">
      <c r="B1" s="49"/>
      <c r="C1" s="21" t="s">
        <v>3</v>
      </c>
      <c r="D1" s="21" t="s">
        <v>4</v>
      </c>
      <c r="E1" s="37" t="s">
        <v>2899</v>
      </c>
      <c r="F1" s="21" t="s">
        <v>6</v>
      </c>
      <c r="G1" s="21" t="s">
        <v>5</v>
      </c>
      <c r="H1" s="38" t="s">
        <v>7</v>
      </c>
      <c r="I1" s="21" t="s">
        <v>8</v>
      </c>
      <c r="J1" s="21" t="s">
        <v>36</v>
      </c>
      <c r="K1" s="21" t="s">
        <v>9</v>
      </c>
      <c r="L1" s="21" t="s">
        <v>15</v>
      </c>
      <c r="M1" s="21" t="s">
        <v>10</v>
      </c>
      <c r="N1" s="21" t="s">
        <v>35</v>
      </c>
      <c r="O1" s="21" t="s">
        <v>11</v>
      </c>
      <c r="P1" s="21" t="s">
        <v>14</v>
      </c>
      <c r="Q1" s="21" t="s">
        <v>34</v>
      </c>
      <c r="R1" s="21" t="s">
        <v>2900</v>
      </c>
      <c r="S1" s="21" t="s">
        <v>12</v>
      </c>
      <c r="T1" s="21" t="s">
        <v>13</v>
      </c>
      <c r="U1" s="21" t="s">
        <v>40</v>
      </c>
      <c r="V1" s="21" t="s">
        <v>37</v>
      </c>
      <c r="W1" s="21" t="s">
        <v>38</v>
      </c>
      <c r="X1" s="21" t="s">
        <v>288</v>
      </c>
      <c r="Y1" s="21" t="s">
        <v>290</v>
      </c>
      <c r="Z1" s="21" t="s">
        <v>24</v>
      </c>
    </row>
    <row r="2" spans="2:26">
      <c r="C2" s="40" t="s">
        <v>28</v>
      </c>
      <c r="D2" s="40" t="s">
        <v>16</v>
      </c>
      <c r="Z2" s="40" t="str">
        <f>IF(E2="", "",IF(B2="", E2,"&lt;font color='green'&gt;["&amp;B2&amp;"]&lt;/font&gt; "&amp;E2))</f>
        <v/>
      </c>
    </row>
    <row r="3" spans="2:26" ht="18.75" customHeight="1">
      <c r="C3" s="40" t="s">
        <v>29</v>
      </c>
      <c r="D3" s="40" t="s">
        <v>17</v>
      </c>
      <c r="Z3" s="40" t="str">
        <f>IF(E3="", "",IF(B3="", E3,"&lt;font color='green'&gt;["&amp;B3&amp;"]&lt;/font&gt; "&amp;E3))</f>
        <v/>
      </c>
    </row>
    <row r="4" spans="2:26">
      <c r="C4" s="40" t="s">
        <v>30</v>
      </c>
      <c r="D4" s="40" t="s">
        <v>0</v>
      </c>
      <c r="Z4" s="40" t="str">
        <f>IF(E4="", "",IF(B4="", E4,"&lt;font color='green'&gt;["&amp;B4&amp;"]&lt;/font&gt; "&amp;E4))</f>
        <v/>
      </c>
    </row>
    <row r="5" spans="2:26">
      <c r="C5" s="40" t="s">
        <v>31</v>
      </c>
      <c r="D5" s="40" t="s">
        <v>1</v>
      </c>
      <c r="Z5" s="40" t="str">
        <f>IF(E5="", "",IF(B5="", E5,"&lt;font color='green'&gt;["&amp;B5&amp;"]&lt;/font&gt; "&amp;E5))</f>
        <v/>
      </c>
    </row>
    <row r="6" spans="2:26">
      <c r="C6" s="40" t="s">
        <v>33</v>
      </c>
      <c r="D6" s="40" t="s">
        <v>2</v>
      </c>
      <c r="Z6" s="40" t="str">
        <f>IF(E6="", "",IF(B6="", E6,"&lt;font color='green'&gt;["&amp;B6&amp;"]&lt;/font&gt; "&amp;E6))</f>
        <v/>
      </c>
    </row>
    <row r="7" spans="2:26">
      <c r="C7" s="40" t="s">
        <v>32</v>
      </c>
      <c r="D7" s="40" t="s">
        <v>18</v>
      </c>
      <c r="Z7" s="40" t="str">
        <f>IF(E7="", "",IF(B7="", E7,"&lt;font color='green'&gt;["&amp;B7&amp;"]&lt;/font&gt; "&amp;E7))</f>
        <v/>
      </c>
    </row>
    <row r="8" spans="2:26">
      <c r="C8" s="40" t="s">
        <v>300</v>
      </c>
      <c r="D8" s="40" t="s">
        <v>300</v>
      </c>
      <c r="Z8" s="40" t="str">
        <f>IF(E8="", "",IF(B8="", E8,"&lt;font color='green'&gt;["&amp;B8&amp;"]&lt;/font&gt; "&amp;E8))</f>
        <v/>
      </c>
    </row>
    <row r="9" spans="2:26">
      <c r="C9" s="40" t="s">
        <v>143</v>
      </c>
      <c r="D9" s="40" t="s">
        <v>299</v>
      </c>
      <c r="P9" s="40" t="s">
        <v>297</v>
      </c>
      <c r="Z9" s="40" t="str">
        <f>IF(E9="", "",IF(B9="", E9,"&lt;font color='green'&gt;["&amp;B9&amp;"]&lt;/font&gt; "&amp;E9))</f>
        <v/>
      </c>
    </row>
    <row r="10" spans="2:26">
      <c r="C10" s="40" t="s">
        <v>296</v>
      </c>
      <c r="D10" s="40" t="s">
        <v>296</v>
      </c>
      <c r="Z10" s="40" t="str">
        <f>IF(E10="", "",IF(B10="", E10,"&lt;font color='green'&gt;["&amp;B10&amp;"]&lt;/font&gt; "&amp;E10))</f>
        <v/>
      </c>
    </row>
    <row r="11" spans="2:26">
      <c r="C11" s="40" t="s">
        <v>147</v>
      </c>
      <c r="D11" s="40" t="s">
        <v>558</v>
      </c>
      <c r="H11" s="40" t="s">
        <v>559</v>
      </c>
      <c r="Z11" s="40" t="str">
        <f>IF(E11="", "",IF(B11="", E11,"&lt;font color='green'&gt;["&amp;B11&amp;"]&lt;/font&gt; "&amp;E11))</f>
        <v/>
      </c>
    </row>
    <row r="12" spans="2:26">
      <c r="C12" s="40" t="s">
        <v>143</v>
      </c>
      <c r="D12" s="40" t="s">
        <v>646</v>
      </c>
      <c r="P12" s="40">
        <v>2</v>
      </c>
      <c r="Z12" s="40" t="str">
        <f>IF(E12="", "",IF(B12="", E12,"&lt;font color='green'&gt;["&amp;B12&amp;"]&lt;/font&gt; "&amp;E12))</f>
        <v/>
      </c>
    </row>
    <row r="13" spans="2:26">
      <c r="C13" s="40" t="s">
        <v>143</v>
      </c>
      <c r="D13" s="40" t="s">
        <v>675</v>
      </c>
      <c r="P13" s="40">
        <v>0</v>
      </c>
      <c r="Z13" s="40" t="str">
        <f>IF(E13="", "",IF(B13="", E13,"&lt;font color='green'&gt;["&amp;B13&amp;"]&lt;/font&gt; "&amp;E13))</f>
        <v/>
      </c>
    </row>
    <row r="14" spans="2:26">
      <c r="C14" s="40" t="s">
        <v>143</v>
      </c>
      <c r="D14" s="40" t="s">
        <v>674</v>
      </c>
      <c r="P14" s="40">
        <v>1</v>
      </c>
      <c r="Z14" s="40" t="str">
        <f>IF(E14="", "",IF(B14="", E14,"&lt;font color='green'&gt;["&amp;B14&amp;"]&lt;/font&gt; "&amp;E14))</f>
        <v/>
      </c>
    </row>
    <row r="15" spans="2:26">
      <c r="C15" s="40" t="s">
        <v>143</v>
      </c>
      <c r="D15" s="40" t="s">
        <v>1047</v>
      </c>
      <c r="P15" s="40">
        <v>5</v>
      </c>
      <c r="Z15" s="40" t="str">
        <f>IF(E15="", "",IF(B15="", E15,"&lt;font color='green'&gt;["&amp;B15&amp;"]&lt;/font&gt; "&amp;E15))</f>
        <v/>
      </c>
    </row>
    <row r="16" spans="2:26">
      <c r="C16" s="40" t="s">
        <v>143</v>
      </c>
      <c r="D16" s="40" t="s">
        <v>1048</v>
      </c>
      <c r="P16" s="40">
        <v>20</v>
      </c>
      <c r="Z16" s="40" t="str">
        <f>IF(E16="", "",IF(B16="", E16,"&lt;font color='green'&gt;["&amp;B16&amp;"]&lt;/font&gt; "&amp;E16))</f>
        <v/>
      </c>
    </row>
    <row r="17" spans="3:26">
      <c r="C17" s="40" t="s">
        <v>143</v>
      </c>
      <c r="D17" s="40" t="s">
        <v>1049</v>
      </c>
      <c r="P17" s="40">
        <v>10</v>
      </c>
      <c r="Z17" s="40" t="str">
        <f>IF(E17="", "",IF(B17="", E17,"&lt;font color='green'&gt;["&amp;B17&amp;"]&lt;/font&gt; "&amp;E17))</f>
        <v/>
      </c>
    </row>
    <row r="18" spans="3:26">
      <c r="C18" s="40" t="s">
        <v>149</v>
      </c>
      <c r="D18" s="40" t="s">
        <v>1050</v>
      </c>
      <c r="H18" s="40" t="s">
        <v>2607</v>
      </c>
      <c r="K18" s="40" t="s">
        <v>1051</v>
      </c>
      <c r="Z18" s="40" t="str">
        <f>IF(E18="", "",IF(B18="", E18,"&lt;font color='green'&gt;["&amp;B18&amp;"]&lt;/font&gt; "&amp;E18))</f>
        <v/>
      </c>
    </row>
    <row r="19" spans="3:26">
      <c r="Z19" s="40" t="str">
        <f>IF(E19="", "",IF(B19="", E19,"&lt;font color='green'&gt;["&amp;B19&amp;"]&lt;/font&gt; "&amp;E19))</f>
        <v/>
      </c>
    </row>
    <row r="20" spans="3:26">
      <c r="C20" s="40" t="s">
        <v>37</v>
      </c>
      <c r="D20" s="40" t="s">
        <v>572</v>
      </c>
      <c r="E20" s="41" t="s">
        <v>2717</v>
      </c>
      <c r="Z20" s="40" t="str">
        <f>IF(E20="", "",IF(B20="", E20,"&lt;font color='green'&gt;["&amp;B20&amp;"]&lt;/font&gt; "&amp;E20))</f>
        <v>&lt;h3&gt;AVALIACÃO DO IMPACTO DE PROMOVE-AGRIBIZ&lt;/h3&gt;
&lt;i&gt;Inqérito de Seguimento&lt;/i&gt;
INQUÉRITO AO AGENTE DE EXTENSÃO</v>
      </c>
    </row>
    <row r="21" spans="3:26">
      <c r="C21" s="40" t="s">
        <v>143</v>
      </c>
      <c r="D21" s="40" t="s">
        <v>365</v>
      </c>
      <c r="P21" s="40" t="s">
        <v>261</v>
      </c>
      <c r="Z21" s="40" t="str">
        <f>IF(E21="", "",IF(B21="", E21,"&lt;font color='green'&gt;["&amp;B21&amp;"]&lt;/font&gt; "&amp;E21))</f>
        <v/>
      </c>
    </row>
    <row r="22" spans="3:26">
      <c r="C22" s="40" t="s">
        <v>37</v>
      </c>
      <c r="D22" s="40" t="s">
        <v>622</v>
      </c>
      <c r="E22" s="41" t="s">
        <v>727</v>
      </c>
      <c r="Z22" s="40" t="str">
        <f>IF(E22="", "",IF(B22="", E22,"&lt;font color='green'&gt;["&amp;B22&amp;"]&lt;/font&gt; "&amp;E22))</f>
        <v>&lt;b&gt;** SECÇÃO 0 - PRE-IDENTIFICAÇÃO **&lt;/b&gt;
&lt;i&gt;(Grave o formulário aqui)&lt;/i&gt;
Principais tarefas:
&lt;ul&gt;
&lt;li&gt;Entre em contacto com o (a) extensionista&lt;/li&gt;
&lt;li&gt;Marque uma hora conveniente para a entrevista com o (a) extensionista&lt;/li&gt;
&lt;li&gt;Registe se não consegue realizar a entrevista nesta visita e combine outra data&lt;/li&gt;
&lt;li&gt;Informe ao (a) entrevistado (a) sobre o inquérito&lt;/li&gt;
&lt;li&gt;&lt;b&gt;Obtenha o consentimento informado do extensionista para participar&lt;b&gt;&lt;/li&gt;
&lt;/ul&gt;</v>
      </c>
    </row>
    <row r="23" spans="3:26">
      <c r="C23" s="40" t="s">
        <v>367</v>
      </c>
      <c r="D23" s="40" t="s">
        <v>368</v>
      </c>
      <c r="E23" s="41" t="s">
        <v>2718</v>
      </c>
      <c r="H23" s="40" t="s">
        <v>99</v>
      </c>
      <c r="M23" s="40" t="s">
        <v>369</v>
      </c>
      <c r="Z23" s="40" t="str">
        <f>IF(E23="", "",IF(B23="", E23,"&lt;font color='green'&gt;["&amp;B23&amp;"]&lt;/font&gt; "&amp;E23))</f>
        <v>INQUIRIDOR: Seleccione o seu nome da lista:</v>
      </c>
    </row>
    <row r="24" spans="3:26">
      <c r="C24" s="40" t="s">
        <v>143</v>
      </c>
      <c r="D24" s="40" t="s">
        <v>370</v>
      </c>
      <c r="P24" s="40" t="s">
        <v>371</v>
      </c>
      <c r="Z24" s="40" t="str">
        <f>IF(E24="", "",IF(B24="", E24,"&lt;font color='green'&gt;["&amp;B24&amp;"]&lt;/font&gt; "&amp;E24))</f>
        <v/>
      </c>
    </row>
    <row r="25" spans="3:26">
      <c r="C25" s="40" t="s">
        <v>628</v>
      </c>
      <c r="D25" s="40" t="s">
        <v>627</v>
      </c>
      <c r="E25" s="41" t="s">
        <v>2719</v>
      </c>
      <c r="M25" s="40" t="s">
        <v>369</v>
      </c>
      <c r="Z25" s="40" t="str">
        <f>IF(E25="", "",IF(B25="", E25,"&lt;font color='green'&gt;["&amp;B25&amp;"]&lt;/font&gt; "&amp;E25))</f>
        <v>INQUIRIDOR: Seleccione o nome do seu supervisor:</v>
      </c>
    </row>
    <row r="26" spans="3:26">
      <c r="C26" s="40" t="s">
        <v>95</v>
      </c>
      <c r="D26" s="40" t="s">
        <v>728</v>
      </c>
      <c r="E26" s="41" t="s">
        <v>729</v>
      </c>
      <c r="F26" s="40" t="s">
        <v>372</v>
      </c>
      <c r="I26" s="40" t="s">
        <v>373</v>
      </c>
      <c r="J26" s="40" t="s">
        <v>730</v>
      </c>
      <c r="M26" s="40" t="s">
        <v>369</v>
      </c>
      <c r="Z26" s="40" t="str">
        <f>IF(E26="", "",IF(B26="", E26,"&lt;font color='green'&gt;["&amp;B26&amp;"]&lt;/font&gt; "&amp;E26))</f>
        <v>Introduza o ID do(a) Extensionista:</v>
      </c>
    </row>
    <row r="27" spans="3:26">
      <c r="C27" s="40" t="s">
        <v>95</v>
      </c>
      <c r="D27" s="40" t="s">
        <v>731</v>
      </c>
      <c r="E27" s="41" t="s">
        <v>732</v>
      </c>
      <c r="F27" s="40" t="s">
        <v>372</v>
      </c>
      <c r="I27" s="40" t="s">
        <v>733</v>
      </c>
      <c r="J27" s="40" t="s">
        <v>734</v>
      </c>
      <c r="M27" s="40" t="s">
        <v>369</v>
      </c>
      <c r="Z27" s="40" t="str">
        <f>IF(E27="", "",IF(B27="", E27,"&lt;font color='green'&gt;["&amp;B27&amp;"]&lt;/font&gt; "&amp;E27))</f>
        <v>Re-introduza o ID do(a) Extensionista:</v>
      </c>
    </row>
    <row r="28" spans="3:26">
      <c r="C28" s="40" t="s">
        <v>143</v>
      </c>
      <c r="D28" s="40" t="s">
        <v>374</v>
      </c>
      <c r="P28" s="40" t="s">
        <v>2731</v>
      </c>
      <c r="Z28" s="40" t="str">
        <f>IF(E28="", "",IF(B28="", E28,"&lt;font color='green'&gt;["&amp;B28&amp;"]&lt;/font&gt; "&amp;E28))</f>
        <v/>
      </c>
    </row>
    <row r="29" spans="3:26">
      <c r="C29" s="40" t="s">
        <v>143</v>
      </c>
      <c r="D29" s="40" t="s">
        <v>735</v>
      </c>
      <c r="P29" s="40" t="s">
        <v>2732</v>
      </c>
      <c r="Z29" s="40" t="str">
        <f>IF(E29="", "",IF(B29="", E29,"&lt;font color='green'&gt;["&amp;B29&amp;"]&lt;/font&gt; "&amp;E29))</f>
        <v/>
      </c>
    </row>
    <row r="30" spans="3:26">
      <c r="C30" s="40" t="s">
        <v>143</v>
      </c>
      <c r="D30" s="40" t="s">
        <v>375</v>
      </c>
      <c r="P30" s="40" t="s">
        <v>2733</v>
      </c>
      <c r="Z30" s="40" t="str">
        <f>IF(E30="", "",IF(B30="", E30,"&lt;font color='green'&gt;["&amp;B30&amp;"]&lt;/font&gt; "&amp;E30))</f>
        <v/>
      </c>
    </row>
    <row r="31" spans="3:26">
      <c r="C31" s="40" t="s">
        <v>143</v>
      </c>
      <c r="D31" s="40" t="s">
        <v>736</v>
      </c>
      <c r="P31" s="40" t="s">
        <v>2734</v>
      </c>
      <c r="Z31" s="40" t="str">
        <f>IF(E31="", "",IF(B31="", E31,"&lt;font color='green'&gt;["&amp;B31&amp;"]&lt;/font&gt; "&amp;E31))</f>
        <v/>
      </c>
    </row>
    <row r="32" spans="3:26">
      <c r="C32" s="40" t="s">
        <v>143</v>
      </c>
      <c r="D32" s="40" t="s">
        <v>737</v>
      </c>
      <c r="P32" s="40" t="s">
        <v>2735</v>
      </c>
      <c r="Z32" s="40" t="str">
        <f>IF(E32="", "",IF(B32="", E32,"&lt;font color='green'&gt;["&amp;B32&amp;"]&lt;/font&gt; "&amp;E32))</f>
        <v/>
      </c>
    </row>
    <row r="33" spans="3:26">
      <c r="C33" s="40" t="s">
        <v>143</v>
      </c>
      <c r="D33" s="40" t="s">
        <v>738</v>
      </c>
      <c r="P33" s="40" t="s">
        <v>2736</v>
      </c>
      <c r="Z33" s="40" t="str">
        <f>IF(E33="", "",IF(B33="", E33,"&lt;font color='green'&gt;["&amp;B33&amp;"]&lt;/font&gt; "&amp;E33))</f>
        <v/>
      </c>
    </row>
    <row r="34" spans="3:26">
      <c r="C34" s="40" t="s">
        <v>143</v>
      </c>
      <c r="D34" s="40" t="s">
        <v>2258</v>
      </c>
      <c r="P34" s="40" t="s">
        <v>2737</v>
      </c>
      <c r="Z34" s="40" t="str">
        <f>IF(E34="", "",IF(B34="", E34,"&lt;font color='green'&gt;["&amp;B34&amp;"]&lt;/font&gt; "&amp;E34))</f>
        <v/>
      </c>
    </row>
    <row r="35" spans="3:26">
      <c r="C35" s="40" t="s">
        <v>143</v>
      </c>
      <c r="D35" s="40" t="s">
        <v>624</v>
      </c>
      <c r="P35" s="40" t="s">
        <v>2738</v>
      </c>
      <c r="Z35" s="40" t="str">
        <f>IF(E35="", "",IF(B35="", E35,"&lt;font color='green'&gt;["&amp;B35&amp;"]&lt;/font&gt; "&amp;E35))</f>
        <v/>
      </c>
    </row>
    <row r="36" spans="3:26">
      <c r="C36" s="40" t="s">
        <v>143</v>
      </c>
      <c r="D36" s="40" t="s">
        <v>739</v>
      </c>
      <c r="P36" s="40" t="s">
        <v>2739</v>
      </c>
      <c r="Z36" s="40" t="str">
        <f>IF(E36="", "",IF(B36="", E36,"&lt;font color='green'&gt;["&amp;B36&amp;"]&lt;/font&gt; "&amp;E36))</f>
        <v/>
      </c>
    </row>
    <row r="37" spans="3:26">
      <c r="C37" s="40" t="s">
        <v>143</v>
      </c>
      <c r="D37" s="40" t="s">
        <v>740</v>
      </c>
      <c r="P37" s="40" t="s">
        <v>2740</v>
      </c>
      <c r="Z37" s="40" t="str">
        <f>IF(E37="", "",IF(B37="", E37,"&lt;font color='green'&gt;["&amp;B37&amp;"]&lt;/font&gt; "&amp;E37))</f>
        <v/>
      </c>
    </row>
    <row r="38" spans="3:26">
      <c r="C38" s="40" t="s">
        <v>143</v>
      </c>
      <c r="D38" s="40" t="s">
        <v>741</v>
      </c>
      <c r="P38" s="40" t="s">
        <v>2741</v>
      </c>
      <c r="Z38" s="40" t="str">
        <f>IF(E38="", "",IF(B38="", E38,"&lt;font color='green'&gt;["&amp;B38&amp;"]&lt;/font&gt; "&amp;E38))</f>
        <v/>
      </c>
    </row>
    <row r="39" spans="3:26">
      <c r="C39" s="40" t="s">
        <v>143</v>
      </c>
      <c r="D39" s="40" t="s">
        <v>2283</v>
      </c>
      <c r="P39" s="40" t="s">
        <v>2742</v>
      </c>
      <c r="Z39" s="40" t="str">
        <f>IF(E39="", "",IF(B39="", E39,"&lt;font color='green'&gt;["&amp;B39&amp;"]&lt;/font&gt; "&amp;E39))</f>
        <v/>
      </c>
    </row>
    <row r="40" spans="3:26">
      <c r="C40" s="40" t="s">
        <v>143</v>
      </c>
      <c r="D40" s="40" t="s">
        <v>742</v>
      </c>
      <c r="P40" s="40" t="s">
        <v>2743</v>
      </c>
      <c r="Z40" s="40" t="str">
        <f>IF(E40="", "",IF(B40="", E40,"&lt;font color='green'&gt;["&amp;B40&amp;"]&lt;/font&gt; "&amp;E40))</f>
        <v/>
      </c>
    </row>
    <row r="41" spans="3:26">
      <c r="C41" s="40" t="s">
        <v>143</v>
      </c>
      <c r="D41" s="40" t="s">
        <v>743</v>
      </c>
      <c r="P41" s="40" t="s">
        <v>2744</v>
      </c>
      <c r="Z41" s="40" t="str">
        <f>IF(E41="", "",IF(B41="", E41,"&lt;font color='green'&gt;["&amp;B41&amp;"]&lt;/font&gt; "&amp;E41))</f>
        <v/>
      </c>
    </row>
    <row r="42" spans="3:26">
      <c r="C42" s="40" t="s">
        <v>143</v>
      </c>
      <c r="D42" s="40" t="s">
        <v>744</v>
      </c>
      <c r="P42" s="40" t="s">
        <v>2745</v>
      </c>
      <c r="Z42" s="40" t="str">
        <f>IF(E42="", "",IF(B42="", E42,"&lt;font color='green'&gt;["&amp;B42&amp;"]&lt;/font&gt; "&amp;E42))</f>
        <v/>
      </c>
    </row>
    <row r="43" spans="3:26">
      <c r="C43" s="40" t="s">
        <v>143</v>
      </c>
      <c r="D43" s="40" t="s">
        <v>745</v>
      </c>
      <c r="P43" s="40" t="s">
        <v>2746</v>
      </c>
      <c r="Z43" s="40" t="str">
        <f>IF(E43="", "",IF(B43="", E43,"&lt;font color='green'&gt;["&amp;B43&amp;"]&lt;/font&gt; "&amp;E43))</f>
        <v/>
      </c>
    </row>
    <row r="44" spans="3:26">
      <c r="C44" s="40" t="s">
        <v>143</v>
      </c>
      <c r="D44" s="40" t="s">
        <v>746</v>
      </c>
      <c r="E44" s="41" t="s">
        <v>747</v>
      </c>
      <c r="P44" s="40" t="s">
        <v>2747</v>
      </c>
      <c r="Z44" s="40" t="str">
        <f>IF(E44="", "",IF(B44="", E44,"&lt;font color='green'&gt;["&amp;B44&amp;"]&lt;/font&gt; "&amp;E44))</f>
        <v>if bl interviewed</v>
      </c>
    </row>
    <row r="45" spans="3:26">
      <c r="Z45" s="40" t="str">
        <f>IF(E45="", "",IF(B45="", E45,"&lt;font color='green'&gt;["&amp;B45&amp;"]&lt;/font&gt; "&amp;E45))</f>
        <v/>
      </c>
    </row>
    <row r="46" spans="3:26">
      <c r="Z46" s="40" t="str">
        <f>IF(E46="", "",IF(B46="", E46,"&lt;font color='green'&gt;["&amp;B46&amp;"]&lt;/font&gt; "&amp;E46))</f>
        <v/>
      </c>
    </row>
    <row r="47" spans="3:26">
      <c r="C47" s="40" t="s">
        <v>37</v>
      </c>
      <c r="D47" s="40" t="s">
        <v>376</v>
      </c>
      <c r="E47" s="41" t="s">
        <v>2677</v>
      </c>
      <c r="K47" s="40" t="s">
        <v>377</v>
      </c>
      <c r="M47" s="40" t="s">
        <v>369</v>
      </c>
      <c r="Z47" s="40" t="str">
        <f>IF(E47="", "",IF(B47="", E47,"&lt;font color='green'&gt;["&amp;B47&amp;"]&lt;/font&gt; "&amp;E47))</f>
        <v>O ID introduziu não está na amostra. Por favor volte e re-introduza o ID correcto.</v>
      </c>
    </row>
    <row r="48" spans="3:26">
      <c r="Z48" s="40" t="str">
        <f>IF(E48="", "",IF(B48="", E48,"&lt;font color='green'&gt;["&amp;B48&amp;"]&lt;/font&gt; "&amp;E48))</f>
        <v/>
      </c>
    </row>
    <row r="49" spans="3:26">
      <c r="C49" s="40" t="s">
        <v>378</v>
      </c>
      <c r="D49" s="40" t="s">
        <v>748</v>
      </c>
      <c r="E49" s="41" t="s">
        <v>2281</v>
      </c>
      <c r="F49" s="40" t="s">
        <v>749</v>
      </c>
      <c r="I49" s="40" t="s">
        <v>379</v>
      </c>
      <c r="J49" s="40" t="s">
        <v>750</v>
      </c>
      <c r="M49" s="40" t="s">
        <v>369</v>
      </c>
      <c r="Z49" s="40" t="str">
        <f>IF(E49="", "",IF(B49="", E49,"&lt;font color='green'&gt;["&amp;B49&amp;"]&lt;/font&gt; "&amp;E49))</f>
        <v>ID ${eaid}:
&lt;b&gt;${preloadname}&lt;/b&gt;
Província: ${prov_name}
Distrito: ${dist_name}
Estes detalhes correspondem à informação da lista?</v>
      </c>
    </row>
    <row r="50" spans="3:26">
      <c r="C50" s="40" t="s">
        <v>378</v>
      </c>
      <c r="D50" s="40" t="s">
        <v>751</v>
      </c>
      <c r="E50" s="41" t="s">
        <v>752</v>
      </c>
      <c r="M50" s="40" t="s">
        <v>369</v>
      </c>
      <c r="Z50" s="40" t="str">
        <f>IF(E50="", "",IF(B50="", E50,"&lt;font color='green'&gt;["&amp;B50&amp;"]&lt;/font&gt; "&amp;E50))</f>
        <v>Conseguiu localizar o (a) extensionista &lt;b&gt;${preloadname}&lt;/b&gt;?</v>
      </c>
    </row>
    <row r="51" spans="3:26">
      <c r="C51" s="40" t="s">
        <v>380</v>
      </c>
      <c r="D51" s="40" t="s">
        <v>753</v>
      </c>
      <c r="E51" s="41" t="s">
        <v>754</v>
      </c>
      <c r="K51" s="40" t="s">
        <v>755</v>
      </c>
      <c r="M51" s="40" t="s">
        <v>369</v>
      </c>
      <c r="Z51" s="40" t="str">
        <f>IF(E51="", "",IF(B51="", E51,"&lt;font color='green'&gt;["&amp;B51&amp;"]&lt;/font&gt; "&amp;E51))</f>
        <v>Porquê você não conseguiu localizar o (a) extensionista?</v>
      </c>
    </row>
    <row r="52" spans="3:26">
      <c r="C52" s="40" t="s">
        <v>91</v>
      </c>
      <c r="D52" s="40" t="s">
        <v>756</v>
      </c>
      <c r="E52" s="41" t="s">
        <v>757</v>
      </c>
      <c r="I52" s="40" t="s">
        <v>386</v>
      </c>
      <c r="J52" s="40" t="s">
        <v>632</v>
      </c>
      <c r="K52" s="40" t="s">
        <v>758</v>
      </c>
      <c r="M52" s="40" t="s">
        <v>369</v>
      </c>
      <c r="Z52" s="40" t="str">
        <f>IF(E52="", "",IF(B52="", E52,"&lt;font color='green'&gt;["&amp;B52&amp;"]&lt;/font&gt; "&amp;E52))</f>
        <v>Onde é o 'outro' motivo?</v>
      </c>
    </row>
    <row r="53" spans="3:26">
      <c r="C53" s="40" t="s">
        <v>37</v>
      </c>
      <c r="D53" s="40" t="s">
        <v>381</v>
      </c>
      <c r="E53" s="41" t="s">
        <v>759</v>
      </c>
      <c r="K53" s="40" t="s">
        <v>2466</v>
      </c>
      <c r="Z53" s="40" t="str">
        <f>IF(E53="", "",IF(B53="", E53,"&lt;font color='green'&gt;["&amp;B53&amp;"]&lt;/font&gt; "&amp;E53))</f>
        <v>Procure saber com outros extensionistas da área se conhecem este (a) extensionista.</v>
      </c>
    </row>
    <row r="54" spans="3:26">
      <c r="C54" s="40" t="s">
        <v>378</v>
      </c>
      <c r="D54" s="40" t="s">
        <v>760</v>
      </c>
      <c r="E54" s="41" t="s">
        <v>761</v>
      </c>
      <c r="K54" s="40" t="s">
        <v>755</v>
      </c>
      <c r="M54" s="40" t="s">
        <v>369</v>
      </c>
      <c r="Z54" s="40" t="str">
        <f>IF(E54="", "",IF(B54="", E54,"&lt;font color='green'&gt;["&amp;B54&amp;"]&lt;/font&gt; "&amp;E54))</f>
        <v>Por favor, passe mais tempo para identificar pessoas que conheçam o(a) extensionista.
Conseguiu localizar o (a) extensionista &lt;b&gt;${preloadname}&lt;/b&gt;?</v>
      </c>
    </row>
    <row r="55" spans="3:26">
      <c r="C55" s="40" t="s">
        <v>37</v>
      </c>
      <c r="D55" s="40" t="s">
        <v>382</v>
      </c>
      <c r="E55" s="41" t="s">
        <v>383</v>
      </c>
      <c r="K55" s="40" t="s">
        <v>762</v>
      </c>
      <c r="Z55" s="40" t="str">
        <f>IF(E55="", "",IF(B55="", E55,"&lt;font color='green'&gt;["&amp;B55&amp;"]&lt;/font&gt; "&amp;E55))</f>
        <v>&lt;b&gt;A ENTREVISTA TERMINA AQUI.&lt;/b&gt;
Não esquece salvar e sair do formulário na página seguinte.</v>
      </c>
    </row>
    <row r="56" spans="3:26">
      <c r="Z56" s="40" t="str">
        <f>IF(E56="", "",IF(B56="", E56,"&lt;font color='green'&gt;["&amp;B56&amp;"]&lt;/font&gt; "&amp;E56))</f>
        <v/>
      </c>
    </row>
    <row r="57" spans="3:26">
      <c r="C57" s="40" t="s">
        <v>378</v>
      </c>
      <c r="D57" s="40" t="s">
        <v>384</v>
      </c>
      <c r="E57" s="41" t="s">
        <v>631</v>
      </c>
      <c r="K57" s="40" t="s">
        <v>763</v>
      </c>
      <c r="M57" s="40" t="s">
        <v>369</v>
      </c>
      <c r="Z57" s="40" t="str">
        <f>IF(E57="", "",IF(B57="", E57,"&lt;font color='green'&gt;["&amp;B57&amp;"]&lt;/font&gt; "&amp;E57))</f>
        <v>"&lt;b&gt;${preloadname}&lt;/b&gt;" está escrito correctamente?</v>
      </c>
    </row>
    <row r="58" spans="3:26">
      <c r="C58" s="40" t="s">
        <v>91</v>
      </c>
      <c r="D58" s="40" t="s">
        <v>385</v>
      </c>
      <c r="E58" s="41" t="s">
        <v>764</v>
      </c>
      <c r="I58" s="40" t="s">
        <v>386</v>
      </c>
      <c r="J58" s="40" t="s">
        <v>632</v>
      </c>
      <c r="K58" s="40" t="s">
        <v>387</v>
      </c>
      <c r="M58" s="40" t="s">
        <v>369</v>
      </c>
      <c r="Z58" s="40" t="str">
        <f>IF(E58="", "",IF(B58="", E58,"&lt;font color='green'&gt;["&amp;B58&amp;"]&lt;/font&gt; "&amp;E58))</f>
        <v>Qual é o nome real do (a) extensionista?</v>
      </c>
    </row>
    <row r="59" spans="3:26">
      <c r="C59" s="40" t="s">
        <v>143</v>
      </c>
      <c r="D59" s="40" t="s">
        <v>388</v>
      </c>
      <c r="P59" s="40" t="s">
        <v>389</v>
      </c>
      <c r="Z59" s="40" t="str">
        <f>IF(E59="", "",IF(B59="", E59,"&lt;font color='green'&gt;["&amp;B59&amp;"]&lt;/font&gt; "&amp;E59))</f>
        <v/>
      </c>
    </row>
    <row r="60" spans="3:26">
      <c r="Z60" s="40" t="str">
        <f>IF(E60="", "",IF(B60="", E60,"&lt;font color='green'&gt;["&amp;B60&amp;"]&lt;/font&gt; "&amp;E60))</f>
        <v/>
      </c>
    </row>
    <row r="61" spans="3:26">
      <c r="C61" s="40" t="s">
        <v>153</v>
      </c>
      <c r="D61" s="40" t="s">
        <v>765</v>
      </c>
      <c r="K61" s="40" t="s">
        <v>763</v>
      </c>
      <c r="Z61" s="40" t="str">
        <f>IF(E61="", "",IF(B61="", E61,"&lt;font color='green'&gt;["&amp;B61&amp;"]&lt;/font&gt; "&amp;E61))</f>
        <v/>
      </c>
    </row>
    <row r="62" spans="3:26">
      <c r="C62" s="40" t="s">
        <v>378</v>
      </c>
      <c r="D62" s="40" t="s">
        <v>390</v>
      </c>
      <c r="E62" s="41" t="s">
        <v>766</v>
      </c>
      <c r="M62" s="40" t="s">
        <v>369</v>
      </c>
      <c r="Z62" s="40" t="str">
        <f>IF(E62="", "",IF(B62="", E62,"&lt;font color='green'&gt;["&amp;B62&amp;"]&lt;/font&gt; "&amp;E62))</f>
        <v>Bom dia/boa tarde! Meu nome é &lt;b&gt;${enum_name}&lt;/b&gt;, trabalho para Austral Consultoria, que é uma empresa Moçambicana de consultoria com sede em Maputo. Há cerca de 1 ano e meio, entre Fevereiro e Maio do ano passado (2021), conversamos com algumas pessoas, [E O SENHOR PODE TER SIDO UMA DESSAS PESSOAS], para fazer algumas perguntas sobre as suas actividades como extensionista durante a campanha agrícola 2020/21 incluindo os seus anos de experiência e as práticas agrícolas com as quais tem experiencia. Hoje, voltamos para continuar com o mesmo trabalho para registar informação sobre as práticas agrícolas que implementou juntamente com os pequenos produtores durante a campanha agrícola 2021/22. &lt;b&gt;Os resultados irão informar o projecto PROMOVE-Agribiz sobre os desafios enfrentados pelos (as) extensionistas como o(a) senhor(a) e a melhor maneira de implementar projectos similares.&lt;/b&gt;
&lt;font color="MediumBlue"&gt;LEIA E DISCUTA O FORMULÁRIO DE CONSENTIMENTO INFORMADO COM O (A) EXTENSIONISTA&lt;/font&gt;
Não esquece de falar sobre: 
&lt;ul&gt;
&lt;li&gt;Os objectivos do inquérito;&lt;/li&gt;
&lt;li&gt;As actividades da entrevista;&lt;/li&gt; 
&lt;li&gt;O tempo previsto da entrevista;&lt;/li&gt;
&lt;li&gt;A confidencialidade das respostas; &lt;/li&gt;
&lt;li&gt;Os contactos da equipa de pesquisa caso sejam dúvidas.&lt;/li&gt;
&lt;/ul&gt;</v>
      </c>
    </row>
    <row r="63" spans="3:26">
      <c r="C63" s="40" t="s">
        <v>37</v>
      </c>
      <c r="D63" s="40" t="s">
        <v>391</v>
      </c>
      <c r="E63" s="41" t="s">
        <v>767</v>
      </c>
      <c r="F63" s="40" t="s">
        <v>392</v>
      </c>
      <c r="K63" s="40" t="s">
        <v>393</v>
      </c>
      <c r="Z63" s="40" t="str">
        <f>IF(E63="", "",IF(B63="", E63,"&lt;font color='green'&gt;["&amp;B63&amp;"]&lt;/font&gt; "&amp;E63))</f>
        <v>POR FAVOR TENTE OBTER O CONSENTIMENTO DO RESPONDENTE!</v>
      </c>
    </row>
    <row r="64" spans="3:26">
      <c r="C64" s="40" t="s">
        <v>378</v>
      </c>
      <c r="D64" s="40" t="s">
        <v>394</v>
      </c>
      <c r="E64" s="41" t="s">
        <v>768</v>
      </c>
      <c r="K64" s="40" t="s">
        <v>393</v>
      </c>
      <c r="M64" s="40" t="s">
        <v>369</v>
      </c>
      <c r="Z64" s="40" t="str">
        <f>IF(E64="", "",IF(B64="", E64,"&lt;font color='green'&gt;["&amp;B64&amp;"]&lt;/font&gt; "&amp;E64))</f>
        <v>Você estaria disposto (a) a reagendar a entrevista para um melhor momento?</v>
      </c>
    </row>
    <row r="65" spans="3:26">
      <c r="C65" s="40" t="s">
        <v>91</v>
      </c>
      <c r="D65" s="40" t="s">
        <v>395</v>
      </c>
      <c r="E65" s="41" t="s">
        <v>396</v>
      </c>
      <c r="I65" s="40" t="s">
        <v>397</v>
      </c>
      <c r="K65" s="40" t="s">
        <v>398</v>
      </c>
      <c r="M65" s="40" t="s">
        <v>369</v>
      </c>
      <c r="Z65" s="40" t="str">
        <f>IF(E65="", "",IF(B65="", E65,"&lt;font color='green'&gt;["&amp;B65&amp;"]&lt;/font&gt; "&amp;E65))</f>
        <v>Pode explicar por que não deseja participar?</v>
      </c>
    </row>
    <row r="66" spans="3:26">
      <c r="C66" s="40" t="s">
        <v>37</v>
      </c>
      <c r="D66" s="40" t="s">
        <v>399</v>
      </c>
      <c r="E66" s="41" t="s">
        <v>769</v>
      </c>
      <c r="K66" s="40" t="s">
        <v>398</v>
      </c>
      <c r="Z66" s="40" t="str">
        <f>IF(E66="", "",IF(B66="", E66,"&lt;font color='green'&gt;["&amp;B66&amp;"]&lt;/font&gt; "&amp;E66))</f>
        <v>AGRADEÇA O EXTENSIONISTA PELO SEU TEMPO.
&lt;b&gt;A ENTREVISTA TERMINA AQUI.&lt;/b&gt;
Não esquece salvar e sair do formulário na página seguinte.</v>
      </c>
    </row>
    <row r="67" spans="3:26">
      <c r="C67" s="40" t="s">
        <v>155</v>
      </c>
      <c r="D67" s="40" t="s">
        <v>765</v>
      </c>
      <c r="Z67" s="40" t="str">
        <f>IF(E67="", "",IF(B67="", E67,"&lt;font color='green'&gt;["&amp;B67&amp;"]&lt;/font&gt; "&amp;E67))</f>
        <v/>
      </c>
    </row>
    <row r="68" spans="3:26">
      <c r="Z68" s="40" t="str">
        <f>IF(E68="", "",IF(B68="", E68,"&lt;font color='green'&gt;["&amp;B68&amp;"]&lt;/font&gt; "&amp;E68))</f>
        <v/>
      </c>
    </row>
    <row r="69" spans="3:26">
      <c r="C69" s="40" t="s">
        <v>153</v>
      </c>
      <c r="D69" s="40" t="s">
        <v>770</v>
      </c>
      <c r="K69" s="40" t="s">
        <v>771</v>
      </c>
      <c r="Z69" s="40" t="str">
        <f>IF(E69="", "",IF(B69="", E69,"&lt;font color='green'&gt;["&amp;B69&amp;"]&lt;/font&gt; "&amp;E69))</f>
        <v/>
      </c>
    </row>
    <row r="70" spans="3:26">
      <c r="C70" s="40" t="s">
        <v>37</v>
      </c>
      <c r="D70" s="40" t="s">
        <v>772</v>
      </c>
      <c r="E70" s="41" t="s">
        <v>773</v>
      </c>
      <c r="Z70" s="40" t="str">
        <f>IF(E70="", "",IF(B70="", E70,"&lt;font color='green'&gt;["&amp;B70&amp;"]&lt;/font&gt; "&amp;E70))</f>
        <v>* COMBINE UMA HORA PARA REAGENDAR A ENTREVISTA PARA UMA HORA EM QUE O (A) EXTENSIONISTA ESTEJA DISPONÍVEL *</v>
      </c>
    </row>
    <row r="71" spans="3:26">
      <c r="C71" s="40" t="s">
        <v>378</v>
      </c>
      <c r="D71" s="40" t="s">
        <v>774</v>
      </c>
      <c r="E71" s="41" t="s">
        <v>775</v>
      </c>
      <c r="M71" s="40" t="s">
        <v>369</v>
      </c>
      <c r="Z71" s="40" t="str">
        <f>IF(E71="", "",IF(B71="", E71,"&lt;font color='green'&gt;["&amp;B71&amp;"]&lt;/font&gt; "&amp;E71))</f>
        <v>Conseguiu falar com alguém para combinar a próxima visita?</v>
      </c>
    </row>
    <row r="72" spans="3:26">
      <c r="C72" s="40" t="s">
        <v>127</v>
      </c>
      <c r="D72" s="40" t="s">
        <v>634</v>
      </c>
      <c r="E72" s="41" t="s">
        <v>776</v>
      </c>
      <c r="K72" s="40" t="s">
        <v>777</v>
      </c>
      <c r="M72" s="40" t="s">
        <v>369</v>
      </c>
      <c r="Z72" s="40" t="str">
        <f>IF(E72="", "",IF(B72="", E72,"&lt;font color='green'&gt;["&amp;B72&amp;"]&lt;/font&gt; "&amp;E72))</f>
        <v>Quando terá lugar a entrevista?</v>
      </c>
    </row>
    <row r="73" spans="3:26">
      <c r="C73" s="40" t="s">
        <v>95</v>
      </c>
      <c r="D73" s="40" t="s">
        <v>778</v>
      </c>
      <c r="E73" s="41" t="s">
        <v>779</v>
      </c>
      <c r="F73" s="40" t="s">
        <v>780</v>
      </c>
      <c r="I73" s="40" t="s">
        <v>781</v>
      </c>
      <c r="J73" s="40" t="s">
        <v>782</v>
      </c>
      <c r="K73" s="40" t="s">
        <v>777</v>
      </c>
      <c r="M73" s="40" t="s">
        <v>369</v>
      </c>
      <c r="Z73" s="40" t="str">
        <f>IF(E73="", "",IF(B73="", E73,"&lt;font color='green'&gt;["&amp;B73&amp;"]&lt;/font&gt; "&amp;E73))</f>
        <v>Podemos colher um número de contacto para confirmar a hora?</v>
      </c>
    </row>
    <row r="74" spans="3:26">
      <c r="C74" s="40" t="s">
        <v>37</v>
      </c>
      <c r="D74" s="40" t="s">
        <v>783</v>
      </c>
      <c r="E74" s="41" t="s">
        <v>784</v>
      </c>
      <c r="K74" s="40" t="s">
        <v>777</v>
      </c>
      <c r="Z74" s="40" t="str">
        <f>IF(E74="", "",IF(B74="", E74,"&lt;font color='green'&gt;["&amp;B74&amp;"]&lt;/font&gt; "&amp;E74))</f>
        <v>AGRADEÇA O(A) EXTENSIONISTA PELO SEU TEMPO E CONFIRMAR QUE A ENTREVISTA TERÁ LUGAR A &lt;b&gt;${newdate}&lt;/b&gt;.
&lt;b&gt;A ENTREVISTA TERMINA AQUI.&lt;/b&gt;
Não esquece salvar e sair do formulário na página seguinte.</v>
      </c>
    </row>
    <row r="75" spans="3:26">
      <c r="C75" s="40" t="s">
        <v>95</v>
      </c>
      <c r="D75" s="40" t="s">
        <v>635</v>
      </c>
      <c r="E75" s="41" t="s">
        <v>785</v>
      </c>
      <c r="F75" s="40" t="s">
        <v>780</v>
      </c>
      <c r="I75" s="40" t="s">
        <v>781</v>
      </c>
      <c r="J75" s="40" t="s">
        <v>782</v>
      </c>
      <c r="K75" s="40" t="s">
        <v>786</v>
      </c>
      <c r="M75" s="40" t="s">
        <v>369</v>
      </c>
      <c r="Z75" s="40" t="str">
        <f>IF(E75="", "",IF(B75="", E75,"&lt;font color='green'&gt;["&amp;B75&amp;"]&lt;/font&gt; "&amp;E75))</f>
        <v>Podemos colher um número de contacto para tentar combinar a hora?</v>
      </c>
    </row>
    <row r="76" spans="3:26">
      <c r="C76" s="40" t="s">
        <v>37</v>
      </c>
      <c r="D76" s="40" t="s">
        <v>787</v>
      </c>
      <c r="E76" s="41" t="s">
        <v>383</v>
      </c>
      <c r="K76" s="40" t="s">
        <v>786</v>
      </c>
      <c r="Z76" s="40" t="str">
        <f>IF(E76="", "",IF(B76="", E76,"&lt;font color='green'&gt;["&amp;B76&amp;"]&lt;/font&gt; "&amp;E76))</f>
        <v>&lt;b&gt;A ENTREVISTA TERMINA AQUI.&lt;/b&gt;
Não esquece salvar e sair do formulário na página seguinte.</v>
      </c>
    </row>
    <row r="77" spans="3:26">
      <c r="C77" s="40" t="s">
        <v>155</v>
      </c>
      <c r="D77" s="40" t="s">
        <v>770</v>
      </c>
      <c r="Z77" s="40" t="str">
        <f>IF(E77="", "",IF(B77="", E77,"&lt;font color='green'&gt;["&amp;B77&amp;"]&lt;/font&gt; "&amp;E77))</f>
        <v/>
      </c>
    </row>
    <row r="78" spans="3:26">
      <c r="Z78" s="40" t="str">
        <f>IF(E78="", "",IF(B78="", E78,"&lt;font color='green'&gt;["&amp;B78&amp;"]&lt;/font&gt; "&amp;E78))</f>
        <v/>
      </c>
    </row>
    <row r="79" spans="3:26">
      <c r="C79" s="40" t="s">
        <v>153</v>
      </c>
      <c r="D79" s="40" t="s">
        <v>400</v>
      </c>
      <c r="K79" s="40" t="s">
        <v>401</v>
      </c>
      <c r="Z79" s="40" t="str">
        <f>IF(E79="", "",IF(B79="", E79,"&lt;font color='green'&gt;["&amp;B79&amp;"]&lt;/font&gt; "&amp;E79))</f>
        <v/>
      </c>
    </row>
    <row r="80" spans="3:26">
      <c r="Z80" s="40" t="str">
        <f>IF(E80="", "",IF(B80="", E80,"&lt;font color='green'&gt;["&amp;B80&amp;"]&lt;/font&gt; "&amp;E80))</f>
        <v/>
      </c>
    </row>
    <row r="81" spans="1:26">
      <c r="C81" s="40" t="s">
        <v>378</v>
      </c>
      <c r="D81" s="40" t="s">
        <v>788</v>
      </c>
      <c r="E81" s="41" t="s">
        <v>789</v>
      </c>
      <c r="F81" s="40" t="s">
        <v>790</v>
      </c>
      <c r="M81" s="40" t="s">
        <v>369</v>
      </c>
      <c r="Z81" s="40" t="str">
        <f>IF(E81="", "",IF(B81="", E81,"&lt;font color='green'&gt;["&amp;B81&amp;"]&lt;/font&gt; "&amp;E81))</f>
        <v>Durante esta entrevista, existe a possibilidade de ela ser gravada com objectivo único e exclusivo de monitorar a qualidade dos inquiridores e apoio à recolha de dados. Entretanto sua identidade permanecerá sempre anônima.
Podemos gravar o &lt;b&gt;áudio&lt;/b&gt; da entrevista?</v>
      </c>
    </row>
    <row r="82" spans="1:26">
      <c r="C82" s="40" t="s">
        <v>402</v>
      </c>
      <c r="D82" s="40" t="s">
        <v>403</v>
      </c>
      <c r="E82" s="41" t="s">
        <v>791</v>
      </c>
      <c r="M82" s="40" t="s">
        <v>369</v>
      </c>
      <c r="Z82" s="40" t="str">
        <f>IF(E82="", "",IF(B82="", E82,"&lt;font color='green'&gt;["&amp;B82&amp;"]&lt;/font&gt; "&amp;E82))</f>
        <v>Onde tem lugar a entrevista?</v>
      </c>
    </row>
    <row r="83" spans="1:26">
      <c r="C83" s="40" t="s">
        <v>91</v>
      </c>
      <c r="D83" s="40" t="s">
        <v>404</v>
      </c>
      <c r="E83" s="41" t="s">
        <v>405</v>
      </c>
      <c r="I83" s="40" t="s">
        <v>397</v>
      </c>
      <c r="K83" s="40" t="s">
        <v>406</v>
      </c>
      <c r="M83" s="40" t="s">
        <v>369</v>
      </c>
      <c r="Z83" s="40" t="str">
        <f>IF(E83="", "",IF(B83="", E83,"&lt;font color='green'&gt;["&amp;B83&amp;"]&lt;/font&gt; "&amp;E83))</f>
        <v>Onde é o 'outro' lugar?</v>
      </c>
    </row>
    <row r="84" spans="1:26">
      <c r="C84" s="40" t="s">
        <v>109</v>
      </c>
      <c r="D84" s="40" t="s">
        <v>407</v>
      </c>
      <c r="E84" s="41" t="s">
        <v>408</v>
      </c>
      <c r="Z84" s="40" t="str">
        <f>IF(E84="", "",IF(B84="", E84,"&lt;font color='green'&gt;["&amp;B84&amp;"]&lt;/font&gt; "&amp;E84))</f>
        <v>Tire a coordenada de GPS do local da entrevista.
&lt;font color="MediumBlue"&gt;INQUIRIDOR: NÃO É PRECISO LIGAR O APARELHO DE GPS, PODE TIRAR ESTA COORDENADA NO TABLET&lt;/font&gt;
Verifique que a precisão é menos que 100 metros antes de continuar. Senão, deve ligar o aparelho de GPS.</v>
      </c>
    </row>
    <row r="85" spans="1:26">
      <c r="C85" s="40" t="s">
        <v>144</v>
      </c>
      <c r="D85" s="40" t="s">
        <v>579</v>
      </c>
      <c r="P85" s="40" t="s">
        <v>410</v>
      </c>
      <c r="Z85" s="40" t="str">
        <f>IF(E85="", "",IF(B85="", E85,"&lt;font color='green'&gt;["&amp;B85&amp;"]&lt;/font&gt; "&amp;E85))</f>
        <v/>
      </c>
    </row>
    <row r="86" spans="1:26">
      <c r="C86" s="40" t="s">
        <v>144</v>
      </c>
      <c r="D86" s="40" t="s">
        <v>580</v>
      </c>
      <c r="P86" s="40" t="s">
        <v>410</v>
      </c>
      <c r="Z86" s="40" t="str">
        <f>IF(E86="", "",IF(B86="", E86,"&lt;font color='green'&gt;["&amp;B86&amp;"]&lt;/font&gt; "&amp;E86))</f>
        <v/>
      </c>
    </row>
    <row r="87" spans="1:26">
      <c r="Z87" s="40" t="str">
        <f>IF(E87="", "",IF(B87="", E87,"&lt;font color='green'&gt;["&amp;B87&amp;"]&lt;/font&gt; "&amp;E87))</f>
        <v/>
      </c>
    </row>
    <row r="88" spans="1:26">
      <c r="C88" s="40" t="s">
        <v>149</v>
      </c>
      <c r="D88" s="40" t="s">
        <v>2870</v>
      </c>
      <c r="E88" s="41" t="s">
        <v>2871</v>
      </c>
      <c r="H88" s="40" t="s">
        <v>2872</v>
      </c>
      <c r="Z88" s="40" t="str">
        <f>IF(E88="", "",IF(B88="", E88,"&lt;font color='green'&gt;["&amp;B88&amp;"]&lt;/font&gt; "&amp;E88))</f>
        <v>Sec1 EA Audio</v>
      </c>
    </row>
    <row r="89" spans="1:26">
      <c r="A89" s="39" t="s">
        <v>573</v>
      </c>
      <c r="C89" s="40" t="s">
        <v>37</v>
      </c>
      <c r="D89" s="40" t="s">
        <v>366</v>
      </c>
      <c r="E89" s="41" t="s">
        <v>792</v>
      </c>
      <c r="Z89" s="40" t="str">
        <f>IF(E89="", "",IF(B89="", E89,"&lt;font color='green'&gt;["&amp;B89&amp;"]&lt;/font&gt; "&amp;E89))</f>
        <v>&lt;b&gt;** SECÇÃO 1 - IDENTIFICAÇÃO **&lt;/b&gt;
&lt;i&gt;(Grave o formulário aqui)&lt;/i&gt;
Nessa secção, gostaríamos de confirmar alguns dados sobre você e seu trabalho.</v>
      </c>
    </row>
    <row r="90" spans="1:26">
      <c r="Z90" s="40" t="str">
        <f>IF(E90="", "",IF(B90="", E90,"&lt;font color='green'&gt;["&amp;B90&amp;"]&lt;/font&gt; "&amp;E90))</f>
        <v/>
      </c>
    </row>
    <row r="91" spans="1:26" ht="155">
      <c r="B91" s="50" t="s">
        <v>793</v>
      </c>
      <c r="C91" s="40" t="s">
        <v>378</v>
      </c>
      <c r="D91" s="40" t="s">
        <v>794</v>
      </c>
      <c r="E91" s="51" t="s">
        <v>2589</v>
      </c>
      <c r="K91" s="40" t="s">
        <v>2175</v>
      </c>
      <c r="M91" s="40" t="s">
        <v>369</v>
      </c>
      <c r="Z91" s="40" t="str">
        <f>IF(E91="", "",IF(B91="", E91,"&lt;font color='green'&gt;["&amp;B91&amp;"]&lt;/font&gt; "&amp;E91))</f>
        <v>&lt;font color='green'&gt;[1.01]&lt;/font&gt; A informação que temos indica o (a) senhor(a) está baseado em:
Província: ${prov_name}
Distrito: ${dist_name}
Você pode confirmar se as informações acima correspondem ao distrito o onde está baseado(a) como extensionista?</v>
      </c>
    </row>
    <row r="92" spans="1:26">
      <c r="Z92" s="40" t="str">
        <f>IF(E92="", "",IF(B92="", E92,"&lt;font color='green'&gt;["&amp;B92&amp;"]&lt;/font&gt; "&amp;E92))</f>
        <v/>
      </c>
    </row>
    <row r="93" spans="1:26">
      <c r="B93" s="50" t="s">
        <v>795</v>
      </c>
      <c r="C93" s="40" t="s">
        <v>796</v>
      </c>
      <c r="D93" s="40" t="s">
        <v>797</v>
      </c>
      <c r="E93" s="41" t="s">
        <v>798</v>
      </c>
      <c r="K93" s="40" t="s">
        <v>2174</v>
      </c>
      <c r="M93" s="40" t="s">
        <v>369</v>
      </c>
      <c r="Z93" s="40" t="str">
        <f>IF(E93="", "",IF(B93="", E93,"&lt;font color='green'&gt;["&amp;B93&amp;"]&lt;/font&gt; "&amp;E93))</f>
        <v>&lt;font color='green'&gt;[1.02]&lt;/font&gt; Em que distrito você está baseado(a)?</v>
      </c>
    </row>
    <row r="94" spans="1:26">
      <c r="C94" s="40" t="s">
        <v>143</v>
      </c>
      <c r="D94" s="40" t="s">
        <v>2604</v>
      </c>
      <c r="P94" s="41" t="s">
        <v>2606</v>
      </c>
      <c r="Z94" s="40" t="str">
        <f>IF(E94="", "",IF(B94="", E94,"&lt;font color='green'&gt;["&amp;B94&amp;"]&lt;/font&gt; "&amp;E94))</f>
        <v/>
      </c>
    </row>
    <row r="95" spans="1:26">
      <c r="P95" s="41"/>
      <c r="Z95" s="40" t="str">
        <f>IF(E95="", "",IF(B95="", E95,"&lt;font color='green'&gt;["&amp;B95&amp;"]&lt;/font&gt; "&amp;E95))</f>
        <v/>
      </c>
    </row>
    <row r="96" spans="1:26">
      <c r="B96" s="50" t="s">
        <v>799</v>
      </c>
      <c r="C96" s="40" t="s">
        <v>800</v>
      </c>
      <c r="D96" s="40" t="s">
        <v>801</v>
      </c>
      <c r="E96" s="41" t="s">
        <v>802</v>
      </c>
      <c r="H96" s="144" t="s">
        <v>2605</v>
      </c>
      <c r="M96" s="40" t="s">
        <v>369</v>
      </c>
      <c r="Z96" s="40" t="str">
        <f>IF(E96="", "",IF(B96="", E96,"&lt;font color='green'&gt;["&amp;B96&amp;"]&lt;/font&gt; "&amp;E96))</f>
        <v>&lt;font color='green'&gt;[1.03]&lt;/font&gt; Pode confirmar o POVOADO onde está baseado(a)?</v>
      </c>
    </row>
    <row r="97" spans="2:26">
      <c r="B97" s="50" t="s">
        <v>2678</v>
      </c>
      <c r="C97" s="40" t="s">
        <v>91</v>
      </c>
      <c r="D97" s="40" t="s">
        <v>2679</v>
      </c>
      <c r="E97" s="41" t="s">
        <v>2680</v>
      </c>
      <c r="H97" s="144"/>
      <c r="I97" s="40" t="s">
        <v>397</v>
      </c>
      <c r="K97" s="40" t="s">
        <v>2681</v>
      </c>
      <c r="M97" s="40" t="s">
        <v>369</v>
      </c>
      <c r="Z97" s="40" t="str">
        <f>IF(E97="", "",IF(B97="", E97,"&lt;font color='green'&gt;["&amp;B97&amp;"]&lt;/font&gt; "&amp;E97))</f>
        <v>&lt;font color='green'&gt;[1.03o]&lt;/font&gt; Qual é o "outro" povoado?</v>
      </c>
    </row>
    <row r="98" spans="2:26">
      <c r="B98" s="50" t="s">
        <v>803</v>
      </c>
      <c r="C98" s="40" t="s">
        <v>804</v>
      </c>
      <c r="D98" s="40" t="s">
        <v>805</v>
      </c>
      <c r="E98" s="41" t="s">
        <v>806</v>
      </c>
      <c r="M98" s="40" t="s">
        <v>369</v>
      </c>
      <c r="Z98" s="40" t="str">
        <f>IF(E98="", "",IF(B98="", E98,"&lt;font color='green'&gt;["&amp;B98&amp;"]&lt;/font&gt; "&amp;E98))</f>
        <v>&lt;font color='green'&gt;[1.04]&lt;/font&gt; Você trabalha em povoado baseado na sede do distrito ou em um Posto Administrativo?</v>
      </c>
    </row>
    <row r="99" spans="2:26">
      <c r="B99" s="50" t="s">
        <v>807</v>
      </c>
      <c r="C99" s="40" t="s">
        <v>808</v>
      </c>
      <c r="D99" s="40" t="s">
        <v>809</v>
      </c>
      <c r="E99" s="41" t="s">
        <v>810</v>
      </c>
      <c r="H99" s="144" t="s">
        <v>2605</v>
      </c>
      <c r="K99" s="40" t="s">
        <v>2282</v>
      </c>
      <c r="M99" s="40" t="s">
        <v>369</v>
      </c>
      <c r="Z99" s="40" t="str">
        <f>IF(E99="", "",IF(B99="", E99,"&lt;font color='green'&gt;["&amp;B99&amp;"]&lt;/font&gt; "&amp;E99))</f>
        <v>&lt;font color='green'&gt;[1.04a]&lt;/font&gt; Em que Posto Administrativo está baseado?</v>
      </c>
    </row>
    <row r="100" spans="2:26">
      <c r="P100" s="41"/>
      <c r="Z100" s="40" t="str">
        <f>IF(E100="", "",IF(B100="", E100,"&lt;font color='green'&gt;["&amp;B100&amp;"]&lt;/font&gt; "&amp;E100))</f>
        <v/>
      </c>
    </row>
    <row r="101" spans="2:26">
      <c r="B101" s="50" t="s">
        <v>811</v>
      </c>
      <c r="C101" s="40" t="s">
        <v>413</v>
      </c>
      <c r="D101" s="40" t="s">
        <v>414</v>
      </c>
      <c r="E101" s="41" t="s">
        <v>812</v>
      </c>
      <c r="K101" s="40" t="s">
        <v>2041</v>
      </c>
      <c r="M101" s="40" t="s">
        <v>369</v>
      </c>
      <c r="Z101" s="40" t="str">
        <f>IF(E101="", "",IF(B101="", E101,"&lt;font color='green'&gt;["&amp;B101&amp;"]&lt;/font&gt; "&amp;E101))</f>
        <v>&lt;font color='green'&gt;[1.05]&lt;/font&gt; Qual é o seu género?</v>
      </c>
    </row>
    <row r="102" spans="2:26">
      <c r="B102" s="50" t="s">
        <v>813</v>
      </c>
      <c r="C102" s="40" t="s">
        <v>113</v>
      </c>
      <c r="D102" s="40" t="s">
        <v>415</v>
      </c>
      <c r="E102" s="41" t="s">
        <v>814</v>
      </c>
      <c r="I102" s="40" t="s">
        <v>2897</v>
      </c>
      <c r="J102" s="40" t="s">
        <v>2898</v>
      </c>
      <c r="K102" s="40" t="s">
        <v>2041</v>
      </c>
      <c r="M102" s="40" t="s">
        <v>369</v>
      </c>
      <c r="Z102" s="40" t="str">
        <f>IF(E102="", "",IF(B102="", E102,"&lt;font color='green'&gt;["&amp;B102&amp;"]&lt;/font&gt; "&amp;E102))</f>
        <v>&lt;font color='green'&gt;[1.06]&lt;/font&gt; Em que dia você nasceu?</v>
      </c>
    </row>
    <row r="103" spans="2:26">
      <c r="B103" s="50" t="s">
        <v>639</v>
      </c>
      <c r="C103" s="40" t="s">
        <v>378</v>
      </c>
      <c r="D103" s="40" t="s">
        <v>815</v>
      </c>
      <c r="E103" s="41" t="s">
        <v>816</v>
      </c>
      <c r="K103" s="40" t="s">
        <v>2175</v>
      </c>
      <c r="M103" s="40" t="s">
        <v>369</v>
      </c>
      <c r="Z103" s="40" t="str">
        <f>IF(E103="", "",IF(B103="", E103,"&lt;font color='green'&gt;["&amp;B103&amp;"]&lt;/font&gt; "&amp;E103))</f>
        <v>&lt;font color='green'&gt;[1.07]&lt;/font&gt; Durante a entrevista em 2021, você disse que tinha completado ${educ_bl}. Você confirma esta informação?</v>
      </c>
    </row>
    <row r="104" spans="2:26">
      <c r="Z104" s="40" t="str">
        <f>IF(E104="", "",IF(B104="", E104,"&lt;font color='green'&gt;["&amp;B104&amp;"]&lt;/font&gt; "&amp;E104))</f>
        <v/>
      </c>
    </row>
    <row r="105" spans="2:26">
      <c r="C105" s="40" t="s">
        <v>153</v>
      </c>
      <c r="D105" s="40" t="s">
        <v>2176</v>
      </c>
      <c r="K105" s="40" t="s">
        <v>2177</v>
      </c>
      <c r="Z105" s="40" t="str">
        <f>IF(E105="", "",IF(B105="", E105,"&lt;font color='green'&gt;["&amp;B105&amp;"]&lt;/font&gt; "&amp;E105))</f>
        <v/>
      </c>
    </row>
    <row r="106" spans="2:26">
      <c r="B106" s="50" t="s">
        <v>641</v>
      </c>
      <c r="C106" s="40" t="s">
        <v>416</v>
      </c>
      <c r="D106" s="40" t="s">
        <v>817</v>
      </c>
      <c r="E106" s="41" t="s">
        <v>818</v>
      </c>
      <c r="M106" s="40" t="s">
        <v>369</v>
      </c>
      <c r="Z106" s="40" t="str">
        <f>IF(E106="", "",IF(B106="", E106,"&lt;font color='green'&gt;["&amp;B106&amp;"]&lt;/font&gt; "&amp;E106))</f>
        <v>&lt;font color='green'&gt;[1.08]&lt;/font&gt; Qual é o nível de educação mais elevado que você completou?</v>
      </c>
    </row>
    <row r="107" spans="2:26">
      <c r="B107" s="50" t="s">
        <v>640</v>
      </c>
      <c r="C107" s="40" t="s">
        <v>563</v>
      </c>
      <c r="D107" s="40" t="s">
        <v>819</v>
      </c>
      <c r="E107" s="41" t="s">
        <v>637</v>
      </c>
      <c r="K107" s="40" t="s">
        <v>2178</v>
      </c>
      <c r="M107" s="40" t="s">
        <v>369</v>
      </c>
      <c r="Z107" s="40" t="str">
        <f>IF(E107="", "",IF(B107="", E107,"&lt;font color='green'&gt;["&amp;B107&amp;"]&lt;/font&gt; "&amp;E107))</f>
        <v>&lt;font color='green'&gt;[1.09]&lt;/font&gt; Qual é a sua área de especialização?</v>
      </c>
    </row>
    <row r="108" spans="2:26">
      <c r="B108" s="50" t="s">
        <v>820</v>
      </c>
      <c r="C108" s="40" t="s">
        <v>91</v>
      </c>
      <c r="D108" s="40" t="s">
        <v>821</v>
      </c>
      <c r="E108" s="41" t="s">
        <v>822</v>
      </c>
      <c r="I108" s="40" t="s">
        <v>397</v>
      </c>
      <c r="K108" s="40" t="s">
        <v>823</v>
      </c>
      <c r="M108" s="40" t="s">
        <v>369</v>
      </c>
      <c r="Z108" s="40" t="str">
        <f>IF(E108="", "",IF(B108="", E108,"&lt;font color='green'&gt;["&amp;B108&amp;"]&lt;/font&gt; "&amp;E108))</f>
        <v>&lt;font color='green'&gt;[1.09o]&lt;/font&gt; Qual é a "outra" especialização?</v>
      </c>
    </row>
    <row r="109" spans="2:26">
      <c r="C109" s="40" t="s">
        <v>155</v>
      </c>
      <c r="D109" s="40" t="s">
        <v>2176</v>
      </c>
      <c r="Z109" s="40" t="str">
        <f>IF(E109="", "",IF(B109="", E109,"&lt;font color='green'&gt;["&amp;B109&amp;"]&lt;/font&gt; "&amp;E109))</f>
        <v/>
      </c>
    </row>
    <row r="110" spans="2:26">
      <c r="Z110" s="40" t="str">
        <f>IF(E110="", "",IF(B110="", E110,"&lt;font color='green'&gt;["&amp;B110&amp;"]&lt;/font&gt; "&amp;E110))</f>
        <v/>
      </c>
    </row>
    <row r="111" spans="2:26">
      <c r="B111" s="50" t="s">
        <v>574</v>
      </c>
      <c r="C111" s="40" t="s">
        <v>378</v>
      </c>
      <c r="D111" s="40" t="s">
        <v>824</v>
      </c>
      <c r="E111" s="41" t="s">
        <v>825</v>
      </c>
      <c r="K111" s="40" t="s">
        <v>2175</v>
      </c>
      <c r="M111" s="40" t="s">
        <v>369</v>
      </c>
      <c r="Z111" s="40" t="str">
        <f>IF(E111="", "",IF(B111="", E111,"&lt;font color='green'&gt;["&amp;B111&amp;"]&lt;/font&gt; "&amp;E111))</f>
        <v>&lt;font color='green'&gt;[1.10]&lt;/font&gt; Durante a entrevista em 2021, você disse que fala as seguintes línguas: &lt;b&gt;${lang_bl}&lt;/b&gt;. Você confirma esta informação?</v>
      </c>
    </row>
    <row r="112" spans="2:26">
      <c r="B112" s="50" t="s">
        <v>576</v>
      </c>
      <c r="C112" s="40" t="s">
        <v>562</v>
      </c>
      <c r="D112" s="40" t="s">
        <v>826</v>
      </c>
      <c r="E112" s="41" t="s">
        <v>827</v>
      </c>
      <c r="K112" s="40" t="s">
        <v>2179</v>
      </c>
      <c r="M112" s="40" t="s">
        <v>369</v>
      </c>
      <c r="Z112" s="40" t="str">
        <f>IF(E112="", "",IF(B112="", E112,"&lt;font color='green'&gt;["&amp;B112&amp;"]&lt;/font&gt; "&amp;E112))</f>
        <v>&lt;font color='green'&gt;[1.11]&lt;/font&gt; Que línguas locais você fala?</v>
      </c>
    </row>
    <row r="113" spans="2:26">
      <c r="C113" s="40" t="s">
        <v>91</v>
      </c>
      <c r="D113" s="40" t="s">
        <v>2180</v>
      </c>
      <c r="E113" s="41" t="s">
        <v>2181</v>
      </c>
      <c r="I113" s="40" t="s">
        <v>386</v>
      </c>
      <c r="J113" s="40" t="s">
        <v>632</v>
      </c>
      <c r="K113" s="40" t="s">
        <v>2182</v>
      </c>
      <c r="M113" s="40" t="s">
        <v>369</v>
      </c>
      <c r="Z113" s="40" t="str">
        <f>IF(E113="", "",IF(B113="", E113,"&lt;font color='green'&gt;["&amp;B113&amp;"]&lt;/font&gt; "&amp;E113))</f>
        <v>Qual é a "outra" língua?</v>
      </c>
    </row>
    <row r="114" spans="2:26">
      <c r="Z114" s="40" t="str">
        <f>IF(E114="", "",IF(B114="", E114,"&lt;font color='green'&gt;["&amp;B114&amp;"]&lt;/font&gt; "&amp;E114))</f>
        <v/>
      </c>
    </row>
    <row r="115" spans="2:26">
      <c r="B115" s="50" t="s">
        <v>577</v>
      </c>
      <c r="C115" s="40" t="s">
        <v>95</v>
      </c>
      <c r="D115" s="40" t="s">
        <v>685</v>
      </c>
      <c r="E115" s="41" t="s">
        <v>684</v>
      </c>
      <c r="F115" s="40" t="s">
        <v>690</v>
      </c>
      <c r="I115" s="40" t="s">
        <v>691</v>
      </c>
      <c r="J115" s="40" t="s">
        <v>633</v>
      </c>
      <c r="M115" s="40" t="s">
        <v>369</v>
      </c>
      <c r="Z115" s="40" t="str">
        <f>IF(E115="", "",IF(B115="", E115,"&lt;font color='green'&gt;["&amp;B115&amp;"]&lt;/font&gt; "&amp;E115))</f>
        <v>&lt;font color='green'&gt;[1.12]&lt;/font&gt; Você poderia nos fornecer seu número de celular?</v>
      </c>
    </row>
    <row r="116" spans="2:26">
      <c r="Z116" s="40" t="str">
        <f>IF(E116="", "",IF(B116="", E116,"&lt;font color='green'&gt;["&amp;B116&amp;"]&lt;/font&gt; "&amp;E116))</f>
        <v/>
      </c>
    </row>
    <row r="117" spans="2:26">
      <c r="C117" s="40" t="s">
        <v>153</v>
      </c>
      <c r="D117" s="40" t="s">
        <v>663</v>
      </c>
      <c r="E117" s="41" t="s">
        <v>421</v>
      </c>
      <c r="K117" s="40" t="s">
        <v>686</v>
      </c>
      <c r="Z117" s="40" t="str">
        <f>IF(E117="", "",IF(B117="", E117,"&lt;font color='green'&gt;["&amp;B117&amp;"]&lt;/font&gt; "&amp;E117))</f>
        <v>Colhida</v>
      </c>
    </row>
    <row r="118" spans="2:26">
      <c r="B118" s="50" t="s">
        <v>644</v>
      </c>
      <c r="C118" s="40" t="s">
        <v>95</v>
      </c>
      <c r="D118" s="40" t="s">
        <v>688</v>
      </c>
      <c r="E118" s="41" t="s">
        <v>687</v>
      </c>
      <c r="I118" s="40" t="s">
        <v>2284</v>
      </c>
      <c r="J118" s="40" t="s">
        <v>633</v>
      </c>
      <c r="M118" s="40" t="s">
        <v>369</v>
      </c>
      <c r="Z118" s="40" t="str">
        <f>IF(E118="", "",IF(B118="", E118,"&lt;font color='green'&gt;["&amp;B118&amp;"]&lt;/font&gt; "&amp;E118))</f>
        <v>&lt;font color='green'&gt;[1.13]&lt;/font&gt; Você poderia nos fornecer o número de celular de alguém próximo de si (por exemplo, membros da sua família que moram na mesma casa, vizinhos, etc.)</v>
      </c>
    </row>
    <row r="119" spans="2:26">
      <c r="B119" s="50" t="s">
        <v>645</v>
      </c>
      <c r="C119" s="40" t="s">
        <v>91</v>
      </c>
      <c r="D119" s="40" t="s">
        <v>665</v>
      </c>
      <c r="E119" s="41" t="s">
        <v>664</v>
      </c>
      <c r="I119" s="40" t="s">
        <v>397</v>
      </c>
      <c r="J119" s="40" t="s">
        <v>673</v>
      </c>
      <c r="Z119" s="40" t="str">
        <f>IF(E119="", "",IF(B119="", E119,"&lt;font color='green'&gt;["&amp;B119&amp;"]&lt;/font&gt; "&amp;E119))</f>
        <v>&lt;font color='green'&gt;[1.14]&lt;/font&gt; Qual é o nome do titular do número de celular?</v>
      </c>
    </row>
    <row r="120" spans="2:26">
      <c r="B120" s="50" t="s">
        <v>828</v>
      </c>
      <c r="C120" s="40" t="s">
        <v>666</v>
      </c>
      <c r="D120" s="40" t="s">
        <v>667</v>
      </c>
      <c r="E120" s="41" t="s">
        <v>668</v>
      </c>
      <c r="M120" s="40" t="s">
        <v>369</v>
      </c>
      <c r="Z120" s="40" t="str">
        <f>IF(E120="", "",IF(B120="", E120,"&lt;font color='green'&gt;["&amp;B120&amp;"]&lt;/font&gt; "&amp;E120))</f>
        <v>&lt;font color='green'&gt;[1.15]&lt;/font&gt; Qual é sua relação com &lt;u&gt;${contact_holder}&lt;/u&gt;?</v>
      </c>
    </row>
    <row r="121" spans="2:26">
      <c r="C121" s="40" t="s">
        <v>155</v>
      </c>
      <c r="D121" s="40" t="s">
        <v>663</v>
      </c>
      <c r="Z121" s="40" t="str">
        <f>IF(E121="", "",IF(B121="", E121,"&lt;font color='green'&gt;["&amp;B121&amp;"]&lt;/font&gt; "&amp;E121))</f>
        <v/>
      </c>
    </row>
    <row r="122" spans="2:26">
      <c r="Z122" s="40" t="str">
        <f>IF(E122="", "",IF(B122="", E122,"&lt;font color='green'&gt;["&amp;B122&amp;"]&lt;/font&gt; "&amp;E122))</f>
        <v/>
      </c>
    </row>
    <row r="123" spans="2:26">
      <c r="B123" s="50" t="s">
        <v>829</v>
      </c>
      <c r="C123" s="40" t="s">
        <v>378</v>
      </c>
      <c r="D123" s="40" t="s">
        <v>830</v>
      </c>
      <c r="E123" s="41" t="s">
        <v>2285</v>
      </c>
      <c r="K123" s="40" t="s">
        <v>2175</v>
      </c>
      <c r="M123" s="40" t="s">
        <v>369</v>
      </c>
      <c r="Z123" s="40" t="str">
        <f>IF(E123="", "",IF(B123="", E123,"&lt;font color='green'&gt;["&amp;B123&amp;"]&lt;/font&gt; "&amp;E123))</f>
        <v>&lt;font color='green'&gt;[1.16]&lt;/font&gt; Durante a entrevista em 2021, você disse que:
&lt;b&gt;${hhsize_bl}&lt;/b&gt; pessoas vivem no seu AF
&lt;b&gt;${hhwomen_bl}&lt;/b&gt; mulheres vivem no seu AF
&lt;b&gt;${hhchild_bl}&lt;/b&gt; crianças
&lt;b&gt;${hhold_bl}&lt;/b&gt; idosos
Você confirma esta informação?</v>
      </c>
    </row>
    <row r="124" spans="2:26">
      <c r="Z124" s="40" t="str">
        <f>IF(E124="", "",IF(B124="", E124,"&lt;font color='green'&gt;["&amp;B124&amp;"]&lt;/font&gt; "&amp;E124))</f>
        <v/>
      </c>
    </row>
    <row r="125" spans="2:26">
      <c r="C125" s="40" t="s">
        <v>153</v>
      </c>
      <c r="D125" s="40" t="s">
        <v>831</v>
      </c>
      <c r="K125" s="40" t="s">
        <v>2183</v>
      </c>
      <c r="Z125" s="40" t="str">
        <f>IF(E125="", "",IF(B125="", E125,"&lt;font color='green'&gt;["&amp;B125&amp;"]&lt;/font&gt; "&amp;E125))</f>
        <v/>
      </c>
    </row>
    <row r="126" spans="2:26">
      <c r="B126" s="50" t="s">
        <v>2357</v>
      </c>
      <c r="C126" s="40" t="s">
        <v>95</v>
      </c>
      <c r="D126" s="40" t="s">
        <v>564</v>
      </c>
      <c r="E126" s="41" t="s">
        <v>417</v>
      </c>
      <c r="I126" s="40" t="s">
        <v>669</v>
      </c>
      <c r="J126" s="40" t="s">
        <v>692</v>
      </c>
      <c r="M126" s="40" t="s">
        <v>369</v>
      </c>
      <c r="Z126" s="40" t="str">
        <f>IF(E126="", "",IF(B126="", E126,"&lt;font color='green'&gt;["&amp;B126&amp;"]&lt;/font&gt; "&amp;E126))</f>
        <v>&lt;font color='green'&gt;[1.17]&lt;/font&gt; Quantas pessoas normalmente vivem no seu agregado familiar?</v>
      </c>
    </row>
    <row r="127" spans="2:26">
      <c r="B127" s="50" t="s">
        <v>2358</v>
      </c>
      <c r="C127" s="40" t="s">
        <v>95</v>
      </c>
      <c r="D127" s="40" t="s">
        <v>565</v>
      </c>
      <c r="E127" s="41" t="s">
        <v>418</v>
      </c>
      <c r="I127" s="40" t="s">
        <v>693</v>
      </c>
      <c r="J127" s="40" t="s">
        <v>671</v>
      </c>
      <c r="M127" s="40" t="s">
        <v>369</v>
      </c>
      <c r="Z127" s="40" t="str">
        <f>IF(E127="", "",IF(B127="", E127,"&lt;font color='green'&gt;["&amp;B127&amp;"]&lt;/font&gt; "&amp;E127))</f>
        <v>&lt;font color='green'&gt;[1.18]&lt;/font&gt; Quantas destas pessoas são mulheres?</v>
      </c>
    </row>
    <row r="128" spans="2:26">
      <c r="B128" s="50" t="s">
        <v>2359</v>
      </c>
      <c r="C128" s="40" t="s">
        <v>95</v>
      </c>
      <c r="D128" s="40" t="s">
        <v>566</v>
      </c>
      <c r="E128" s="41" t="s">
        <v>642</v>
      </c>
      <c r="I128" s="40" t="s">
        <v>2286</v>
      </c>
      <c r="J128" s="40" t="s">
        <v>671</v>
      </c>
      <c r="M128" s="40" t="s">
        <v>369</v>
      </c>
      <c r="Z128" s="40" t="str">
        <f>IF(E128="", "",IF(B128="", E128,"&lt;font color='green'&gt;["&amp;B128&amp;"]&lt;/font&gt; "&amp;E128))</f>
        <v>&lt;font color='green'&gt;[1.19]&lt;/font&gt; Quantas destas pessoas são crianças?</v>
      </c>
    </row>
    <row r="129" spans="1:26">
      <c r="B129" s="50" t="s">
        <v>2360</v>
      </c>
      <c r="C129" s="40" t="s">
        <v>95</v>
      </c>
      <c r="D129" s="40" t="s">
        <v>567</v>
      </c>
      <c r="E129" s="41" t="s">
        <v>643</v>
      </c>
      <c r="I129" s="40" t="s">
        <v>670</v>
      </c>
      <c r="J129" s="40" t="s">
        <v>672</v>
      </c>
      <c r="M129" s="40" t="s">
        <v>369</v>
      </c>
      <c r="Z129" s="40" t="str">
        <f>IF(E129="", "",IF(B129="", E129,"&lt;font color='green'&gt;["&amp;B129&amp;"]&lt;/font&gt; "&amp;E129))</f>
        <v>&lt;font color='green'&gt;[1.20]&lt;/font&gt; Quantas destas pessoas são idosos?</v>
      </c>
    </row>
    <row r="130" spans="1:26">
      <c r="C130" s="40" t="s">
        <v>155</v>
      </c>
      <c r="D130" s="40" t="s">
        <v>831</v>
      </c>
      <c r="Z130" s="40" t="str">
        <f>IF(E130="", "",IF(B130="", E130,"&lt;font color='green'&gt;["&amp;B130&amp;"]&lt;/font&gt; "&amp;E130))</f>
        <v/>
      </c>
    </row>
    <row r="131" spans="1:26">
      <c r="Z131" s="40" t="str">
        <f>IF(E131="", "",IF(B131="", E131,"&lt;font color='green'&gt;["&amp;B131&amp;"]&lt;/font&gt; "&amp;E131))</f>
        <v/>
      </c>
    </row>
    <row r="132" spans="1:26">
      <c r="B132" s="50" t="s">
        <v>2361</v>
      </c>
      <c r="C132" s="40" t="s">
        <v>378</v>
      </c>
      <c r="D132" s="40" t="s">
        <v>832</v>
      </c>
      <c r="E132" s="41" t="s">
        <v>833</v>
      </c>
      <c r="M132" s="40" t="s">
        <v>369</v>
      </c>
      <c r="Z132" s="40" t="str">
        <f>IF(E132="", "",IF(B132="", E132,"&lt;font color='green'&gt;["&amp;B132&amp;"]&lt;/font&gt; "&amp;E132))</f>
        <v>&lt;font color='green'&gt;[1.21]&lt;/font&gt; Você tem endereço electrónico (e-mail)?</v>
      </c>
    </row>
    <row r="133" spans="1:26">
      <c r="B133" s="50" t="s">
        <v>2362</v>
      </c>
      <c r="C133" s="40" t="s">
        <v>91</v>
      </c>
      <c r="D133" s="40" t="s">
        <v>834</v>
      </c>
      <c r="E133" s="41" t="s">
        <v>835</v>
      </c>
      <c r="I133" s="40" t="s">
        <v>2185</v>
      </c>
      <c r="J133" s="40" t="s">
        <v>673</v>
      </c>
      <c r="K133" s="40" t="s">
        <v>2184</v>
      </c>
      <c r="M133" s="40" t="s">
        <v>369</v>
      </c>
      <c r="Z133" s="40" t="str">
        <f>IF(E133="", "",IF(B133="", E133,"&lt;font color='green'&gt;["&amp;B133&amp;"]&lt;/font&gt; "&amp;E133))</f>
        <v>&lt;font color='green'&gt;[1.22]&lt;/font&gt; Qual é o seu e-mail?</v>
      </c>
    </row>
    <row r="134" spans="1:26">
      <c r="Z134" s="40" t="str">
        <f>IF(E134="", "",IF(B134="", E134,"&lt;font color='green'&gt;["&amp;B134&amp;"]&lt;/font&gt; "&amp;E134))</f>
        <v/>
      </c>
    </row>
    <row r="135" spans="1:26">
      <c r="C135" s="40" t="s">
        <v>144</v>
      </c>
      <c r="D135" s="40" t="s">
        <v>409</v>
      </c>
      <c r="P135" s="40" t="s">
        <v>410</v>
      </c>
      <c r="Z135" s="40" t="str">
        <f>IF(E135="", "",IF(B135="", E135,"&lt;font color='green'&gt;["&amp;B135&amp;"]&lt;/font&gt; "&amp;E135))</f>
        <v/>
      </c>
    </row>
    <row r="136" spans="1:26">
      <c r="C136" s="40" t="s">
        <v>144</v>
      </c>
      <c r="D136" s="40" t="s">
        <v>411</v>
      </c>
      <c r="P136" s="40" t="s">
        <v>578</v>
      </c>
      <c r="Z136" s="40" t="str">
        <f>IF(E136="", "",IF(B136="", E136,"&lt;font color='green'&gt;["&amp;B136&amp;"]&lt;/font&gt; "&amp;E136))</f>
        <v/>
      </c>
    </row>
    <row r="137" spans="1:26">
      <c r="Z137" s="40" t="str">
        <f>IF(E137="", "",IF(B137="", E137,"&lt;font color='green'&gt;["&amp;B137&amp;"]&lt;/font&gt; "&amp;E137))</f>
        <v/>
      </c>
    </row>
    <row r="138" spans="1:26">
      <c r="C138" s="40" t="s">
        <v>149</v>
      </c>
      <c r="D138" s="40" t="s">
        <v>2875</v>
      </c>
      <c r="E138" s="41" t="s">
        <v>2873</v>
      </c>
      <c r="H138" s="40" t="s">
        <v>2874</v>
      </c>
      <c r="Z138" s="40" t="str">
        <f>IF(E138="", "",IF(B138="", E138,"&lt;font color='green'&gt;["&amp;B138&amp;"]&lt;/font&gt; "&amp;E138))</f>
        <v>Sec2 EA Audio</v>
      </c>
    </row>
    <row r="139" spans="1:26">
      <c r="A139" s="39" t="s">
        <v>836</v>
      </c>
      <c r="C139" s="40" t="s">
        <v>37</v>
      </c>
      <c r="D139" s="40" t="s">
        <v>837</v>
      </c>
      <c r="E139" s="41" t="s">
        <v>2287</v>
      </c>
      <c r="Z139" s="40" t="str">
        <f>IF(E139="", "",IF(B139="", E139,"&lt;font color='green'&gt;["&amp;B139&amp;"]&lt;/font&gt; "&amp;E139))</f>
        <v>&lt;b&gt;** SECÇÃO 2A -  EXPERIÊNCIA DE TRABALHO **&lt;/b&gt;
&lt;i&gt;(Grave o formulário aqui)&lt;/i&gt;
Nessa secção, gostaríamos de fazer algumas perguntas sobre sua experiência de trabalho e sua atual situação como Extensionista.</v>
      </c>
    </row>
    <row r="140" spans="1:26">
      <c r="Z140" s="40" t="str">
        <f>IF(E140="", "",IF(B140="", E140,"&lt;font color='green'&gt;["&amp;B140&amp;"]&lt;/font&gt; "&amp;E140))</f>
        <v/>
      </c>
    </row>
    <row r="141" spans="1:26">
      <c r="B141" s="50" t="s">
        <v>581</v>
      </c>
      <c r="C141" s="40" t="s">
        <v>838</v>
      </c>
      <c r="D141" s="40" t="s">
        <v>839</v>
      </c>
      <c r="E141" s="41" t="s">
        <v>840</v>
      </c>
      <c r="K141" s="40" t="s">
        <v>2041</v>
      </c>
      <c r="M141" s="40" t="s">
        <v>369</v>
      </c>
      <c r="Z141" s="40" t="str">
        <f>IF(E141="", "",IF(B141="", E141,"&lt;font color='green'&gt;["&amp;B141&amp;"]&lt;/font&gt; "&amp;E141))</f>
        <v>&lt;font color='green'&gt;[2.01]&lt;/font&gt; Para que instituição trabalha?</v>
      </c>
    </row>
    <row r="142" spans="1:26">
      <c r="B142" s="50" t="s">
        <v>2590</v>
      </c>
      <c r="C142" s="40" t="s">
        <v>91</v>
      </c>
      <c r="D142" s="40" t="s">
        <v>2591</v>
      </c>
      <c r="E142" s="41" t="s">
        <v>2592</v>
      </c>
      <c r="I142" s="40" t="s">
        <v>386</v>
      </c>
      <c r="J142" s="40" t="s">
        <v>632</v>
      </c>
      <c r="K142" s="40" t="s">
        <v>2593</v>
      </c>
      <c r="M142" s="40" t="s">
        <v>369</v>
      </c>
      <c r="Z142" s="40" t="str">
        <f>IF(E142="", "",IF(B142="", E142,"&lt;font color='green'&gt;["&amp;B142&amp;"]&lt;/font&gt; "&amp;E142))</f>
        <v>&lt;font color='green'&gt;[2.01o]&lt;/font&gt; Qual é a 'outra' instituição?</v>
      </c>
    </row>
    <row r="143" spans="1:26">
      <c r="Z143" s="40" t="str">
        <f>IF(E143="", "",IF(B143="", E143,"&lt;font color='green'&gt;["&amp;B143&amp;"]&lt;/font&gt; "&amp;E143))</f>
        <v/>
      </c>
    </row>
    <row r="144" spans="1:26">
      <c r="C144" s="40" t="s">
        <v>153</v>
      </c>
      <c r="D144" s="40" t="s">
        <v>841</v>
      </c>
      <c r="H144" s="40" t="s">
        <v>412</v>
      </c>
      <c r="K144" s="40" t="s">
        <v>2041</v>
      </c>
      <c r="Z144" s="40" t="str">
        <f>IF(E144="", "",IF(B144="", E144,"&lt;font color='green'&gt;["&amp;B144&amp;"]&lt;/font&gt; "&amp;E144))</f>
        <v/>
      </c>
    </row>
    <row r="145" spans="2:26">
      <c r="B145" s="50" t="s">
        <v>582</v>
      </c>
      <c r="C145" s="40" t="s">
        <v>37</v>
      </c>
      <c r="D145" s="40" t="s">
        <v>842</v>
      </c>
      <c r="E145" s="41" t="s">
        <v>843</v>
      </c>
      <c r="F145" s="40" t="s">
        <v>844</v>
      </c>
      <c r="Z145" s="40" t="str">
        <f>IF(E145="", "",IF(B145="", E145,"&lt;font color='green'&gt;["&amp;B145&amp;"]&lt;/font&gt; "&amp;E145))</f>
        <v xml:space="preserve">&lt;font color='green'&gt;[2.02]&lt;/font&gt; Quando começou a trabalhar como Extensionista? </v>
      </c>
    </row>
    <row r="146" spans="2:26">
      <c r="C146" s="40" t="s">
        <v>845</v>
      </c>
      <c r="D146" s="40" t="s">
        <v>846</v>
      </c>
      <c r="E146" s="41" t="s">
        <v>847</v>
      </c>
      <c r="M146" s="40" t="s">
        <v>369</v>
      </c>
      <c r="Z146" s="40" t="str">
        <f>IF(E146="", "",IF(B146="", E146,"&lt;font color='green'&gt;["&amp;B146&amp;"]&lt;/font&gt; "&amp;E146))</f>
        <v>Mês</v>
      </c>
    </row>
    <row r="147" spans="2:26">
      <c r="C147" s="40" t="s">
        <v>95</v>
      </c>
      <c r="D147" s="40" t="s">
        <v>848</v>
      </c>
      <c r="E147" s="41" t="s">
        <v>849</v>
      </c>
      <c r="I147" s="40" t="s">
        <v>2288</v>
      </c>
      <c r="J147" s="40" t="s">
        <v>2192</v>
      </c>
      <c r="M147" s="40" t="s">
        <v>369</v>
      </c>
      <c r="Z147" s="40" t="str">
        <f>IF(E147="", "",IF(B147="", E147,"&lt;font color='green'&gt;["&amp;B147&amp;"]&lt;/font&gt; "&amp;E147))</f>
        <v>Ano</v>
      </c>
    </row>
    <row r="148" spans="2:26">
      <c r="C148" s="40" t="s">
        <v>155</v>
      </c>
      <c r="D148" s="40" t="s">
        <v>841</v>
      </c>
      <c r="Z148" s="40" t="str">
        <f>IF(E148="", "",IF(B148="", E148,"&lt;font color='green'&gt;["&amp;B148&amp;"]&lt;/font&gt; "&amp;E148))</f>
        <v/>
      </c>
    </row>
    <row r="149" spans="2:26">
      <c r="Z149" s="40" t="str">
        <f>IF(E149="", "",IF(B149="", E149,"&lt;font color='green'&gt;["&amp;B149&amp;"]&lt;/font&gt; "&amp;E149))</f>
        <v/>
      </c>
    </row>
    <row r="150" spans="2:26">
      <c r="C150" s="40" t="s">
        <v>153</v>
      </c>
      <c r="D150" s="40" t="s">
        <v>850</v>
      </c>
      <c r="H150" s="40" t="s">
        <v>412</v>
      </c>
      <c r="K150" s="40" t="s">
        <v>2041</v>
      </c>
      <c r="Z150" s="40" t="str">
        <f>IF(E150="", "",IF(B150="", E150,"&lt;font color='green'&gt;["&amp;B150&amp;"]&lt;/font&gt; "&amp;E150))</f>
        <v/>
      </c>
    </row>
    <row r="151" spans="2:26">
      <c r="B151" s="50" t="s">
        <v>583</v>
      </c>
      <c r="C151" s="40" t="s">
        <v>37</v>
      </c>
      <c r="D151" s="40" t="s">
        <v>851</v>
      </c>
      <c r="E151" s="41" t="s">
        <v>852</v>
      </c>
      <c r="Z151" s="40" t="str">
        <f>IF(E151="", "",IF(B151="", E151,"&lt;font color='green'&gt;["&amp;B151&amp;"]&lt;/font&gt; "&amp;E151))</f>
        <v>&lt;font color='green'&gt;[2.03]&lt;/font&gt; Quando começou a trabalhar como Extensionista neste distrito?</v>
      </c>
    </row>
    <row r="152" spans="2:26">
      <c r="C152" s="40" t="s">
        <v>845</v>
      </c>
      <c r="D152" s="40" t="s">
        <v>853</v>
      </c>
      <c r="E152" s="41" t="s">
        <v>847</v>
      </c>
      <c r="M152" s="40" t="s">
        <v>369</v>
      </c>
      <c r="Z152" s="40" t="str">
        <f>IF(E152="", "",IF(B152="", E152,"&lt;font color='green'&gt;["&amp;B152&amp;"]&lt;/font&gt; "&amp;E152))</f>
        <v>Mês</v>
      </c>
    </row>
    <row r="153" spans="2:26">
      <c r="C153" s="40" t="s">
        <v>95</v>
      </c>
      <c r="D153" s="40" t="s">
        <v>854</v>
      </c>
      <c r="E153" s="41" t="s">
        <v>849</v>
      </c>
      <c r="I153" s="40" t="s">
        <v>2288</v>
      </c>
      <c r="J153" s="40" t="s">
        <v>2192</v>
      </c>
      <c r="M153" s="40" t="s">
        <v>369</v>
      </c>
      <c r="Z153" s="40" t="str">
        <f>IF(E153="", "",IF(B153="", E153,"&lt;font color='green'&gt;["&amp;B153&amp;"]&lt;/font&gt; "&amp;E153))</f>
        <v>Ano</v>
      </c>
    </row>
    <row r="154" spans="2:26">
      <c r="C154" s="40" t="s">
        <v>155</v>
      </c>
      <c r="D154" s="40" t="s">
        <v>850</v>
      </c>
      <c r="Z154" s="40" t="str">
        <f>IF(E154="", "",IF(B154="", E154,"&lt;font color='green'&gt;["&amp;B154&amp;"]&lt;/font&gt; "&amp;E154))</f>
        <v/>
      </c>
    </row>
    <row r="155" spans="2:26">
      <c r="Z155" s="40" t="str">
        <f>IF(E155="", "",IF(B155="", E155,"&lt;font color='green'&gt;["&amp;B155&amp;"]&lt;/font&gt; "&amp;E155))</f>
        <v/>
      </c>
    </row>
    <row r="156" spans="2:26">
      <c r="C156" s="40" t="s">
        <v>153</v>
      </c>
      <c r="D156" s="40" t="s">
        <v>855</v>
      </c>
      <c r="H156" s="40" t="s">
        <v>412</v>
      </c>
      <c r="K156" s="40" t="s">
        <v>2186</v>
      </c>
      <c r="Z156" s="40" t="str">
        <f>IF(E156="", "",IF(B156="", E156,"&lt;font color='green'&gt;["&amp;B156&amp;"]&lt;/font&gt; "&amp;E156))</f>
        <v/>
      </c>
    </row>
    <row r="157" spans="2:26">
      <c r="B157" s="50" t="s">
        <v>648</v>
      </c>
      <c r="C157" s="40" t="s">
        <v>37</v>
      </c>
      <c r="D157" s="40" t="s">
        <v>856</v>
      </c>
      <c r="E157" s="41" t="s">
        <v>857</v>
      </c>
      <c r="Z157" s="40" t="str">
        <f>IF(E157="", "",IF(B157="", E157,"&lt;font color='green'&gt;["&amp;B157&amp;"]&lt;/font&gt; "&amp;E157))</f>
        <v>&lt;font color='green'&gt;[2.04a]&lt;/font&gt; Quando começou a trabalhar para o estado?</v>
      </c>
    </row>
    <row r="158" spans="2:26">
      <c r="C158" s="40" t="s">
        <v>845</v>
      </c>
      <c r="D158" s="40" t="s">
        <v>858</v>
      </c>
      <c r="E158" s="41" t="s">
        <v>847</v>
      </c>
      <c r="M158" s="40" t="s">
        <v>369</v>
      </c>
      <c r="Z158" s="40" t="str">
        <f>IF(E158="", "",IF(B158="", E158,"&lt;font color='green'&gt;["&amp;B158&amp;"]&lt;/font&gt; "&amp;E158))</f>
        <v>Mês</v>
      </c>
    </row>
    <row r="159" spans="2:26">
      <c r="C159" s="40" t="s">
        <v>95</v>
      </c>
      <c r="D159" s="40" t="s">
        <v>859</v>
      </c>
      <c r="E159" s="41" t="s">
        <v>849</v>
      </c>
      <c r="I159" s="40" t="s">
        <v>2288</v>
      </c>
      <c r="J159" s="40" t="s">
        <v>2192</v>
      </c>
      <c r="M159" s="40" t="s">
        <v>369</v>
      </c>
      <c r="Z159" s="40" t="str">
        <f>IF(E159="", "",IF(B159="", E159,"&lt;font color='green'&gt;["&amp;B159&amp;"]&lt;/font&gt; "&amp;E159))</f>
        <v>Ano</v>
      </c>
    </row>
    <row r="160" spans="2:26">
      <c r="C160" s="40" t="s">
        <v>155</v>
      </c>
      <c r="D160" s="40" t="s">
        <v>855</v>
      </c>
      <c r="Z160" s="40" t="str">
        <f>IF(E160="", "",IF(B160="", E160,"&lt;font color='green'&gt;["&amp;B160&amp;"]&lt;/font&gt; "&amp;E160))</f>
        <v/>
      </c>
    </row>
    <row r="161" spans="2:26">
      <c r="B161" s="50" t="s">
        <v>860</v>
      </c>
      <c r="C161" s="40" t="s">
        <v>861</v>
      </c>
      <c r="D161" s="40" t="s">
        <v>862</v>
      </c>
      <c r="E161" s="41" t="s">
        <v>863</v>
      </c>
      <c r="F161" s="41" t="s">
        <v>2190</v>
      </c>
      <c r="K161" s="40" t="s">
        <v>2186</v>
      </c>
      <c r="M161" s="40" t="s">
        <v>369</v>
      </c>
      <c r="Z161" s="40" t="str">
        <f>IF(E161="", "",IF(B161="", E161,"&lt;font color='green'&gt;["&amp;B161&amp;"]&lt;/font&gt; "&amp;E161))</f>
        <v>&lt;font color='green'&gt;[2.04b]&lt;/font&gt; Onde trabalhou antes de iniciar sua actividade como Extensionista?</v>
      </c>
    </row>
    <row r="162" spans="2:26">
      <c r="B162" s="50" t="s">
        <v>2188</v>
      </c>
      <c r="C162" s="40" t="s">
        <v>91</v>
      </c>
      <c r="D162" s="40" t="s">
        <v>2187</v>
      </c>
      <c r="E162" s="41" t="s">
        <v>657</v>
      </c>
      <c r="I162" s="40" t="s">
        <v>386</v>
      </c>
      <c r="J162" s="40" t="s">
        <v>632</v>
      </c>
      <c r="K162" s="40" t="s">
        <v>2189</v>
      </c>
      <c r="M162" s="40" t="s">
        <v>369</v>
      </c>
      <c r="Z162" s="40" t="str">
        <f>IF(E162="", "",IF(B162="", E162,"&lt;font color='green'&gt;["&amp;B162&amp;"]&lt;/font&gt; "&amp;E162))</f>
        <v>&lt;font color='green'&gt;[2.04b1]&lt;/font&gt; Qual é o 'outro' local?</v>
      </c>
    </row>
    <row r="163" spans="2:26">
      <c r="Z163" s="40" t="str">
        <f>IF(E163="", "",IF(B163="", E163,"&lt;font color='green'&gt;["&amp;B163&amp;"]&lt;/font&gt; "&amp;E163))</f>
        <v/>
      </c>
    </row>
    <row r="164" spans="2:26">
      <c r="B164" s="50" t="s">
        <v>584</v>
      </c>
      <c r="C164" s="40" t="s">
        <v>378</v>
      </c>
      <c r="D164" s="40" t="s">
        <v>864</v>
      </c>
      <c r="E164" s="41" t="s">
        <v>865</v>
      </c>
      <c r="M164" s="40" t="s">
        <v>369</v>
      </c>
      <c r="Z164" s="40" t="str">
        <f>IF(E164="", "",IF(B164="", E164,"&lt;font color='green'&gt;["&amp;B164&amp;"]&lt;/font&gt; "&amp;E164))</f>
        <v xml:space="preserve">&lt;font color='green'&gt;[2.05]&lt;/font&gt; Já trabalhou em outro(s) distritos?
</v>
      </c>
    </row>
    <row r="165" spans="2:26" ht="108.5">
      <c r="B165" s="50" t="s">
        <v>585</v>
      </c>
      <c r="C165" s="40" t="s">
        <v>866</v>
      </c>
      <c r="D165" s="40" t="s">
        <v>867</v>
      </c>
      <c r="E165" s="41" t="s">
        <v>868</v>
      </c>
      <c r="F165" s="157" t="s">
        <v>2720</v>
      </c>
      <c r="K165" s="40" t="s">
        <v>2191</v>
      </c>
      <c r="M165" s="40" t="s">
        <v>369</v>
      </c>
      <c r="Z165" s="40" t="str">
        <f>IF(E165="", "",IF(B165="", E165,"&lt;font color='green'&gt;["&amp;B165&amp;"]&lt;/font&gt; "&amp;E165))</f>
        <v>&lt;font color='green'&gt;[2.06]&lt;/font&gt; Em que distritos trabalhou?</v>
      </c>
    </row>
    <row r="166" spans="2:26">
      <c r="B166" s="50" t="s">
        <v>869</v>
      </c>
      <c r="C166" s="40" t="s">
        <v>91</v>
      </c>
      <c r="D166" s="40" t="s">
        <v>870</v>
      </c>
      <c r="E166" s="41" t="s">
        <v>871</v>
      </c>
      <c r="I166" s="40" t="s">
        <v>386</v>
      </c>
      <c r="J166" s="40" t="s">
        <v>632</v>
      </c>
      <c r="K166" s="40" t="s">
        <v>872</v>
      </c>
      <c r="M166" s="40" t="s">
        <v>369</v>
      </c>
      <c r="Z166" s="40" t="str">
        <f>IF(E166="", "",IF(B166="", E166,"&lt;font color='green'&gt;["&amp;B166&amp;"]&lt;/font&gt; "&amp;E166))</f>
        <v>&lt;font color='green'&gt;[2.06o1]&lt;/font&gt; Qual é o 'outro' distrito?</v>
      </c>
    </row>
    <row r="167" spans="2:26">
      <c r="B167" s="50" t="s">
        <v>873</v>
      </c>
      <c r="C167" s="40" t="s">
        <v>91</v>
      </c>
      <c r="D167" s="40" t="s">
        <v>874</v>
      </c>
      <c r="E167" s="41" t="s">
        <v>871</v>
      </c>
      <c r="I167" s="40" t="s">
        <v>386</v>
      </c>
      <c r="J167" s="40" t="s">
        <v>632</v>
      </c>
      <c r="K167" s="40" t="s">
        <v>875</v>
      </c>
      <c r="M167" s="40" t="s">
        <v>369</v>
      </c>
      <c r="Z167" s="40" t="str">
        <f>IF(E167="", "",IF(B167="", E167,"&lt;font color='green'&gt;["&amp;B167&amp;"]&lt;/font&gt; "&amp;E167))</f>
        <v>&lt;font color='green'&gt;[2.06o2]&lt;/font&gt; Qual é o 'outro' distrito?</v>
      </c>
    </row>
    <row r="168" spans="2:26">
      <c r="B168" s="50" t="s">
        <v>876</v>
      </c>
      <c r="C168" s="40" t="s">
        <v>91</v>
      </c>
      <c r="D168" s="40" t="s">
        <v>877</v>
      </c>
      <c r="E168" s="41" t="s">
        <v>871</v>
      </c>
      <c r="I168" s="40" t="s">
        <v>386</v>
      </c>
      <c r="J168" s="40" t="s">
        <v>632</v>
      </c>
      <c r="K168" s="40" t="s">
        <v>878</v>
      </c>
      <c r="M168" s="40" t="s">
        <v>369</v>
      </c>
      <c r="Z168" s="40" t="str">
        <f>IF(E168="", "",IF(B168="", E168,"&lt;font color='green'&gt;["&amp;B168&amp;"]&lt;/font&gt; "&amp;E168))</f>
        <v>&lt;font color='green'&gt;[2.06o3]&lt;/font&gt; Qual é o 'outro' distrito?</v>
      </c>
    </row>
    <row r="169" spans="2:26">
      <c r="C169" s="40" t="s">
        <v>143</v>
      </c>
      <c r="D169" s="40" t="s">
        <v>2227</v>
      </c>
      <c r="P169" s="40" t="s">
        <v>2229</v>
      </c>
      <c r="Z169" s="40" t="str">
        <f>IF(E169="", "",IF(B169="", E169,"&lt;font color='green'&gt;["&amp;B169&amp;"]&lt;/font&gt; "&amp;E169))</f>
        <v/>
      </c>
    </row>
    <row r="170" spans="2:26">
      <c r="Z170" s="40" t="str">
        <f>IF(E170="", "",IF(B170="", E170,"&lt;font color='green'&gt;["&amp;B170&amp;"]&lt;/font&gt; "&amp;E170))</f>
        <v/>
      </c>
    </row>
    <row r="171" spans="2:26">
      <c r="C171" s="40" t="s">
        <v>158</v>
      </c>
      <c r="D171" s="40" t="s">
        <v>879</v>
      </c>
      <c r="E171" s="41" t="s">
        <v>2277</v>
      </c>
      <c r="K171" s="40" t="s">
        <v>2228</v>
      </c>
      <c r="Q171" s="40" t="s">
        <v>2230</v>
      </c>
      <c r="Z171" s="40" t="str">
        <f>IF(E171="", "",IF(B171="", E171,"&lt;font color='green'&gt;["&amp;B171&amp;"]&lt;/font&gt; "&amp;E171))</f>
        <v>Selected dists</v>
      </c>
    </row>
    <row r="172" spans="2:26">
      <c r="C172" s="40" t="s">
        <v>143</v>
      </c>
      <c r="D172" s="40" t="s">
        <v>880</v>
      </c>
      <c r="P172" s="40" t="s">
        <v>881</v>
      </c>
      <c r="Z172" s="40" t="str">
        <f>IF(E172="", "",IF(B172="", E172,"&lt;font color='green'&gt;["&amp;B172&amp;"]&lt;/font&gt; "&amp;E172))</f>
        <v/>
      </c>
    </row>
    <row r="173" spans="2:26">
      <c r="C173" s="40" t="s">
        <v>143</v>
      </c>
      <c r="D173" s="40" t="s">
        <v>882</v>
      </c>
      <c r="P173" s="40" t="s">
        <v>883</v>
      </c>
      <c r="Z173" s="40" t="str">
        <f>IF(E173="", "",IF(B173="", E173,"&lt;font color='green'&gt;["&amp;B173&amp;"]&lt;/font&gt; "&amp;E173))</f>
        <v/>
      </c>
    </row>
    <row r="174" spans="2:26">
      <c r="Z174" s="40" t="str">
        <f>IF(E174="", "",IF(B174="", E174,"&lt;font color='green'&gt;["&amp;B174&amp;"]&lt;/font&gt; "&amp;E174))</f>
        <v/>
      </c>
    </row>
    <row r="175" spans="2:26">
      <c r="C175" s="40" t="s">
        <v>153</v>
      </c>
      <c r="D175" s="40" t="s">
        <v>884</v>
      </c>
      <c r="H175" s="40" t="s">
        <v>412</v>
      </c>
      <c r="Z175" s="40" t="str">
        <f>IF(E175="", "",IF(B175="", E175,"&lt;font color='green'&gt;["&amp;B175&amp;"]&lt;/font&gt; "&amp;E175))</f>
        <v/>
      </c>
    </row>
    <row r="176" spans="2:26">
      <c r="B176" s="50" t="s">
        <v>586</v>
      </c>
      <c r="C176" s="40" t="s">
        <v>37</v>
      </c>
      <c r="D176" s="40" t="s">
        <v>885</v>
      </c>
      <c r="E176" s="41" t="s">
        <v>886</v>
      </c>
      <c r="Z176" s="40" t="str">
        <f>IF(E176="", "",IF(B176="", E176,"&lt;font color='green'&gt;["&amp;B176&amp;"]&lt;/font&gt; "&amp;E176))</f>
        <v>&lt;font color='green'&gt;[2.07]&lt;/font&gt; Quando começou a trabalhar no distrito de &lt;b&gt;${seldist_name}&lt;/b&gt;?</v>
      </c>
    </row>
    <row r="177" spans="2:26">
      <c r="C177" s="40" t="s">
        <v>845</v>
      </c>
      <c r="D177" s="40" t="s">
        <v>887</v>
      </c>
      <c r="E177" s="41" t="s">
        <v>847</v>
      </c>
      <c r="M177" s="40" t="s">
        <v>369</v>
      </c>
      <c r="Z177" s="40" t="str">
        <f>IF(E177="", "",IF(B177="", E177,"&lt;font color='green'&gt;["&amp;B177&amp;"]&lt;/font&gt; "&amp;E177))</f>
        <v>Mês</v>
      </c>
    </row>
    <row r="178" spans="2:26">
      <c r="C178" s="40" t="s">
        <v>95</v>
      </c>
      <c r="D178" s="40" t="s">
        <v>888</v>
      </c>
      <c r="E178" s="41" t="s">
        <v>849</v>
      </c>
      <c r="I178" s="157" t="s">
        <v>2288</v>
      </c>
      <c r="J178" s="40" t="s">
        <v>2192</v>
      </c>
      <c r="M178" s="40" t="s">
        <v>369</v>
      </c>
      <c r="Z178" s="40" t="str">
        <f>IF(E178="", "",IF(B178="", E178,"&lt;font color='green'&gt;["&amp;B178&amp;"]&lt;/font&gt; "&amp;E178))</f>
        <v>Ano</v>
      </c>
    </row>
    <row r="179" spans="2:26">
      <c r="C179" s="40" t="s">
        <v>155</v>
      </c>
      <c r="D179" s="40" t="s">
        <v>884</v>
      </c>
      <c r="Z179" s="40" t="str">
        <f>IF(E179="", "",IF(B179="", E179,"&lt;font color='green'&gt;["&amp;B179&amp;"]&lt;/font&gt; "&amp;E179))</f>
        <v/>
      </c>
    </row>
    <row r="180" spans="2:26">
      <c r="C180" s="40" t="s">
        <v>143</v>
      </c>
      <c r="D180" s="40" t="s">
        <v>2194</v>
      </c>
      <c r="P180" s="41" t="s">
        <v>2193</v>
      </c>
      <c r="Z180" s="40" t="str">
        <f>IF(E180="", "",IF(B180="", E180,"&lt;font color='green'&gt;["&amp;B180&amp;"]&lt;/font&gt; "&amp;E180))</f>
        <v/>
      </c>
    </row>
    <row r="181" spans="2:26">
      <c r="Z181" s="40" t="str">
        <f>IF(E181="", "",IF(B181="", E181,"&lt;font color='green'&gt;["&amp;B181&amp;"]&lt;/font&gt; "&amp;E181))</f>
        <v/>
      </c>
    </row>
    <row r="182" spans="2:26">
      <c r="C182" s="40" t="s">
        <v>153</v>
      </c>
      <c r="D182" s="40" t="s">
        <v>889</v>
      </c>
      <c r="H182" s="40" t="s">
        <v>412</v>
      </c>
      <c r="Z182" s="40" t="str">
        <f>IF(E182="", "",IF(B182="", E182,"&lt;font color='green'&gt;["&amp;B182&amp;"]&lt;/font&gt; "&amp;E182))</f>
        <v/>
      </c>
    </row>
    <row r="183" spans="2:26">
      <c r="B183" s="50" t="s">
        <v>647</v>
      </c>
      <c r="C183" s="40" t="s">
        <v>37</v>
      </c>
      <c r="D183" s="40" t="s">
        <v>890</v>
      </c>
      <c r="E183" s="41" t="s">
        <v>891</v>
      </c>
      <c r="Z183" s="40" t="str">
        <f>IF(E183="", "",IF(B183="", E183,"&lt;font color='green'&gt;["&amp;B183&amp;"]&lt;/font&gt; "&amp;E183))</f>
        <v>&lt;font color='green'&gt;[2.08]&lt;/font&gt; Quando parou de trabalhar no distrito &lt;b&gt;${seldist_name}&lt;/b&gt;?</v>
      </c>
    </row>
    <row r="184" spans="2:26">
      <c r="C184" s="40" t="s">
        <v>845</v>
      </c>
      <c r="D184" s="40" t="s">
        <v>892</v>
      </c>
      <c r="E184" s="41" t="s">
        <v>847</v>
      </c>
      <c r="M184" s="40" t="s">
        <v>369</v>
      </c>
      <c r="Z184" s="40" t="str">
        <f>IF(E184="", "",IF(B184="", E184,"&lt;font color='green'&gt;["&amp;B184&amp;"]&lt;/font&gt; "&amp;E184))</f>
        <v>Mês</v>
      </c>
    </row>
    <row r="185" spans="2:26">
      <c r="C185" s="40" t="s">
        <v>95</v>
      </c>
      <c r="D185" s="40" t="s">
        <v>893</v>
      </c>
      <c r="E185" s="41" t="s">
        <v>849</v>
      </c>
      <c r="I185" s="40" t="s">
        <v>2650</v>
      </c>
      <c r="J185" s="40" t="s">
        <v>2197</v>
      </c>
      <c r="M185" s="40" t="s">
        <v>369</v>
      </c>
      <c r="Z185" s="40" t="str">
        <f>IF(E185="", "",IF(B185="", E185,"&lt;font color='green'&gt;["&amp;B185&amp;"]&lt;/font&gt; "&amp;E185))</f>
        <v>Ano</v>
      </c>
    </row>
    <row r="186" spans="2:26">
      <c r="C186" s="40" t="s">
        <v>155</v>
      </c>
      <c r="D186" s="40" t="s">
        <v>889</v>
      </c>
      <c r="Z186" s="40" t="str">
        <f>IF(E186="", "",IF(B186="", E186,"&lt;font color='green'&gt;["&amp;B186&amp;"]&lt;/font&gt; "&amp;E186))</f>
        <v/>
      </c>
    </row>
    <row r="187" spans="2:26">
      <c r="C187" s="40" t="s">
        <v>143</v>
      </c>
      <c r="D187" s="40" t="s">
        <v>2196</v>
      </c>
      <c r="P187" s="41" t="s">
        <v>2195</v>
      </c>
      <c r="Z187" s="40" t="str">
        <f>IF(E187="", "",IF(B187="", E187,"&lt;font color='green'&gt;["&amp;B187&amp;"]&lt;/font&gt; "&amp;E187))</f>
        <v/>
      </c>
    </row>
    <row r="188" spans="2:26">
      <c r="Z188" s="40" t="str">
        <f>IF(E188="", "",IF(B188="", E188,"&lt;font color='green'&gt;["&amp;B188&amp;"]&lt;/font&gt; "&amp;E188))</f>
        <v/>
      </c>
    </row>
    <row r="189" spans="2:26">
      <c r="C189" s="40" t="s">
        <v>159</v>
      </c>
      <c r="D189" s="40" t="s">
        <v>879</v>
      </c>
      <c r="Z189" s="40" t="str">
        <f>IF(E189="", "",IF(B189="", E189,"&lt;font color='green'&gt;["&amp;B189&amp;"]&lt;/font&gt; "&amp;E189))</f>
        <v/>
      </c>
    </row>
    <row r="190" spans="2:26">
      <c r="Z190" s="40" t="str">
        <f>IF(E190="", "",IF(B190="", E190,"&lt;font color='green'&gt;["&amp;B190&amp;"]&lt;/font&gt; "&amp;E190))</f>
        <v/>
      </c>
    </row>
    <row r="191" spans="2:26">
      <c r="C191" s="40" t="s">
        <v>37</v>
      </c>
      <c r="D191" s="40" t="s">
        <v>1052</v>
      </c>
      <c r="E191" s="41" t="s">
        <v>2863</v>
      </c>
      <c r="Z191" s="40" t="str">
        <f>IF(E191="", "",IF(B191="", E191,"&lt;font color='green'&gt;["&amp;B191&amp;"]&lt;/font&gt; "&amp;E191))</f>
        <v>&lt;p style="text-align: justify;"&gt;Agora, gostaríamos de saber em quais povoados você realiza alguma actividade. Esta actuação pode acontecer de diferentes maneiras:&lt;/p&gt;
&lt;ul style="text-align: justify;"&gt;
&lt;li&gt;Extensionista Público actuando no projecto Escola na Machamba do Camponês&lt;/li&gt;
&lt;li&gt;Extensionista Público realizando outras actividades, como suporte técnico, treinamentos para camponeses, campos de demonstração, etc.&lt;/li&gt;
&lt;li&gt;Produção própria ou algum outro trabalho.&lt;/li&gt;</v>
      </c>
    </row>
    <row r="192" spans="2:26">
      <c r="C192" s="40" t="s">
        <v>37</v>
      </c>
      <c r="D192" s="40" t="s">
        <v>1053</v>
      </c>
      <c r="E192" s="41" t="s">
        <v>2198</v>
      </c>
      <c r="Z192" s="40" t="str">
        <f>IF(E192="", "",IF(B192="", E192,"&lt;font color='green'&gt;["&amp;B192&amp;"]&lt;/font&gt; "&amp;E192))</f>
        <v>Não esqueça de incluir, entre as comunidades em que actua, aqueles POVOADOS sob sua responsabilidade no projecto “Escola na Machamba do Camponês”.</v>
      </c>
    </row>
    <row r="193" spans="2:26">
      <c r="Z193" s="40" t="str">
        <f>IF(E193="", "",IF(B193="", E193,"&lt;font color='green'&gt;["&amp;B193&amp;"]&lt;/font&gt; "&amp;E193))</f>
        <v/>
      </c>
    </row>
    <row r="194" spans="2:26" ht="170.5">
      <c r="B194" s="50" t="s">
        <v>587</v>
      </c>
      <c r="C194" s="40" t="s">
        <v>2693</v>
      </c>
      <c r="D194" s="40" t="s">
        <v>1056</v>
      </c>
      <c r="E194" s="41" t="s">
        <v>2721</v>
      </c>
      <c r="F194" s="51" t="s">
        <v>2722</v>
      </c>
      <c r="H194" s="144" t="s">
        <v>2605</v>
      </c>
      <c r="M194" s="40" t="s">
        <v>369</v>
      </c>
      <c r="Z194" s="40" t="str">
        <f>IF(E194="", "",IF(B194="", E194,"&lt;font color='green'&gt;["&amp;B194&amp;"]&lt;/font&gt; "&amp;E194))</f>
        <v>&lt;font color='green'&gt;[2.09]&lt;/font&gt; Seleccione todos OS POVOADOS onde actualmente.</v>
      </c>
    </row>
    <row r="195" spans="2:26">
      <c r="B195" s="50" t="s">
        <v>2683</v>
      </c>
      <c r="C195" s="40" t="s">
        <v>91</v>
      </c>
      <c r="D195" s="40" t="s">
        <v>2686</v>
      </c>
      <c r="E195" s="41" t="s">
        <v>1689</v>
      </c>
      <c r="F195" s="41"/>
      <c r="H195" s="144"/>
      <c r="I195" s="40" t="s">
        <v>386</v>
      </c>
      <c r="J195" s="40" t="s">
        <v>632</v>
      </c>
      <c r="K195" s="40" t="s">
        <v>2689</v>
      </c>
      <c r="M195" s="40" t="s">
        <v>369</v>
      </c>
      <c r="Z195" s="40" t="str">
        <f>IF(E195="", "",IF(B195="", E195,"&lt;font color='green'&gt;["&amp;B195&amp;"]&lt;/font&gt; "&amp;E195))</f>
        <v>&lt;font color='green'&gt;[2.09a]&lt;/font&gt; Qual é o 'outro' povoado?</v>
      </c>
    </row>
    <row r="196" spans="2:26">
      <c r="B196" s="50" t="s">
        <v>2684</v>
      </c>
      <c r="C196" s="40" t="s">
        <v>91</v>
      </c>
      <c r="D196" s="40" t="s">
        <v>2687</v>
      </c>
      <c r="E196" s="41" t="s">
        <v>1689</v>
      </c>
      <c r="F196" s="41"/>
      <c r="H196" s="144"/>
      <c r="I196" s="40" t="s">
        <v>386</v>
      </c>
      <c r="J196" s="40" t="s">
        <v>632</v>
      </c>
      <c r="K196" s="40" t="s">
        <v>2690</v>
      </c>
      <c r="M196" s="40" t="s">
        <v>369</v>
      </c>
      <c r="Z196" s="40" t="str">
        <f>IF(E196="", "",IF(B196="", E196,"&lt;font color='green'&gt;["&amp;B196&amp;"]&lt;/font&gt; "&amp;E196))</f>
        <v>&lt;font color='green'&gt;[2.09b]&lt;/font&gt; Qual é o 'outro' povoado?</v>
      </c>
    </row>
    <row r="197" spans="2:26">
      <c r="B197" s="50" t="s">
        <v>2685</v>
      </c>
      <c r="C197" s="40" t="s">
        <v>91</v>
      </c>
      <c r="D197" s="40" t="s">
        <v>2688</v>
      </c>
      <c r="E197" s="41" t="s">
        <v>1689</v>
      </c>
      <c r="F197" s="41"/>
      <c r="H197" s="144"/>
      <c r="I197" s="40" t="s">
        <v>386</v>
      </c>
      <c r="J197" s="40" t="s">
        <v>632</v>
      </c>
      <c r="K197" s="40" t="s">
        <v>2691</v>
      </c>
      <c r="M197" s="40" t="s">
        <v>369</v>
      </c>
      <c r="Z197" s="40" t="str">
        <f>IF(E197="", "",IF(B197="", E197,"&lt;font color='green'&gt;["&amp;B197&amp;"]&lt;/font&gt; "&amp;E197))</f>
        <v>&lt;font color='green'&gt;[2.09c]&lt;/font&gt; Qual é o 'outro' povoado?</v>
      </c>
    </row>
    <row r="198" spans="2:26">
      <c r="C198" s="40" t="s">
        <v>143</v>
      </c>
      <c r="D198" s="40" t="s">
        <v>2224</v>
      </c>
      <c r="E198" s="41" t="s">
        <v>2862</v>
      </c>
      <c r="F198" s="41"/>
      <c r="P198" s="40" t="s">
        <v>2225</v>
      </c>
      <c r="Z198" s="40" t="str">
        <f>IF(E198="", "",IF(B198="", E198,"&lt;font color='green'&gt;["&amp;B198&amp;"]&lt;/font&gt; "&amp;E198))</f>
        <v>Number of coms indicated</v>
      </c>
    </row>
    <row r="199" spans="2:26">
      <c r="Z199" s="40" t="str">
        <f>IF(E199="", "",IF(B199="", E199,"&lt;font color='green'&gt;["&amp;B199&amp;"]&lt;/font&gt; "&amp;E199))</f>
        <v/>
      </c>
    </row>
    <row r="200" spans="2:26">
      <c r="C200" s="40" t="s">
        <v>158</v>
      </c>
      <c r="D200" s="40" t="s">
        <v>2566</v>
      </c>
      <c r="E200" s="41" t="s">
        <v>2278</v>
      </c>
      <c r="K200" s="40" t="s">
        <v>2223</v>
      </c>
      <c r="Q200" s="40" t="s">
        <v>2226</v>
      </c>
      <c r="Z200" s="40" t="str">
        <f>IF(E200="", "",IF(B200="", E200,"&lt;font color='green'&gt;["&amp;B200&amp;"]&lt;/font&gt; "&amp;E200))</f>
        <v>Operation coms</v>
      </c>
    </row>
    <row r="201" spans="2:26">
      <c r="C201" s="40" t="s">
        <v>143</v>
      </c>
      <c r="D201" s="40" t="s">
        <v>2311</v>
      </c>
      <c r="P201" s="40" t="s">
        <v>314</v>
      </c>
      <c r="Z201" s="40" t="str">
        <f>IF(E201="", "",IF(B201="", E201,"&lt;font color='green'&gt;["&amp;B201&amp;"]&lt;/font&gt; "&amp;E201))</f>
        <v/>
      </c>
    </row>
    <row r="202" spans="2:26">
      <c r="C202" s="40" t="s">
        <v>143</v>
      </c>
      <c r="D202" s="40" t="s">
        <v>1057</v>
      </c>
      <c r="P202" s="40" t="s">
        <v>1059</v>
      </c>
      <c r="Z202" s="40" t="str">
        <f>IF(E202="", "",IF(B202="", E202,"&lt;font color='green'&gt;["&amp;B202&amp;"]&lt;/font&gt; "&amp;E202))</f>
        <v/>
      </c>
    </row>
    <row r="203" spans="2:26">
      <c r="C203" s="40" t="s">
        <v>143</v>
      </c>
      <c r="D203" s="40" t="s">
        <v>1058</v>
      </c>
      <c r="P203" s="40" t="s">
        <v>2692</v>
      </c>
      <c r="Z203" s="40" t="str">
        <f>IF(E203="", "",IF(B203="", E203,"&lt;font color='green'&gt;["&amp;B203&amp;"]&lt;/font&gt; "&amp;E203))</f>
        <v/>
      </c>
    </row>
    <row r="204" spans="2:26">
      <c r="B204" s="50" t="s">
        <v>588</v>
      </c>
      <c r="C204" s="40" t="s">
        <v>2289</v>
      </c>
      <c r="D204" s="40" t="s">
        <v>1054</v>
      </c>
      <c r="E204" s="41" t="s">
        <v>2206</v>
      </c>
      <c r="F204" s="41"/>
      <c r="I204" s="40" t="s">
        <v>2704</v>
      </c>
      <c r="J204" s="40" t="s">
        <v>2723</v>
      </c>
      <c r="M204" s="40" t="s">
        <v>369</v>
      </c>
      <c r="Z204" s="40" t="str">
        <f>IF(E204="", "",IF(B204="", E204,"&lt;font color='green'&gt;["&amp;B204&amp;"]&lt;/font&gt; "&amp;E204))</f>
        <v>&lt;font color='green'&gt;[2.10]&lt;/font&gt; Em que DISTRITO está localizado o povoado ${ffscom_name}?</v>
      </c>
    </row>
    <row r="205" spans="2:26">
      <c r="C205" s="40" t="s">
        <v>143</v>
      </c>
      <c r="D205" s="40" t="s">
        <v>2667</v>
      </c>
      <c r="P205" s="40" t="s">
        <v>2666</v>
      </c>
      <c r="Z205" s="40" t="str">
        <f>IF(E205="", "",IF(B205="", E205,"&lt;font color='green'&gt;["&amp;B205&amp;"]&lt;/font&gt; "&amp;E205))</f>
        <v/>
      </c>
    </row>
    <row r="206" spans="2:26">
      <c r="C206" s="40" t="s">
        <v>91</v>
      </c>
      <c r="D206" s="40" t="s">
        <v>2199</v>
      </c>
      <c r="E206" s="41" t="s">
        <v>871</v>
      </c>
      <c r="F206" s="41"/>
      <c r="I206" s="40" t="s">
        <v>386</v>
      </c>
      <c r="J206" s="40" t="s">
        <v>632</v>
      </c>
      <c r="K206" s="41" t="s">
        <v>2202</v>
      </c>
      <c r="M206" s="40" t="s">
        <v>369</v>
      </c>
      <c r="Z206" s="40" t="str">
        <f>IF(E206="", "",IF(B206="", E206,"&lt;font color='green'&gt;["&amp;B206&amp;"]&lt;/font&gt; "&amp;E206))</f>
        <v>Qual é o 'outro' distrito?</v>
      </c>
    </row>
    <row r="207" spans="2:26">
      <c r="C207" s="40" t="s">
        <v>91</v>
      </c>
      <c r="D207" s="40" t="s">
        <v>2200</v>
      </c>
      <c r="E207" s="41" t="s">
        <v>871</v>
      </c>
      <c r="F207" s="41"/>
      <c r="I207" s="40" t="s">
        <v>386</v>
      </c>
      <c r="J207" s="40" t="s">
        <v>632</v>
      </c>
      <c r="K207" s="41" t="s">
        <v>2203</v>
      </c>
      <c r="M207" s="40" t="s">
        <v>369</v>
      </c>
      <c r="Z207" s="40" t="str">
        <f>IF(E207="", "",IF(B207="", E207,"&lt;font color='green'&gt;["&amp;B207&amp;"]&lt;/font&gt; "&amp;E207))</f>
        <v>Qual é o 'outro' distrito?</v>
      </c>
    </row>
    <row r="208" spans="2:26">
      <c r="C208" s="40" t="s">
        <v>91</v>
      </c>
      <c r="D208" s="40" t="s">
        <v>2201</v>
      </c>
      <c r="E208" s="41" t="s">
        <v>871</v>
      </c>
      <c r="F208" s="41"/>
      <c r="I208" s="40" t="s">
        <v>386</v>
      </c>
      <c r="J208" s="40" t="s">
        <v>632</v>
      </c>
      <c r="K208" s="41" t="s">
        <v>2204</v>
      </c>
      <c r="M208" s="40" t="s">
        <v>369</v>
      </c>
      <c r="Z208" s="40" t="str">
        <f>IF(E208="", "",IF(B208="", E208,"&lt;font color='green'&gt;["&amp;B208&amp;"]&lt;/font&gt; "&amp;E208))</f>
        <v>Qual é o 'outro' distrito?</v>
      </c>
    </row>
    <row r="209" spans="2:26">
      <c r="F209" s="41"/>
      <c r="Z209" s="40" t="str">
        <f>IF(E209="", "",IF(B209="", E209,"&lt;font color='green'&gt;["&amp;B209&amp;"]&lt;/font&gt; "&amp;E209))</f>
        <v/>
      </c>
    </row>
    <row r="210" spans="2:26">
      <c r="B210" s="50" t="s">
        <v>589</v>
      </c>
      <c r="C210" s="40" t="s">
        <v>2716</v>
      </c>
      <c r="D210" s="40" t="s">
        <v>1055</v>
      </c>
      <c r="E210" s="41" t="s">
        <v>2207</v>
      </c>
      <c r="F210" s="41"/>
      <c r="H210" s="144" t="s">
        <v>2594</v>
      </c>
      <c r="M210" s="40" t="s">
        <v>369</v>
      </c>
      <c r="Z210" s="40" t="str">
        <f>IF(E210="", "",IF(B210="", E210,"&lt;font color='green'&gt;["&amp;B210&amp;"]&lt;/font&gt; "&amp;E210))</f>
        <v>&lt;font color='green'&gt;[2.11]&lt;/font&gt; Em que POSTO ADMINISTRATIVO está localizado o povoado ${ffscom_name}?</v>
      </c>
    </row>
    <row r="211" spans="2:26">
      <c r="B211" s="50" t="s">
        <v>2706</v>
      </c>
      <c r="C211" s="40" t="s">
        <v>91</v>
      </c>
      <c r="D211" s="40" t="s">
        <v>2707</v>
      </c>
      <c r="E211" s="41" t="s">
        <v>2709</v>
      </c>
      <c r="I211" s="40" t="s">
        <v>386</v>
      </c>
      <c r="J211" s="40" t="s">
        <v>632</v>
      </c>
      <c r="K211" s="40" t="s">
        <v>2711</v>
      </c>
      <c r="M211" s="40" t="s">
        <v>369</v>
      </c>
      <c r="Z211" s="40" t="str">
        <f>IF(E211="", "",IF(B211="", E211,"&lt;font color='green'&gt;["&amp;B211&amp;"]&lt;/font&gt; "&amp;E211))</f>
        <v>&lt;font color='green'&gt;[2.11o]&lt;/font&gt; Qual é o 'outro' posto administrativo?</v>
      </c>
    </row>
    <row r="212" spans="2:26">
      <c r="B212" s="50" t="s">
        <v>590</v>
      </c>
      <c r="C212" s="40" t="s">
        <v>2600</v>
      </c>
      <c r="D212" s="40" t="s">
        <v>2205</v>
      </c>
      <c r="E212" s="41" t="s">
        <v>2208</v>
      </c>
      <c r="F212" s="41"/>
      <c r="H212" s="144" t="s">
        <v>2601</v>
      </c>
      <c r="M212" s="40" t="s">
        <v>369</v>
      </c>
      <c r="Z212" s="40" t="str">
        <f>IF(E212="", "",IF(B212="", E212,"&lt;font color='green'&gt;["&amp;B212&amp;"]&lt;/font&gt; "&amp;E212))</f>
        <v>&lt;font color='green'&gt;[2.12]&lt;/font&gt; Em que LOCALIDADE está localizado o povoado ${ffscom_name}?</v>
      </c>
    </row>
    <row r="213" spans="2:26">
      <c r="B213" s="50" t="s">
        <v>2713</v>
      </c>
      <c r="C213" s="40" t="s">
        <v>91</v>
      </c>
      <c r="D213" s="40" t="s">
        <v>2708</v>
      </c>
      <c r="E213" s="41" t="s">
        <v>2710</v>
      </c>
      <c r="I213" s="40" t="s">
        <v>386</v>
      </c>
      <c r="J213" s="40" t="s">
        <v>632</v>
      </c>
      <c r="K213" s="40" t="s">
        <v>2712</v>
      </c>
      <c r="M213" s="40" t="s">
        <v>369</v>
      </c>
      <c r="Z213" s="40" t="str">
        <f>IF(E213="", "",IF(B213="", E213,"&lt;font color='green'&gt;["&amp;B213&amp;"]&lt;/font&gt; "&amp;E213))</f>
        <v>&lt;font color='green'&gt;[2.12o]&lt;/font&gt; Qual é a 'outra' localidade?</v>
      </c>
    </row>
    <row r="214" spans="2:26">
      <c r="B214" s="50" t="s">
        <v>591</v>
      </c>
      <c r="C214" s="40" t="s">
        <v>1069</v>
      </c>
      <c r="D214" s="40" t="s">
        <v>1070</v>
      </c>
      <c r="E214" s="41" t="s">
        <v>2209</v>
      </c>
      <c r="F214" s="41" t="s">
        <v>2724</v>
      </c>
      <c r="M214" s="40" t="s">
        <v>369</v>
      </c>
      <c r="Z214" s="40" t="str">
        <f>IF(E214="", "",IF(B214="", E214,"&lt;font color='green'&gt;["&amp;B214&amp;"]&lt;/font&gt; "&amp;E214))</f>
        <v>&lt;font color='green'&gt;[2.13]&lt;/font&gt; Que tipo de actividade realiza no povoado ${ffscom_name}?</v>
      </c>
    </row>
    <row r="215" spans="2:26">
      <c r="B215" s="50" t="s">
        <v>1079</v>
      </c>
      <c r="C215" s="40" t="s">
        <v>91</v>
      </c>
      <c r="D215" s="40" t="s">
        <v>1080</v>
      </c>
      <c r="E215" s="41" t="s">
        <v>1088</v>
      </c>
      <c r="I215" s="40" t="s">
        <v>386</v>
      </c>
      <c r="J215" s="40" t="s">
        <v>632</v>
      </c>
      <c r="K215" s="40" t="s">
        <v>2210</v>
      </c>
      <c r="M215" s="40" t="s">
        <v>369</v>
      </c>
      <c r="Z215" s="40" t="str">
        <f>IF(E215="", "",IF(B215="", E215,"&lt;font color='green'&gt;["&amp;B215&amp;"]&lt;/font&gt; "&amp;E215))</f>
        <v>&lt;font color='green'&gt;[2.13o]&lt;/font&gt; Qual é "outra" actividade?</v>
      </c>
    </row>
    <row r="216" spans="2:26">
      <c r="B216" s="50" t="s">
        <v>593</v>
      </c>
      <c r="C216" s="40" t="s">
        <v>1072</v>
      </c>
      <c r="D216" s="40" t="s">
        <v>1085</v>
      </c>
      <c r="E216" s="41" t="s">
        <v>1087</v>
      </c>
      <c r="M216" s="40" t="s">
        <v>369</v>
      </c>
      <c r="Z216" s="40" t="str">
        <f>IF(E216="", "",IF(B216="", E216,"&lt;font color='green'&gt;["&amp;B216&amp;"]&lt;/font&gt; "&amp;E216))</f>
        <v>&lt;font color='green'&gt;[2.14]&lt;/font&gt; Esta actividade faz parte de outro projecto?</v>
      </c>
    </row>
    <row r="217" spans="2:26">
      <c r="B217" s="50" t="s">
        <v>1090</v>
      </c>
      <c r="C217" s="40" t="s">
        <v>91</v>
      </c>
      <c r="D217" s="40" t="s">
        <v>1086</v>
      </c>
      <c r="E217" s="41" t="s">
        <v>1089</v>
      </c>
      <c r="I217" s="40" t="s">
        <v>386</v>
      </c>
      <c r="J217" s="40" t="s">
        <v>632</v>
      </c>
      <c r="K217" s="40" t="s">
        <v>2211</v>
      </c>
      <c r="M217" s="40" t="s">
        <v>369</v>
      </c>
      <c r="Z217" s="40" t="str">
        <f>IF(E217="", "",IF(B217="", E217,"&lt;font color='green'&gt;["&amp;B217&amp;"]&lt;/font&gt; "&amp;E217))</f>
        <v>&lt;font color='green'&gt;[2.14o]&lt;/font&gt; Qual é "outro" projecto?</v>
      </c>
    </row>
    <row r="218" spans="2:26">
      <c r="B218" s="50" t="s">
        <v>592</v>
      </c>
      <c r="C218" s="40" t="s">
        <v>1073</v>
      </c>
      <c r="D218" s="40" t="s">
        <v>1094</v>
      </c>
      <c r="E218" s="41" t="s">
        <v>1093</v>
      </c>
      <c r="M218" s="40" t="s">
        <v>369</v>
      </c>
      <c r="Z218" s="40" t="str">
        <f>IF(E218="", "",IF(B218="", E218,"&lt;font color='green'&gt;["&amp;B218&amp;"]&lt;/font&gt; "&amp;E218))</f>
        <v>&lt;font color='green'&gt;[2.15]&lt;/font&gt; Você tem uma machamba disponível no POVOADO ${ffscom_name}, seja para produção própria ou para fazer um CAMPO DE DEMONSTRAÇÃO?</v>
      </c>
    </row>
    <row r="219" spans="2:26">
      <c r="B219" s="50" t="s">
        <v>594</v>
      </c>
      <c r="C219" s="40" t="s">
        <v>1074</v>
      </c>
      <c r="D219" s="40" t="s">
        <v>1109</v>
      </c>
      <c r="E219" s="41" t="s">
        <v>1103</v>
      </c>
      <c r="K219" s="40" t="s">
        <v>2212</v>
      </c>
      <c r="M219" s="40" t="s">
        <v>369</v>
      </c>
      <c r="Z219" s="40" t="str">
        <f>IF(E219="", "",IF(B219="", E219,"&lt;font color='green'&gt;["&amp;B219&amp;"]&lt;/font&gt; "&amp;E219))</f>
        <v>&lt;font color='green'&gt;[2.16]&lt;/font&gt; De quem é a machamba disponível para produção própria no POVOADO ${ffscom_name}?</v>
      </c>
    </row>
    <row r="220" spans="2:26">
      <c r="B220" s="50" t="s">
        <v>2215</v>
      </c>
      <c r="C220" s="40" t="s">
        <v>91</v>
      </c>
      <c r="D220" s="40" t="s">
        <v>2214</v>
      </c>
      <c r="E220" s="41" t="s">
        <v>1358</v>
      </c>
      <c r="I220" s="40" t="s">
        <v>386</v>
      </c>
      <c r="J220" s="40" t="s">
        <v>632</v>
      </c>
      <c r="K220" s="40" t="s">
        <v>2216</v>
      </c>
      <c r="M220" s="40" t="s">
        <v>369</v>
      </c>
      <c r="Z220" s="40" t="str">
        <f>IF(E220="", "",IF(B220="", E220,"&lt;font color='green'&gt;["&amp;B220&amp;"]&lt;/font&gt; "&amp;E220))</f>
        <v>&lt;font color='green'&gt;[2.16o]&lt;/font&gt; Qual é a "outra" propriedade?</v>
      </c>
    </row>
    <row r="221" spans="2:26">
      <c r="B221" s="50" t="s">
        <v>595</v>
      </c>
      <c r="C221" s="40" t="s">
        <v>1074</v>
      </c>
      <c r="D221" s="40" t="s">
        <v>1110</v>
      </c>
      <c r="E221" s="41" t="s">
        <v>1104</v>
      </c>
      <c r="K221" s="40" t="s">
        <v>2213</v>
      </c>
      <c r="M221" s="40" t="s">
        <v>369</v>
      </c>
      <c r="Z221" s="40" t="str">
        <f>IF(E221="", "",IF(B221="", E221,"&lt;font color='green'&gt;["&amp;B221&amp;"]&lt;/font&gt; "&amp;E221))</f>
        <v>&lt;font color='green'&gt;[2.17]&lt;/font&gt; De quem é a machamba disponível para fazer um CAMPO DE DEMONSTRAÇÃO no POVOADO ${ffscom_name}?</v>
      </c>
    </row>
    <row r="222" spans="2:26">
      <c r="B222" s="50" t="s">
        <v>2217</v>
      </c>
      <c r="C222" s="40" t="s">
        <v>91</v>
      </c>
      <c r="D222" s="40" t="s">
        <v>2218</v>
      </c>
      <c r="E222" s="41" t="s">
        <v>1358</v>
      </c>
      <c r="I222" s="40" t="s">
        <v>386</v>
      </c>
      <c r="J222" s="40" t="s">
        <v>632</v>
      </c>
      <c r="K222" s="40" t="s">
        <v>2219</v>
      </c>
      <c r="M222" s="40" t="s">
        <v>369</v>
      </c>
      <c r="Z222" s="40" t="str">
        <f>IF(E222="", "",IF(B222="", E222,"&lt;font color='green'&gt;["&amp;B222&amp;"]&lt;/font&gt; "&amp;E222))</f>
        <v>&lt;font color='green'&gt;[2.17o]&lt;/font&gt; Qual é a "outra" propriedade?</v>
      </c>
    </row>
    <row r="223" spans="2:26">
      <c r="B223" s="50" t="s">
        <v>1116</v>
      </c>
      <c r="C223" s="40" t="s">
        <v>96</v>
      </c>
      <c r="D223" s="40" t="s">
        <v>1111</v>
      </c>
      <c r="E223" s="41" t="s">
        <v>1105</v>
      </c>
      <c r="I223" s="40" t="s">
        <v>2220</v>
      </c>
      <c r="J223" s="40" t="s">
        <v>2221</v>
      </c>
      <c r="K223" s="40" t="s">
        <v>2291</v>
      </c>
      <c r="M223" s="40" t="s">
        <v>369</v>
      </c>
      <c r="Z223" s="40" t="str">
        <f>IF(E223="", "",IF(B223="", E223,"&lt;font color='green'&gt;["&amp;B223&amp;"]&lt;/font&gt; "&amp;E223))</f>
        <v>&lt;font color='green'&gt;[2.18]&lt;/font&gt; Quantos hectares disponíveis há na machamba no POVOADO ${ffscom_name}?</v>
      </c>
    </row>
    <row r="224" spans="2:26" ht="16.5" customHeight="1">
      <c r="B224" s="50" t="s">
        <v>596</v>
      </c>
      <c r="C224" s="40" t="s">
        <v>1073</v>
      </c>
      <c r="D224" s="40" t="s">
        <v>1112</v>
      </c>
      <c r="E224" s="41" t="s">
        <v>1106</v>
      </c>
      <c r="K224" s="40" t="s">
        <v>2291</v>
      </c>
      <c r="M224" s="40" t="s">
        <v>369</v>
      </c>
      <c r="Z224" s="40" t="str">
        <f>IF(E224="", "",IF(B224="", E224,"&lt;font color='green'&gt;["&amp;B224&amp;"]&lt;/font&gt; "&amp;E224))</f>
        <v>&lt;font color='green'&gt;[2.19]&lt;/font&gt; Você cultivou alguma cultura no POVOADO ${ffscom_name} durante a campanha agrícola 2021/22?</v>
      </c>
    </row>
    <row r="225" spans="1:26">
      <c r="B225" s="50" t="s">
        <v>597</v>
      </c>
      <c r="C225" s="40" t="s">
        <v>96</v>
      </c>
      <c r="D225" s="40" t="s">
        <v>1113</v>
      </c>
      <c r="E225" s="41" t="s">
        <v>1107</v>
      </c>
      <c r="I225" s="40" t="s">
        <v>2293</v>
      </c>
      <c r="J225" s="40" t="s">
        <v>2294</v>
      </c>
      <c r="K225" s="40" t="s">
        <v>2292</v>
      </c>
      <c r="M225" s="40" t="s">
        <v>369</v>
      </c>
      <c r="Z225" s="40" t="str">
        <f>IF(E225="", "",IF(B225="", E225,"&lt;font color='green'&gt;["&amp;B225&amp;"]&lt;/font&gt; "&amp;E225))</f>
        <v>&lt;font color='green'&gt;[2.20]&lt;/font&gt; Quantos hectares da machamba você cultivou no POVOADO ${ffscom_name} durante a campanha agrícola 2021/22?</v>
      </c>
    </row>
    <row r="226" spans="1:26">
      <c r="B226" s="50" t="s">
        <v>598</v>
      </c>
      <c r="C226" s="40" t="s">
        <v>95</v>
      </c>
      <c r="D226" s="40" t="s">
        <v>1114</v>
      </c>
      <c r="E226" s="41" t="s">
        <v>1108</v>
      </c>
      <c r="F226" s="40" t="s">
        <v>1115</v>
      </c>
      <c r="K226" s="40" t="s">
        <v>2292</v>
      </c>
      <c r="M226" s="40" t="s">
        <v>369</v>
      </c>
      <c r="Z226" s="40" t="str">
        <f>IF(E226="", "",IF(B226="", E226,"&lt;font color='green'&gt;["&amp;B226&amp;"]&lt;/font&gt; "&amp;E226))</f>
        <v>&lt;font color='green'&gt;[2.21]&lt;/font&gt; Qual foi o valor total (em meticais) da sua produção na machamba no POVOADO ${ffscom_name} durante a campanha agrícola 2021/22?</v>
      </c>
    </row>
    <row r="227" spans="1:26">
      <c r="Z227" s="40" t="str">
        <f>IF(E227="", "",IF(B227="", E227,"&lt;font color='green'&gt;["&amp;B227&amp;"]&lt;/font&gt; "&amp;E227))</f>
        <v/>
      </c>
    </row>
    <row r="228" spans="1:26">
      <c r="B228" s="50" t="s">
        <v>599</v>
      </c>
      <c r="C228" s="40" t="s">
        <v>433</v>
      </c>
      <c r="D228" s="40" t="s">
        <v>1075</v>
      </c>
      <c r="E228" s="41" t="s">
        <v>1121</v>
      </c>
      <c r="F228" s="41" t="s">
        <v>2725</v>
      </c>
      <c r="I228" s="40" t="s">
        <v>429</v>
      </c>
      <c r="J228" s="40" t="s">
        <v>2467</v>
      </c>
      <c r="K228" s="40" t="s">
        <v>2292</v>
      </c>
      <c r="M228" s="40" t="s">
        <v>369</v>
      </c>
      <c r="Z228" s="40" t="str">
        <f>IF(E228="", "",IF(B228="", E228,"&lt;font color='green'&gt;["&amp;B228&amp;"]&lt;/font&gt; "&amp;E228))</f>
        <v>&lt;font color='green'&gt;[2.22]&lt;/font&gt; Quais culturas você cultivou na machamba do POVOADO ${ffscom_name} durante a campanha agrícola 2021/22?</v>
      </c>
    </row>
    <row r="229" spans="1:26">
      <c r="B229" s="50" t="s">
        <v>1119</v>
      </c>
      <c r="C229" s="40" t="s">
        <v>91</v>
      </c>
      <c r="D229" s="40" t="s">
        <v>1076</v>
      </c>
      <c r="E229" s="41" t="s">
        <v>435</v>
      </c>
      <c r="I229" s="40" t="s">
        <v>386</v>
      </c>
      <c r="J229" s="40" t="s">
        <v>632</v>
      </c>
      <c r="K229" s="40" t="s">
        <v>1117</v>
      </c>
      <c r="M229" s="40" t="s">
        <v>369</v>
      </c>
      <c r="Z229" s="40" t="str">
        <f>IF(E229="", "",IF(B229="", E229,"&lt;font color='green'&gt;["&amp;B229&amp;"]&lt;/font&gt; "&amp;E229))</f>
        <v>&lt;font color='green'&gt;[2.22o1]&lt;/font&gt; Qual é a 'outra cultura 1'?</v>
      </c>
    </row>
    <row r="230" spans="1:26">
      <c r="B230" s="50" t="s">
        <v>1120</v>
      </c>
      <c r="C230" s="40" t="s">
        <v>91</v>
      </c>
      <c r="D230" s="40" t="s">
        <v>1077</v>
      </c>
      <c r="E230" s="41" t="s">
        <v>436</v>
      </c>
      <c r="I230" s="40" t="s">
        <v>386</v>
      </c>
      <c r="J230" s="40" t="s">
        <v>632</v>
      </c>
      <c r="K230" s="40" t="s">
        <v>1118</v>
      </c>
      <c r="M230" s="40" t="s">
        <v>369</v>
      </c>
      <c r="Z230" s="40" t="str">
        <f>IF(E230="", "",IF(B230="", E230,"&lt;font color='green'&gt;["&amp;B230&amp;"]&lt;/font&gt; "&amp;E230))</f>
        <v>&lt;font color='green'&gt;[2.22o2]&lt;/font&gt; Qual é a 'outra cultura 2'?</v>
      </c>
    </row>
    <row r="231" spans="1:26">
      <c r="Z231" s="40" t="str">
        <f>IF(E231="", "",IF(B231="", E231,"&lt;font color='green'&gt;["&amp;B231&amp;"]&lt;/font&gt; "&amp;E231))</f>
        <v/>
      </c>
    </row>
    <row r="232" spans="1:26">
      <c r="B232" s="50" t="s">
        <v>600</v>
      </c>
      <c r="C232" s="40" t="s">
        <v>437</v>
      </c>
      <c r="D232" s="40" t="s">
        <v>1122</v>
      </c>
      <c r="E232" s="41" t="s">
        <v>1123</v>
      </c>
      <c r="F232" s="41" t="s">
        <v>2726</v>
      </c>
      <c r="I232" s="40" t="s">
        <v>439</v>
      </c>
      <c r="J232" s="40" t="s">
        <v>2296</v>
      </c>
      <c r="K232" s="40" t="s">
        <v>2468</v>
      </c>
      <c r="M232" s="40" t="s">
        <v>369</v>
      </c>
      <c r="U232" s="40" t="s">
        <v>1127</v>
      </c>
      <c r="Z232" s="40" t="str">
        <f>IF(E232="", "",IF(B232="", E232,"&lt;font color='green'&gt;["&amp;B232&amp;"]&lt;/font&gt; "&amp;E232))</f>
        <v>&lt;font color='green'&gt;[2.23]&lt;/font&gt; Quais foram as 3 PRINCIPAIS culturas cultivadas na machamba do POVOADO ${ffscom_name} durante a campanha agrícola 2021/22?</v>
      </c>
    </row>
    <row r="233" spans="1:26" ht="15" customHeight="1">
      <c r="C233" s="40" t="s">
        <v>143</v>
      </c>
      <c r="D233" s="40" t="s">
        <v>440</v>
      </c>
      <c r="E233" s="41" t="s">
        <v>2860</v>
      </c>
      <c r="P233" s="40" t="s">
        <v>1129</v>
      </c>
      <c r="Z233" s="40" t="str">
        <f>IF(E233="", "",IF(B233="", E233,"&lt;font color='green'&gt;["&amp;B233&amp;"]&lt;/font&gt; "&amp;E233))</f>
        <v>Final crop IDs</v>
      </c>
    </row>
    <row r="234" spans="1:26">
      <c r="C234" s="40" t="s">
        <v>143</v>
      </c>
      <c r="D234" s="40" t="s">
        <v>569</v>
      </c>
      <c r="E234" s="41" t="s">
        <v>2861</v>
      </c>
      <c r="P234" s="40" t="s">
        <v>441</v>
      </c>
      <c r="Z234" s="40" t="str">
        <f>IF(E234="", "",IF(B234="", E234,"&lt;font color='green'&gt;["&amp;B234&amp;"]&lt;/font&gt; "&amp;E234))</f>
        <v>Number to considered for the crop repeat group</v>
      </c>
    </row>
    <row r="235" spans="1:26">
      <c r="Z235" s="40" t="str">
        <f>IF(E235="", "",IF(B235="", E235,"&lt;font color='green'&gt;["&amp;B235&amp;"]&lt;/font&gt; "&amp;E235))</f>
        <v/>
      </c>
    </row>
    <row r="236" spans="1:26">
      <c r="C236" s="40" t="s">
        <v>158</v>
      </c>
      <c r="D236" s="40" t="s">
        <v>1124</v>
      </c>
      <c r="E236" s="41" t="s">
        <v>2279</v>
      </c>
      <c r="K236" s="40" t="s">
        <v>2222</v>
      </c>
      <c r="Q236" s="40" t="s">
        <v>568</v>
      </c>
      <c r="Z236" s="40" t="str">
        <f>IF(E236="", "",IF(B236="", E236,"&lt;font color='green'&gt;["&amp;B236&amp;"]&lt;/font&gt; "&amp;E236))</f>
        <v>Main crops</v>
      </c>
    </row>
    <row r="237" spans="1:26">
      <c r="C237" s="40" t="s">
        <v>143</v>
      </c>
      <c r="D237" s="40" t="s">
        <v>1130</v>
      </c>
      <c r="E237" s="47" t="s">
        <v>442</v>
      </c>
      <c r="P237" s="40" t="s">
        <v>314</v>
      </c>
      <c r="Z237" s="40" t="str">
        <f>IF(E237="", "",IF(B237="", E237,"&lt;font color='green'&gt;["&amp;B237&amp;"]&lt;/font&gt; "&amp;E237))</f>
        <v>crop repeat number</v>
      </c>
    </row>
    <row r="238" spans="1:26">
      <c r="C238" s="40" t="s">
        <v>143</v>
      </c>
      <c r="D238" s="40" t="s">
        <v>1125</v>
      </c>
      <c r="E238" s="47" t="s">
        <v>443</v>
      </c>
      <c r="P238" s="40" t="s">
        <v>570</v>
      </c>
      <c r="Z238" s="40" t="str">
        <f>IF(E238="", "",IF(B238="", E238,"&lt;font color='green'&gt;["&amp;B238&amp;"]&lt;/font&gt; "&amp;E238))</f>
        <v>crop id</v>
      </c>
    </row>
    <row r="239" spans="1:26">
      <c r="A239" s="46"/>
      <c r="C239" s="40" t="s">
        <v>143</v>
      </c>
      <c r="D239" s="40" t="s">
        <v>1126</v>
      </c>
      <c r="E239" s="47" t="s">
        <v>444</v>
      </c>
      <c r="P239" s="40" t="s">
        <v>1131</v>
      </c>
      <c r="Z239" s="40" t="str">
        <f>IF(E239="", "",IF(B239="", E239,"&lt;font color='green'&gt;["&amp;B239&amp;"]&lt;/font&gt; "&amp;E239))</f>
        <v>crop name</v>
      </c>
    </row>
    <row r="240" spans="1:26">
      <c r="B240" s="50" t="s">
        <v>601</v>
      </c>
      <c r="C240" s="40" t="s">
        <v>95</v>
      </c>
      <c r="D240" s="40" t="s">
        <v>1132</v>
      </c>
      <c r="E240" s="41" t="s">
        <v>2464</v>
      </c>
      <c r="M240" s="40" t="s">
        <v>369</v>
      </c>
      <c r="Z240" s="40" t="str">
        <f>IF(E240="", "",IF(B240="", E240,"&lt;font color='green'&gt;["&amp;B240&amp;"]&lt;/font&gt; "&amp;E240))</f>
        <v>&lt;font color='green'&gt;[2.24]&lt;/font&gt; Quantos Quilogramas (KGs) da cultura &lt;b&gt;${crop_name}&lt;/b&gt; você colheu no povoado &lt;b&gt;${ffscom_name}&lt;/b&gt; durante a campanha agrícola 2021/22?</v>
      </c>
    </row>
    <row r="241" spans="2:26">
      <c r="B241" s="50" t="s">
        <v>602</v>
      </c>
      <c r="C241" s="40" t="s">
        <v>96</v>
      </c>
      <c r="D241" s="40" t="s">
        <v>1133</v>
      </c>
      <c r="E241" s="41" t="s">
        <v>1134</v>
      </c>
      <c r="I241" s="40" t="s">
        <v>2298</v>
      </c>
      <c r="J241" s="40" t="s">
        <v>2299</v>
      </c>
      <c r="M241" s="40" t="s">
        <v>369</v>
      </c>
      <c r="Z241" s="40" t="str">
        <f>IF(E241="", "",IF(B241="", E241,"&lt;font color='green'&gt;["&amp;B241&amp;"]&lt;/font&gt; "&amp;E241))</f>
        <v>&lt;font color='green'&gt;[2.25]&lt;/font&gt; Quantos hectares de cultura &lt;b&gt;${crop_name}&lt;/b&gt; foram cultivados no povoado &lt;b&gt;${ffscom_name}&lt;/b&gt; durante a campanha agrícola 2021/22?</v>
      </c>
    </row>
    <row r="242" spans="2:26">
      <c r="B242" s="50" t="s">
        <v>603</v>
      </c>
      <c r="C242" s="40" t="s">
        <v>1160</v>
      </c>
      <c r="D242" s="40" t="s">
        <v>1159</v>
      </c>
      <c r="E242" s="41" t="s">
        <v>1169</v>
      </c>
      <c r="F242" s="41" t="s">
        <v>2725</v>
      </c>
      <c r="I242" s="40" t="s">
        <v>429</v>
      </c>
      <c r="J242" s="40" t="s">
        <v>2231</v>
      </c>
      <c r="M242" s="40" t="s">
        <v>369</v>
      </c>
      <c r="Z242" s="40" t="str">
        <f>IF(E242="", "",IF(B242="", E242,"&lt;font color='green'&gt;["&amp;B242&amp;"]&lt;/font&gt; "&amp;E242))</f>
        <v>&lt;font color='green'&gt;[2.26]&lt;/font&gt; Usou fertilizantes orgânicos no cultivo de cultura &lt;b&gt;${crop_name}&lt;/b&gt; no povoado &lt;b&gt;${ffscom_name}&lt;/b&gt; durante a campanha agrícola 2021/22?</v>
      </c>
    </row>
    <row r="243" spans="2:26">
      <c r="B243" s="50" t="s">
        <v>1172</v>
      </c>
      <c r="C243" s="40" t="s">
        <v>91</v>
      </c>
      <c r="D243" s="40" t="s">
        <v>1163</v>
      </c>
      <c r="E243" s="41" t="s">
        <v>2364</v>
      </c>
      <c r="F243" s="41"/>
      <c r="I243" s="40" t="s">
        <v>386</v>
      </c>
      <c r="J243" s="40" t="s">
        <v>632</v>
      </c>
      <c r="K243" s="40" t="s">
        <v>1166</v>
      </c>
      <c r="M243" s="40" t="s">
        <v>369</v>
      </c>
      <c r="Z243" s="40" t="str">
        <f>IF(E243="", "",IF(B243="", E243,"&lt;font color='green'&gt;["&amp;B243&amp;"]&lt;/font&gt; "&amp;E243))</f>
        <v>&lt;font color='green'&gt;[2.26o]&lt;/font&gt; Qual é o "outro" fertilizante orgânico?</v>
      </c>
    </row>
    <row r="244" spans="2:26">
      <c r="B244" s="50" t="s">
        <v>604</v>
      </c>
      <c r="C244" s="40" t="s">
        <v>1161</v>
      </c>
      <c r="D244" s="40" t="s">
        <v>1158</v>
      </c>
      <c r="E244" s="41" t="s">
        <v>1170</v>
      </c>
      <c r="F244" s="41" t="s">
        <v>2725</v>
      </c>
      <c r="I244" s="40" t="s">
        <v>429</v>
      </c>
      <c r="J244" s="40" t="s">
        <v>2231</v>
      </c>
      <c r="M244" s="40" t="s">
        <v>369</v>
      </c>
      <c r="Z244" s="40" t="str">
        <f>IF(E244="", "",IF(B244="", E244,"&lt;font color='green'&gt;["&amp;B244&amp;"]&lt;/font&gt; "&amp;E244))</f>
        <v>&lt;font color='green'&gt;[2.27]&lt;/font&gt; Usou  fertilizantes químicos no cultivo de cultura &lt;b&gt;${crop_name}&lt;/b&gt; no povoado &lt;b&gt;${ffscom_name}&lt;/b&gt; durante a campanha agrícola 2021/22?</v>
      </c>
    </row>
    <row r="245" spans="2:26">
      <c r="B245" s="50" t="s">
        <v>1173</v>
      </c>
      <c r="C245" s="40" t="s">
        <v>91</v>
      </c>
      <c r="D245" s="40" t="s">
        <v>1164</v>
      </c>
      <c r="E245" s="41" t="s">
        <v>2363</v>
      </c>
      <c r="F245" s="41"/>
      <c r="I245" s="40" t="s">
        <v>386</v>
      </c>
      <c r="J245" s="40" t="s">
        <v>632</v>
      </c>
      <c r="K245" s="40" t="s">
        <v>1167</v>
      </c>
      <c r="M245" s="40" t="s">
        <v>369</v>
      </c>
      <c r="Z245" s="40" t="str">
        <f>IF(E245="", "",IF(B245="", E245,"&lt;font color='green'&gt;["&amp;B245&amp;"]&lt;/font&gt; "&amp;E245))</f>
        <v>&lt;font color='green'&gt;[2.27o]&lt;/font&gt; Qual é o "outro" fertilizante químico?</v>
      </c>
    </row>
    <row r="246" spans="2:26">
      <c r="B246" s="50" t="s">
        <v>605</v>
      </c>
      <c r="C246" s="40" t="s">
        <v>1162</v>
      </c>
      <c r="D246" s="40" t="s">
        <v>1157</v>
      </c>
      <c r="E246" s="41" t="s">
        <v>1171</v>
      </c>
      <c r="F246" s="41" t="s">
        <v>2725</v>
      </c>
      <c r="I246" s="40" t="s">
        <v>429</v>
      </c>
      <c r="J246" s="40" t="s">
        <v>2231</v>
      </c>
      <c r="M246" s="40" t="s">
        <v>369</v>
      </c>
      <c r="Z246" s="40" t="str">
        <f>IF(E246="", "",IF(B246="", E246,"&lt;font color='green'&gt;["&amp;B246&amp;"]&lt;/font&gt; "&amp;E246))</f>
        <v>&lt;font color='green'&gt;[2.28]&lt;/font&gt; Usou  herbicidas/fungicidas/pesticidas no cultivo de &lt;b&gt;${crop_name}&lt;/b&gt; no povoado &lt;b&gt;${ffscom_name}&lt;/b&gt; durante a campanha agrícola 2021/22?</v>
      </c>
    </row>
    <row r="247" spans="2:26">
      <c r="B247" s="50" t="s">
        <v>1174</v>
      </c>
      <c r="C247" s="40" t="s">
        <v>91</v>
      </c>
      <c r="D247" s="40" t="s">
        <v>1165</v>
      </c>
      <c r="E247" s="40" t="s">
        <v>2365</v>
      </c>
      <c r="I247" s="40" t="s">
        <v>386</v>
      </c>
      <c r="J247" s="40" t="s">
        <v>632</v>
      </c>
      <c r="K247" s="40" t="s">
        <v>1168</v>
      </c>
      <c r="M247" s="40" t="s">
        <v>369</v>
      </c>
      <c r="Z247" s="40" t="str">
        <f>IF(E247="", "",IF(B247="", E247,"&lt;font color='green'&gt;["&amp;B247&amp;"]&lt;/font&gt; "&amp;E247))</f>
        <v>&lt;font color='green'&gt;[2.28o]&lt;/font&gt; Qual é o "outro" herbicida/fungicida/pesticida?</v>
      </c>
    </row>
    <row r="248" spans="2:26">
      <c r="B248" s="50" t="s">
        <v>606</v>
      </c>
      <c r="C248" s="40" t="s">
        <v>1078</v>
      </c>
      <c r="D248" s="40" t="s">
        <v>1176</v>
      </c>
      <c r="E248" s="41" t="s">
        <v>1175</v>
      </c>
      <c r="F248" s="41" t="s">
        <v>2725</v>
      </c>
      <c r="M248" s="40" t="s">
        <v>369</v>
      </c>
      <c r="Z248" s="40" t="str">
        <f>IF(E248="", "",IF(B248="", E248,"&lt;font color='green'&gt;["&amp;B248&amp;"]&lt;/font&gt; "&amp;E248))</f>
        <v>&lt;font color='green'&gt;[2.29]&lt;/font&gt; Você usou alguma destas técnicas para cultivar cultura de &lt;b&gt;${crop_name}&lt;/b&gt; no povoado &lt;b&gt;${ffscom_name}&lt;/b&gt; durante a campanha agrícola 2021/22?</v>
      </c>
    </row>
    <row r="249" spans="2:26">
      <c r="B249" s="50" t="s">
        <v>1196</v>
      </c>
      <c r="C249" s="40" t="s">
        <v>91</v>
      </c>
      <c r="D249" s="40" t="s">
        <v>1193</v>
      </c>
      <c r="E249" s="41" t="s">
        <v>1194</v>
      </c>
      <c r="I249" s="40" t="s">
        <v>386</v>
      </c>
      <c r="J249" s="40" t="s">
        <v>632</v>
      </c>
      <c r="K249" s="40" t="s">
        <v>1195</v>
      </c>
      <c r="M249" s="40" t="s">
        <v>369</v>
      </c>
      <c r="Z249" s="40" t="str">
        <f>IF(E249="", "",IF(B249="", E249,"&lt;font color='green'&gt;["&amp;B249&amp;"]&lt;/font&gt; "&amp;E249))</f>
        <v>&lt;font color='green'&gt;[2.29o]&lt;/font&gt; Qual é a outra técnica?</v>
      </c>
    </row>
    <row r="250" spans="2:26">
      <c r="C250" s="40" t="s">
        <v>159</v>
      </c>
      <c r="D250" s="40" t="s">
        <v>1124</v>
      </c>
      <c r="E250" s="40"/>
      <c r="Z250" s="40" t="str">
        <f>IF(E250="", "",IF(B250="", E250,"&lt;font color='green'&gt;["&amp;B250&amp;"]&lt;/font&gt; "&amp;E250))</f>
        <v/>
      </c>
    </row>
    <row r="251" spans="2:26">
      <c r="C251" s="40" t="s">
        <v>143</v>
      </c>
      <c r="D251" s="40" t="s">
        <v>2297</v>
      </c>
      <c r="E251" s="40"/>
      <c r="P251" s="40" t="s">
        <v>2300</v>
      </c>
      <c r="Z251" s="40" t="str">
        <f>IF(E251="", "",IF(B251="", E251,"&lt;font color='green'&gt;["&amp;B251&amp;"]&lt;/font&gt; "&amp;E251))</f>
        <v/>
      </c>
    </row>
    <row r="252" spans="2:26">
      <c r="E252" s="40"/>
      <c r="Z252" s="40" t="str">
        <f>IF(E252="", "",IF(B252="", E252,"&lt;font color='green'&gt;["&amp;B252&amp;"]&lt;/font&gt; "&amp;E252))</f>
        <v/>
      </c>
    </row>
    <row r="253" spans="2:26">
      <c r="C253" s="40" t="s">
        <v>37</v>
      </c>
      <c r="D253" s="40" t="s">
        <v>1324</v>
      </c>
      <c r="E253" s="39" t="s">
        <v>2301</v>
      </c>
      <c r="Z253" s="40" t="str">
        <f>IF(E253="", "",IF(B253="", E253,"&lt;font color='green'&gt;["&amp;B253&amp;"]&lt;/font&gt; "&amp;E253))</f>
        <v>&lt;font color="MediumBlue"&gt;SE NUNCA VISITOU O POVOADO, RESPONDA AS PERGUNTAS SOBRE LOGÍSTICA DE ACORDO COM SUAS EXPECTATIVAS SOBRE ELE.&lt;/font&gt;</v>
      </c>
    </row>
    <row r="254" spans="2:26">
      <c r="B254" s="50" t="s">
        <v>607</v>
      </c>
      <c r="C254" s="40" t="s">
        <v>95</v>
      </c>
      <c r="D254" s="40" t="s">
        <v>1325</v>
      </c>
      <c r="E254" s="40" t="s">
        <v>1333</v>
      </c>
      <c r="I254" s="40" t="s">
        <v>2232</v>
      </c>
      <c r="J254" s="40" t="s">
        <v>2221</v>
      </c>
      <c r="M254" s="40" t="s">
        <v>369</v>
      </c>
      <c r="Z254" s="40" t="str">
        <f>IF(E254="", "",IF(B254="", E254,"&lt;font color='green'&gt;["&amp;B254&amp;"]&lt;/font&gt; "&amp;E254))</f>
        <v>&lt;font color='green'&gt;[2.30]&lt;/font&gt; Durante a campanha agrícola 2021/22, quantas vezes visitou o povoado &lt;b&gt;${ffscom_name}&lt;/b&gt;?</v>
      </c>
    </row>
    <row r="255" spans="2:26">
      <c r="B255" s="50" t="s">
        <v>608</v>
      </c>
      <c r="C255" s="40" t="s">
        <v>1328</v>
      </c>
      <c r="D255" s="40" t="s">
        <v>1329</v>
      </c>
      <c r="E255" s="40" t="s">
        <v>1334</v>
      </c>
      <c r="I255" s="40" t="s">
        <v>2669</v>
      </c>
      <c r="J255" s="40" t="s">
        <v>2668</v>
      </c>
      <c r="K255" s="40" t="s">
        <v>2302</v>
      </c>
      <c r="M255" s="40" t="s">
        <v>369</v>
      </c>
      <c r="Z255" s="40" t="str">
        <f>IF(E255="", "",IF(B255="", E255,"&lt;font color='green'&gt;["&amp;B255&amp;"]&lt;/font&gt; "&amp;E255))</f>
        <v>&lt;font color='green'&gt;[2.31]&lt;/font&gt; Em quais meses você visitou o povoado &lt;b&gt;${ffscom_name}&lt;/b&gt; durante a campanha agrícola 2021/22?</v>
      </c>
    </row>
    <row r="256" spans="2:26">
      <c r="B256" s="50" t="s">
        <v>1217</v>
      </c>
      <c r="C256" s="40" t="s">
        <v>1332</v>
      </c>
      <c r="D256" s="40" t="s">
        <v>1330</v>
      </c>
      <c r="E256" s="120" t="s">
        <v>1335</v>
      </c>
      <c r="K256" s="40" t="s">
        <v>2233</v>
      </c>
      <c r="M256" s="40" t="s">
        <v>369</v>
      </c>
      <c r="Z256" s="40" t="str">
        <f>IF(E256="", "",IF(B256="", E256,"&lt;font color='green'&gt;["&amp;B256&amp;"]&lt;/font&gt; "&amp;E256))</f>
        <v>&lt;font color='green'&gt;[2.32]&lt;/font&gt; Porquê você não frequenta o povoado &lt;b&gt;${ffscom_name}&lt;/b&gt;?</v>
      </c>
    </row>
    <row r="257" spans="2:26">
      <c r="B257" s="50" t="s">
        <v>1338</v>
      </c>
      <c r="C257" s="40" t="s">
        <v>91</v>
      </c>
      <c r="D257" s="40" t="s">
        <v>1337</v>
      </c>
      <c r="E257" s="41" t="s">
        <v>1342</v>
      </c>
      <c r="I257" s="40" t="s">
        <v>386</v>
      </c>
      <c r="J257" s="40" t="s">
        <v>632</v>
      </c>
      <c r="K257" s="40" t="s">
        <v>1339</v>
      </c>
      <c r="M257" s="40" t="s">
        <v>369</v>
      </c>
      <c r="Z257" s="40" t="str">
        <f>IF(E257="", "",IF(B257="", E257,"&lt;font color='green'&gt;["&amp;B257&amp;"]&lt;/font&gt; "&amp;E257))</f>
        <v>&lt;font color='green'&gt;[2.32o]&lt;/font&gt; Qual é o "outro" motivo?</v>
      </c>
    </row>
    <row r="258" spans="2:26">
      <c r="B258" s="50" t="s">
        <v>1223</v>
      </c>
      <c r="C258" s="40" t="s">
        <v>420</v>
      </c>
      <c r="D258" s="40" t="s">
        <v>1336</v>
      </c>
      <c r="E258" s="120" t="s">
        <v>1344</v>
      </c>
      <c r="M258" s="40" t="s">
        <v>369</v>
      </c>
      <c r="Z258" s="40" t="str">
        <f>IF(E258="", "",IF(B258="", E258,"&lt;font color='green'&gt;["&amp;B258&amp;"]&lt;/font&gt; "&amp;E258))</f>
        <v>&lt;font color='green'&gt;[2.33]&lt;/font&gt; Qual é o principal meio de transporte utilizado para visitar o povoado &lt;b&gt;${ffscom_name}&lt;/b&gt;?</v>
      </c>
    </row>
    <row r="259" spans="2:26">
      <c r="B259" s="50" t="s">
        <v>1340</v>
      </c>
      <c r="C259" s="40" t="s">
        <v>91</v>
      </c>
      <c r="D259" s="40" t="s">
        <v>1341</v>
      </c>
      <c r="E259" s="41" t="s">
        <v>1343</v>
      </c>
      <c r="I259" s="40" t="s">
        <v>386</v>
      </c>
      <c r="J259" s="40" t="s">
        <v>632</v>
      </c>
      <c r="K259" s="40" t="s">
        <v>1351</v>
      </c>
      <c r="M259" s="40" t="s">
        <v>369</v>
      </c>
      <c r="Z259" s="40" t="str">
        <f>IF(E259="", "",IF(B259="", E259,"&lt;font color='green'&gt;["&amp;B259&amp;"]&lt;/font&gt; "&amp;E259))</f>
        <v>&lt;font color='green'&gt;[2.33o]&lt;/font&gt; Qual é o "outro" meio?</v>
      </c>
    </row>
    <row r="260" spans="2:26">
      <c r="B260" s="50" t="s">
        <v>1221</v>
      </c>
      <c r="C260" s="40" t="s">
        <v>1348</v>
      </c>
      <c r="D260" s="40" t="s">
        <v>1346</v>
      </c>
      <c r="E260" s="114" t="s">
        <v>1345</v>
      </c>
      <c r="I260" s="40" t="s">
        <v>656</v>
      </c>
      <c r="J260" s="40" t="s">
        <v>2234</v>
      </c>
      <c r="M260" s="40" t="s">
        <v>369</v>
      </c>
      <c r="Z260" s="40" t="str">
        <f>IF(E260="", "",IF(B260="", E260,"&lt;font color='green'&gt;["&amp;B260&amp;"]&lt;/font&gt; "&amp;E260))</f>
        <v>&lt;font color='green'&gt;[2.34]&lt;/font&gt; Porquê escolheu este meio de transporte?</v>
      </c>
    </row>
    <row r="261" spans="2:26">
      <c r="B261" s="50" t="s">
        <v>1350</v>
      </c>
      <c r="C261" s="40" t="s">
        <v>91</v>
      </c>
      <c r="D261" s="40" t="s">
        <v>1349</v>
      </c>
      <c r="E261" s="41" t="s">
        <v>1342</v>
      </c>
      <c r="I261" s="40" t="s">
        <v>386</v>
      </c>
      <c r="J261" s="40" t="s">
        <v>632</v>
      </c>
      <c r="K261" s="40" t="s">
        <v>1352</v>
      </c>
      <c r="M261" s="40" t="s">
        <v>369</v>
      </c>
      <c r="Z261" s="40" t="str">
        <f>IF(E261="", "",IF(B261="", E261,"&lt;font color='green'&gt;["&amp;B261&amp;"]&lt;/font&gt; "&amp;E261))</f>
        <v>&lt;font color='green'&gt;[2.34o]&lt;/font&gt; Qual é o "outro" motivo?</v>
      </c>
    </row>
    <row r="262" spans="2:26">
      <c r="B262" s="50" t="s">
        <v>1222</v>
      </c>
      <c r="C262" s="40" t="s">
        <v>1355</v>
      </c>
      <c r="D262" s="40" t="s">
        <v>1353</v>
      </c>
      <c r="E262" s="120" t="s">
        <v>1360</v>
      </c>
      <c r="K262" s="40" t="s">
        <v>2235</v>
      </c>
      <c r="M262" s="40" t="s">
        <v>369</v>
      </c>
      <c r="Z262" s="40" t="str">
        <f>IF(E262="", "",IF(B262="", E262,"&lt;font color='green'&gt;["&amp;B262&amp;"]&lt;/font&gt; "&amp;E262))</f>
        <v>&lt;font color='green'&gt;[2.35]&lt;/font&gt; De quem é a propriedade do meio de transporte tipicamente utilizado para visitar povoado &lt;b&gt;${ffscom_name}&lt;/b&gt;?</v>
      </c>
    </row>
    <row r="263" spans="2:26">
      <c r="B263" s="50" t="s">
        <v>1357</v>
      </c>
      <c r="C263" s="40" t="s">
        <v>91</v>
      </c>
      <c r="D263" s="40" t="s">
        <v>1356</v>
      </c>
      <c r="E263" s="41" t="s">
        <v>1358</v>
      </c>
      <c r="I263" s="40" t="s">
        <v>386</v>
      </c>
      <c r="J263" s="40" t="s">
        <v>632</v>
      </c>
      <c r="K263" s="40" t="s">
        <v>1359</v>
      </c>
      <c r="M263" s="40" t="s">
        <v>369</v>
      </c>
      <c r="Z263" s="40" t="str">
        <f>IF(E263="", "",IF(B263="", E263,"&lt;font color='green'&gt;["&amp;B263&amp;"]&lt;/font&gt; "&amp;E263))</f>
        <v>&lt;font color='green'&gt;[2.35o]&lt;/font&gt; Qual é a "outra" propriedade?</v>
      </c>
    </row>
    <row r="264" spans="2:26">
      <c r="B264" s="50" t="s">
        <v>1235</v>
      </c>
      <c r="C264" s="40" t="s">
        <v>95</v>
      </c>
      <c r="D264" s="40" t="s">
        <v>1362</v>
      </c>
      <c r="E264" s="120" t="s">
        <v>1361</v>
      </c>
      <c r="M264" s="40" t="s">
        <v>369</v>
      </c>
      <c r="Z264" s="40" t="str">
        <f>IF(E264="", "",IF(B264="", E264,"&lt;font color='green'&gt;["&amp;B264&amp;"]&lt;/font&gt; "&amp;E264))</f>
        <v>&lt;font color='green'&gt;[2.36]&lt;/font&gt; Quantos minutos você demorou para realizar APENAS A VIAGEM DE IDA até povoado &lt;b&gt;${ffscom_name}&lt;/b&gt; usando este meio de transporte?</v>
      </c>
    </row>
    <row r="265" spans="2:26">
      <c r="B265" s="50" t="s">
        <v>1236</v>
      </c>
      <c r="C265" s="40" t="s">
        <v>95</v>
      </c>
      <c r="D265" s="40" t="s">
        <v>1363</v>
      </c>
      <c r="E265" s="120" t="s">
        <v>1364</v>
      </c>
      <c r="M265" s="40" t="s">
        <v>369</v>
      </c>
      <c r="Z265" s="40" t="str">
        <f>IF(E265="", "",IF(B265="", E265,"&lt;font color='green'&gt;["&amp;B265&amp;"]&lt;/font&gt; "&amp;E265))</f>
        <v>&lt;font color='green'&gt;[2.37]&lt;/font&gt; Quantos Kms de distância separam o povoado &lt;b&gt;${ffscom_name}&lt;/b&gt; da sua base de trabalho usando este meio de transporte?</v>
      </c>
    </row>
    <row r="266" spans="2:26">
      <c r="B266" s="50" t="s">
        <v>1237</v>
      </c>
      <c r="C266" s="40" t="s">
        <v>378</v>
      </c>
      <c r="D266" s="40" t="s">
        <v>1365</v>
      </c>
      <c r="E266" s="120" t="s">
        <v>2602</v>
      </c>
      <c r="M266" s="40" t="s">
        <v>369</v>
      </c>
      <c r="Z266" s="40" t="str">
        <f>IF(E266="", "",IF(B266="", E266,"&lt;font color='green'&gt;["&amp;B266&amp;"]&lt;/font&gt; "&amp;E266))</f>
        <v>&lt;font color='green'&gt;[2.38]&lt;/font&gt; As estradas que levam da sua base de trabalho até  o povoado &lt;b&gt;${ffscom_name}&lt;/b&gt; são transitáveis por veículos durante o ano todo?</v>
      </c>
    </row>
    <row r="267" spans="2:26">
      <c r="B267" s="50" t="s">
        <v>1238</v>
      </c>
      <c r="C267" s="40" t="s">
        <v>419</v>
      </c>
      <c r="D267" s="40" t="s">
        <v>1367</v>
      </c>
      <c r="E267" s="120" t="s">
        <v>1366</v>
      </c>
      <c r="K267" s="40" t="s">
        <v>2236</v>
      </c>
      <c r="M267" s="40" t="s">
        <v>369</v>
      </c>
      <c r="Z267" s="40" t="str">
        <f>IF(E267="", "",IF(B267="", E267,"&lt;font color='green'&gt;["&amp;B267&amp;"]&lt;/font&gt; "&amp;E267))</f>
        <v>&lt;font color='green'&gt;[2.39]&lt;/font&gt; Em que meses as estradas para o povoado &lt;b&gt;${ffscom_name}&lt;/b&gt; não são práticas para veículos?</v>
      </c>
    </row>
    <row r="268" spans="2:26">
      <c r="B268" s="50" t="s">
        <v>1239</v>
      </c>
      <c r="C268" s="40" t="s">
        <v>1371</v>
      </c>
      <c r="D268" s="40" t="s">
        <v>1370</v>
      </c>
      <c r="E268" s="114" t="s">
        <v>1369</v>
      </c>
      <c r="I268" s="40" t="s">
        <v>656</v>
      </c>
      <c r="J268" s="40" t="s">
        <v>2234</v>
      </c>
      <c r="K268" s="40" t="s">
        <v>2236</v>
      </c>
      <c r="M268" s="40" t="s">
        <v>369</v>
      </c>
      <c r="Z268" s="40" t="str">
        <f>IF(E268="", "",IF(B268="", E268,"&lt;font color='green'&gt;["&amp;B268&amp;"]&lt;/font&gt; "&amp;E268))</f>
        <v>&lt;font color='green'&gt;[2.40]&lt;/font&gt; Porquê as estradas não são práticas para veículos nesses meses?</v>
      </c>
    </row>
    <row r="269" spans="2:26">
      <c r="B269" s="50" t="s">
        <v>1374</v>
      </c>
      <c r="C269" s="40" t="s">
        <v>91</v>
      </c>
      <c r="D269" s="40" t="s">
        <v>1372</v>
      </c>
      <c r="E269" s="41" t="s">
        <v>1342</v>
      </c>
      <c r="I269" s="40" t="s">
        <v>386</v>
      </c>
      <c r="J269" s="40" t="s">
        <v>632</v>
      </c>
      <c r="K269" s="40" t="s">
        <v>1373</v>
      </c>
      <c r="M269" s="40" t="s">
        <v>369</v>
      </c>
      <c r="Z269" s="40" t="str">
        <f>IF(E269="", "",IF(B269="", E269,"&lt;font color='green'&gt;["&amp;B269&amp;"]&lt;/font&gt; "&amp;E269))</f>
        <v>&lt;font color='green'&gt;[2.40o]&lt;/font&gt; Qual é o "outro" motivo?</v>
      </c>
    </row>
    <row r="270" spans="2:26">
      <c r="B270" s="50" t="s">
        <v>1240</v>
      </c>
      <c r="C270" s="40" t="s">
        <v>378</v>
      </c>
      <c r="D270" s="40" t="s">
        <v>1375</v>
      </c>
      <c r="E270" s="120" t="s">
        <v>1377</v>
      </c>
      <c r="M270" s="40" t="s">
        <v>369</v>
      </c>
      <c r="Z270" s="40" t="str">
        <f>IF(E270="", "",IF(B270="", E270,"&lt;font color='green'&gt;["&amp;B270&amp;"]&lt;/font&gt; "&amp;E270))</f>
        <v>&lt;font color='green'&gt;[2.41]&lt;/font&gt; Você já teve que cancelar uma visita programada para o povoado &lt;b&gt;${ffscom_name}&lt;/b&gt;?</v>
      </c>
    </row>
    <row r="271" spans="2:26">
      <c r="B271" s="50" t="s">
        <v>1241</v>
      </c>
      <c r="C271" s="40" t="s">
        <v>95</v>
      </c>
      <c r="D271" s="40" t="s">
        <v>1376</v>
      </c>
      <c r="E271" s="120" t="s">
        <v>1378</v>
      </c>
      <c r="K271" s="40" t="s">
        <v>2237</v>
      </c>
      <c r="M271" s="40" t="s">
        <v>369</v>
      </c>
      <c r="Z271" s="40" t="str">
        <f>IF(E271="", "",IF(B271="", E271,"&lt;font color='green'&gt;["&amp;B271&amp;"]&lt;/font&gt; "&amp;E271))</f>
        <v>&lt;font color='green'&gt;[2.42]&lt;/font&gt; Quantas vezes não conseguiu realizar uma visita planeada para o povoado &lt;b&gt;${ffscom_name}&lt;/b&gt; durante a campanha agrícola 2021/22?</v>
      </c>
    </row>
    <row r="272" spans="2:26">
      <c r="B272" s="50" t="s">
        <v>1242</v>
      </c>
      <c r="C272" s="40" t="s">
        <v>1380</v>
      </c>
      <c r="D272" s="40" t="s">
        <v>1379</v>
      </c>
      <c r="E272" s="120" t="s">
        <v>1245</v>
      </c>
      <c r="K272" s="40" t="s">
        <v>2237</v>
      </c>
      <c r="M272" s="40" t="s">
        <v>369</v>
      </c>
      <c r="Z272" s="40" t="str">
        <f>IF(E272="", "",IF(B272="", E272,"&lt;font color='green'&gt;["&amp;B272&amp;"]&lt;/font&gt; "&amp;E272))</f>
        <v>&lt;font color='green'&gt;[2.43]&lt;/font&gt; Quais as razões para não conseguir realizar essa visita?</v>
      </c>
    </row>
    <row r="273" spans="2:26">
      <c r="B273" s="50" t="s">
        <v>1382</v>
      </c>
      <c r="C273" s="40" t="s">
        <v>91</v>
      </c>
      <c r="D273" s="40" t="s">
        <v>1381</v>
      </c>
      <c r="E273" s="41" t="s">
        <v>1383</v>
      </c>
      <c r="I273" s="40" t="s">
        <v>386</v>
      </c>
      <c r="J273" s="40" t="s">
        <v>632</v>
      </c>
      <c r="K273" s="40" t="s">
        <v>1384</v>
      </c>
      <c r="M273" s="40" t="s">
        <v>369</v>
      </c>
      <c r="Z273" s="40" t="str">
        <f>IF(E273="", "",IF(B273="", E273,"&lt;font color='green'&gt;["&amp;B273&amp;"]&lt;/font&gt; "&amp;E273))</f>
        <v>&lt;font color='green'&gt;[2.43o]&lt;/font&gt; Qual é a "outra" razão?</v>
      </c>
    </row>
    <row r="274" spans="2:26">
      <c r="C274" s="40" t="s">
        <v>159</v>
      </c>
      <c r="D274" s="40" t="s">
        <v>2566</v>
      </c>
      <c r="E274" s="50"/>
      <c r="Z274" s="40" t="str">
        <f>IF(E274="", "",IF(B274="", E274,"&lt;font color='green'&gt;["&amp;B274&amp;"]&lt;/font&gt; "&amp;E274))</f>
        <v/>
      </c>
    </row>
    <row r="275" spans="2:26">
      <c r="E275" s="50"/>
      <c r="Z275" s="40" t="str">
        <f>IF(E275="", "",IF(B275="", E275,"&lt;font color='green'&gt;["&amp;B275&amp;"]&lt;/font&gt; "&amp;E275))</f>
        <v/>
      </c>
    </row>
    <row r="276" spans="2:26">
      <c r="C276" s="40" t="s">
        <v>143</v>
      </c>
      <c r="D276" s="40" t="s">
        <v>2332</v>
      </c>
      <c r="E276" s="50" t="s">
        <v>2859</v>
      </c>
      <c r="P276" s="40" t="s">
        <v>2333</v>
      </c>
      <c r="Z276" s="40" t="str">
        <f>IF(E276="", "",IF(B276="", E276,"&lt;font color='green'&gt;["&amp;B276&amp;"]&lt;/font&gt; "&amp;E276))</f>
        <v>FFS com IDs</v>
      </c>
    </row>
    <row r="277" spans="2:26">
      <c r="E277" s="50"/>
      <c r="Z277" s="40" t="str">
        <f>IF(E277="", "",IF(B277="", E277,"&lt;font color='green'&gt;["&amp;B277&amp;"]&lt;/font&gt; "&amp;E277))</f>
        <v/>
      </c>
    </row>
    <row r="278" spans="2:26">
      <c r="C278" s="40" t="s">
        <v>143</v>
      </c>
      <c r="D278" s="40" t="s">
        <v>2312</v>
      </c>
      <c r="E278" s="40"/>
      <c r="P278" s="40" t="s">
        <v>2567</v>
      </c>
      <c r="Z278" s="40" t="str">
        <f>IF(E278="", "",IF(B278="", E278,"&lt;font color='green'&gt;["&amp;B278&amp;"]&lt;/font&gt; "&amp;E278))</f>
        <v/>
      </c>
    </row>
    <row r="279" spans="2:26">
      <c r="C279" s="40" t="s">
        <v>143</v>
      </c>
      <c r="D279" s="40" t="s">
        <v>2313</v>
      </c>
      <c r="E279" s="40"/>
      <c r="P279" s="40" t="s">
        <v>2568</v>
      </c>
      <c r="Z279" s="40" t="str">
        <f>IF(E279="", "",IF(B279="", E279,"&lt;font color='green'&gt;["&amp;B279&amp;"]&lt;/font&gt; "&amp;E279))</f>
        <v/>
      </c>
    </row>
    <row r="280" spans="2:26">
      <c r="C280" s="40" t="s">
        <v>143</v>
      </c>
      <c r="D280" s="40" t="s">
        <v>2314</v>
      </c>
      <c r="E280" s="40"/>
      <c r="P280" s="40" t="s">
        <v>2569</v>
      </c>
      <c r="Z280" s="40" t="str">
        <f>IF(E280="", "",IF(B280="", E280,"&lt;font color='green'&gt;["&amp;B280&amp;"]&lt;/font&gt; "&amp;E280))</f>
        <v/>
      </c>
    </row>
    <row r="281" spans="2:26">
      <c r="C281" s="40" t="s">
        <v>143</v>
      </c>
      <c r="D281" s="40" t="s">
        <v>2315</v>
      </c>
      <c r="E281" s="40"/>
      <c r="P281" s="40" t="s">
        <v>2570</v>
      </c>
      <c r="Z281" s="40" t="str">
        <f>IF(E281="", "",IF(B281="", E281,"&lt;font color='green'&gt;["&amp;B281&amp;"]&lt;/font&gt; "&amp;E281))</f>
        <v/>
      </c>
    </row>
    <row r="282" spans="2:26">
      <c r="C282" s="40" t="s">
        <v>143</v>
      </c>
      <c r="D282" s="40" t="s">
        <v>2316</v>
      </c>
      <c r="E282" s="40"/>
      <c r="P282" s="40" t="s">
        <v>2571</v>
      </c>
      <c r="Z282" s="40" t="str">
        <f>IF(E282="", "",IF(B282="", E282,"&lt;font color='green'&gt;["&amp;B282&amp;"]&lt;/font&gt; "&amp;E282))</f>
        <v/>
      </c>
    </row>
    <row r="283" spans="2:26">
      <c r="C283" s="40" t="s">
        <v>143</v>
      </c>
      <c r="D283" s="40" t="s">
        <v>2317</v>
      </c>
      <c r="E283" s="40"/>
      <c r="P283" s="40" t="s">
        <v>2572</v>
      </c>
      <c r="Z283" s="40" t="str">
        <f>IF(E283="", "",IF(B283="", E283,"&lt;font color='green'&gt;["&amp;B283&amp;"]&lt;/font&gt; "&amp;E283))</f>
        <v/>
      </c>
    </row>
    <row r="284" spans="2:26">
      <c r="C284" s="40" t="s">
        <v>143</v>
      </c>
      <c r="D284" s="40" t="s">
        <v>2318</v>
      </c>
      <c r="E284" s="40"/>
      <c r="P284" s="40" t="s">
        <v>2573</v>
      </c>
      <c r="Z284" s="40" t="str">
        <f>IF(E284="", "",IF(B284="", E284,"&lt;font color='green'&gt;["&amp;B284&amp;"]&lt;/font&gt; "&amp;E284))</f>
        <v/>
      </c>
    </row>
    <row r="285" spans="2:26">
      <c r="C285" s="40" t="s">
        <v>143</v>
      </c>
      <c r="D285" s="40" t="s">
        <v>2319</v>
      </c>
      <c r="E285" s="40"/>
      <c r="P285" s="40" t="s">
        <v>2574</v>
      </c>
      <c r="Z285" s="40" t="str">
        <f>IF(E285="", "",IF(B285="", E285,"&lt;font color='green'&gt;["&amp;B285&amp;"]&lt;/font&gt; "&amp;E285))</f>
        <v/>
      </c>
    </row>
    <row r="286" spans="2:26">
      <c r="C286" s="40" t="s">
        <v>143</v>
      </c>
      <c r="D286" s="40" t="s">
        <v>2320</v>
      </c>
      <c r="E286" s="40"/>
      <c r="P286" s="40" t="s">
        <v>2575</v>
      </c>
      <c r="Z286" s="40" t="str">
        <f>IF(E286="", "",IF(B286="", E286,"&lt;font color='green'&gt;["&amp;B286&amp;"]&lt;/font&gt; "&amp;E286))</f>
        <v/>
      </c>
    </row>
    <row r="287" spans="2:26">
      <c r="C287" s="40" t="s">
        <v>143</v>
      </c>
      <c r="D287" s="40" t="s">
        <v>2321</v>
      </c>
      <c r="E287" s="40"/>
      <c r="P287" s="40" t="s">
        <v>2576</v>
      </c>
      <c r="Z287" s="40" t="str">
        <f>IF(E287="", "",IF(B287="", E287,"&lt;font color='green'&gt;["&amp;B287&amp;"]&lt;/font&gt; "&amp;E287))</f>
        <v/>
      </c>
    </row>
    <row r="288" spans="2:26">
      <c r="C288" s="40" t="s">
        <v>143</v>
      </c>
      <c r="D288" s="40" t="s">
        <v>2322</v>
      </c>
      <c r="E288" s="40"/>
      <c r="P288" s="40" t="s">
        <v>2577</v>
      </c>
      <c r="Z288" s="40" t="str">
        <f>IF(E288="", "",IF(B288="", E288,"&lt;font color='green'&gt;["&amp;B288&amp;"]&lt;/font&gt; "&amp;E288))</f>
        <v/>
      </c>
    </row>
    <row r="289" spans="2:26">
      <c r="C289" s="40" t="s">
        <v>143</v>
      </c>
      <c r="D289" s="40" t="s">
        <v>2323</v>
      </c>
      <c r="E289" s="40"/>
      <c r="P289" s="40" t="s">
        <v>2578</v>
      </c>
      <c r="Z289" s="40" t="str">
        <f>IF(E289="", "",IF(B289="", E289,"&lt;font color='green'&gt;["&amp;B289&amp;"]&lt;/font&gt; "&amp;E289))</f>
        <v/>
      </c>
    </row>
    <row r="290" spans="2:26">
      <c r="C290" s="40" t="s">
        <v>143</v>
      </c>
      <c r="D290" s="40" t="s">
        <v>2324</v>
      </c>
      <c r="E290" s="40"/>
      <c r="P290" s="40" t="s">
        <v>2579</v>
      </c>
      <c r="Z290" s="40" t="str">
        <f>IF(E290="", "",IF(B290="", E290,"&lt;font color='green'&gt;["&amp;B290&amp;"]&lt;/font&gt; "&amp;E290))</f>
        <v/>
      </c>
    </row>
    <row r="291" spans="2:26">
      <c r="C291" s="40" t="s">
        <v>143</v>
      </c>
      <c r="D291" s="40" t="s">
        <v>2325</v>
      </c>
      <c r="E291" s="40"/>
      <c r="P291" s="40" t="s">
        <v>2580</v>
      </c>
      <c r="Z291" s="40" t="str">
        <f>IF(E291="", "",IF(B291="", E291,"&lt;font color='green'&gt;["&amp;B291&amp;"]&lt;/font&gt; "&amp;E291))</f>
        <v/>
      </c>
    </row>
    <row r="292" spans="2:26">
      <c r="C292" s="40" t="s">
        <v>143</v>
      </c>
      <c r="D292" s="40" t="s">
        <v>2326</v>
      </c>
      <c r="E292" s="40"/>
      <c r="P292" s="40" t="s">
        <v>2581</v>
      </c>
      <c r="Z292" s="40" t="str">
        <f>IF(E292="", "",IF(B292="", E292,"&lt;font color='green'&gt;["&amp;B292&amp;"]&lt;/font&gt; "&amp;E292))</f>
        <v/>
      </c>
    </row>
    <row r="293" spans="2:26">
      <c r="C293" s="40" t="s">
        <v>143</v>
      </c>
      <c r="D293" s="40" t="s">
        <v>2327</v>
      </c>
      <c r="E293" s="40"/>
      <c r="P293" s="40" t="s">
        <v>2582</v>
      </c>
      <c r="Z293" s="40" t="str">
        <f>IF(E293="", "",IF(B293="", E293,"&lt;font color='green'&gt;["&amp;B293&amp;"]&lt;/font&gt; "&amp;E293))</f>
        <v/>
      </c>
    </row>
    <row r="294" spans="2:26">
      <c r="C294" s="40" t="s">
        <v>143</v>
      </c>
      <c r="D294" s="40" t="s">
        <v>2328</v>
      </c>
      <c r="E294" s="40"/>
      <c r="P294" s="40" t="s">
        <v>2583</v>
      </c>
      <c r="Z294" s="40" t="str">
        <f>IF(E294="", "",IF(B294="", E294,"&lt;font color='green'&gt;["&amp;B294&amp;"]&lt;/font&gt; "&amp;E294))</f>
        <v/>
      </c>
    </row>
    <row r="295" spans="2:26">
      <c r="C295" s="40" t="s">
        <v>143</v>
      </c>
      <c r="D295" s="40" t="s">
        <v>2329</v>
      </c>
      <c r="E295" s="40"/>
      <c r="P295" s="40" t="s">
        <v>2584</v>
      </c>
      <c r="Z295" s="40" t="str">
        <f>IF(E295="", "",IF(B295="", E295,"&lt;font color='green'&gt;["&amp;B295&amp;"]&lt;/font&gt; "&amp;E295))</f>
        <v/>
      </c>
    </row>
    <row r="296" spans="2:26">
      <c r="C296" s="40" t="s">
        <v>143</v>
      </c>
      <c r="D296" s="40" t="s">
        <v>2330</v>
      </c>
      <c r="E296" s="40"/>
      <c r="P296" s="40" t="s">
        <v>2585</v>
      </c>
      <c r="Z296" s="40" t="str">
        <f>IF(E296="", "",IF(B296="", E296,"&lt;font color='green'&gt;["&amp;B296&amp;"]&lt;/font&gt; "&amp;E296))</f>
        <v/>
      </c>
    </row>
    <row r="297" spans="2:26">
      <c r="C297" s="40" t="s">
        <v>143</v>
      </c>
      <c r="D297" s="40" t="s">
        <v>2331</v>
      </c>
      <c r="E297" s="40"/>
      <c r="P297" s="40" t="s">
        <v>2586</v>
      </c>
      <c r="Z297" s="40" t="str">
        <f>IF(E297="", "",IF(B297="", E297,"&lt;font color='green'&gt;["&amp;B297&amp;"]&lt;/font&gt; "&amp;E297))</f>
        <v/>
      </c>
    </row>
    <row r="298" spans="2:26">
      <c r="E298" s="40"/>
      <c r="Z298" s="40" t="str">
        <f>IF(E298="", "",IF(B298="", E298,"&lt;font color='green'&gt;["&amp;B298&amp;"]&lt;/font&gt; "&amp;E298))</f>
        <v/>
      </c>
    </row>
    <row r="299" spans="2:26">
      <c r="B299" s="50" t="s">
        <v>1243</v>
      </c>
      <c r="C299" s="40" t="s">
        <v>95</v>
      </c>
      <c r="D299" s="40" t="s">
        <v>1385</v>
      </c>
      <c r="E299" s="120" t="s">
        <v>1246</v>
      </c>
      <c r="M299" s="40" t="s">
        <v>369</v>
      </c>
      <c r="Z299" s="40" t="str">
        <f>IF(E299="", "",IF(B299="", E299,"&lt;font color='green'&gt;["&amp;B299&amp;"]&lt;/font&gt; "&amp;E299))</f>
        <v>&lt;font color='green'&gt;[2.44]&lt;/font&gt; Quantos treinamentos em agricultura de conservação você teve durante a campanha agrícola 2021/22?</v>
      </c>
    </row>
    <row r="300" spans="2:26">
      <c r="B300" s="50" t="s">
        <v>1244</v>
      </c>
      <c r="C300" s="40" t="s">
        <v>1387</v>
      </c>
      <c r="D300" s="40" t="s">
        <v>1388</v>
      </c>
      <c r="E300" s="120" t="s">
        <v>1247</v>
      </c>
      <c r="K300" s="40" t="s">
        <v>2238</v>
      </c>
      <c r="M300" s="40" t="s">
        <v>369</v>
      </c>
      <c r="Z300" s="40" t="str">
        <f>IF(E300="", "",IF(B300="", E300,"&lt;font color='green'&gt;["&amp;B300&amp;"]&lt;/font&gt; "&amp;E300))</f>
        <v>&lt;font color='green'&gt;[2.45]&lt;/font&gt; Que organizações ofereceram os treinamentos?</v>
      </c>
    </row>
    <row r="301" spans="2:26">
      <c r="B301" s="50" t="s">
        <v>1390</v>
      </c>
      <c r="C301" s="40" t="s">
        <v>91</v>
      </c>
      <c r="D301" s="40" t="s">
        <v>1389</v>
      </c>
      <c r="E301" s="40" t="s">
        <v>1391</v>
      </c>
      <c r="I301" s="40" t="s">
        <v>386</v>
      </c>
      <c r="J301" s="40" t="s">
        <v>632</v>
      </c>
      <c r="K301" s="40" t="s">
        <v>1392</v>
      </c>
      <c r="M301" s="40" t="s">
        <v>369</v>
      </c>
      <c r="Z301" s="40" t="str">
        <f>IF(E301="", "",IF(B301="", E301,"&lt;font color='green'&gt;["&amp;B301&amp;"]&lt;/font&gt; "&amp;E301))</f>
        <v>&lt;font color='green'&gt;[2.45o]&lt;/font&gt; Qual é a "outra" organização?</v>
      </c>
    </row>
    <row r="302" spans="2:26">
      <c r="E302" s="120"/>
      <c r="Z302" s="40" t="str">
        <f>IF(E302="", "",IF(B302="", E302,"&lt;font color='green'&gt;["&amp;B302&amp;"]&lt;/font&gt; "&amp;E302))</f>
        <v/>
      </c>
    </row>
    <row r="303" spans="2:26">
      <c r="B303" s="50" t="s">
        <v>1251</v>
      </c>
      <c r="C303" s="40" t="s">
        <v>1327</v>
      </c>
      <c r="D303" s="40" t="s">
        <v>1393</v>
      </c>
      <c r="E303" s="41" t="s">
        <v>1248</v>
      </c>
      <c r="K303" s="40" t="s">
        <v>2238</v>
      </c>
      <c r="M303" s="40" t="s">
        <v>369</v>
      </c>
      <c r="Z303" s="40" t="str">
        <f>IF(E303="", "",IF(B303="", E303,"&lt;font color='green'&gt;["&amp;B303&amp;"]&lt;/font&gt; "&amp;E303))</f>
        <v>&lt;font color='green'&gt;[2.46]&lt;/font&gt;  Quando você recebeu o último destes treinamentos?</v>
      </c>
    </row>
    <row r="304" spans="2:26">
      <c r="E304" s="50"/>
      <c r="Z304" s="40" t="str">
        <f>IF(E304="", "",IF(B304="", E304,"&lt;font color='green'&gt;["&amp;B304&amp;"]&lt;/font&gt; "&amp;E304))</f>
        <v/>
      </c>
    </row>
    <row r="305" spans="1:26">
      <c r="B305" s="50" t="s">
        <v>1252</v>
      </c>
      <c r="C305" s="40" t="s">
        <v>1395</v>
      </c>
      <c r="D305" s="40" t="s">
        <v>1394</v>
      </c>
      <c r="E305" s="40" t="s">
        <v>1249</v>
      </c>
      <c r="M305" s="40" t="s">
        <v>369</v>
      </c>
      <c r="Z305" s="40" t="str">
        <f>IF(E305="", "",IF(B305="", E305,"&lt;font color='green'&gt;["&amp;B305&amp;"]&lt;/font&gt; "&amp;E305))</f>
        <v>&lt;font color='green'&gt;[2.47]&lt;/font&gt; Quanto à receptividade de camponeses a uma Extensionista do sexo feminino na Escola na Machamba do Camponês, você acredita que irão…</v>
      </c>
    </row>
    <row r="306" spans="1:26">
      <c r="B306" s="50" t="s">
        <v>1253</v>
      </c>
      <c r="C306" s="40" t="s">
        <v>378</v>
      </c>
      <c r="D306" s="40" t="s">
        <v>1398</v>
      </c>
      <c r="E306" s="40" t="s">
        <v>1250</v>
      </c>
      <c r="M306" s="40" t="s">
        <v>369</v>
      </c>
      <c r="Z306" s="40" t="str">
        <f>IF(E306="", "",IF(B306="", E306,"&lt;font color='green'&gt;["&amp;B306&amp;"]&lt;/font&gt; "&amp;E306))</f>
        <v>&lt;font color='green'&gt;[2.48]&lt;/font&gt; Você realiza alguma outra actividade paga além de trabalhar como Extensionista Público?</v>
      </c>
    </row>
    <row r="307" spans="1:26">
      <c r="B307" s="50" t="s">
        <v>2304</v>
      </c>
      <c r="C307" s="40" t="s">
        <v>1397</v>
      </c>
      <c r="D307" s="40" t="s">
        <v>1399</v>
      </c>
      <c r="E307" s="40" t="s">
        <v>1401</v>
      </c>
      <c r="K307" s="40" t="s">
        <v>2239</v>
      </c>
      <c r="M307" s="40" t="s">
        <v>369</v>
      </c>
      <c r="Z307" s="40" t="str">
        <f>IF(E307="", "",IF(B307="", E307,"&lt;font color='green'&gt;["&amp;B307&amp;"]&lt;/font&gt; "&amp;E307))</f>
        <v>&lt;font color='green'&gt;[2.48a]&lt;/font&gt; Quais são as outras actividades?</v>
      </c>
    </row>
    <row r="308" spans="1:26">
      <c r="B308" s="50" t="s">
        <v>2303</v>
      </c>
      <c r="C308" s="40" t="s">
        <v>91</v>
      </c>
      <c r="D308" s="40" t="s">
        <v>1400</v>
      </c>
      <c r="E308" s="120" t="s">
        <v>1402</v>
      </c>
      <c r="I308" s="40" t="s">
        <v>386</v>
      </c>
      <c r="J308" s="40" t="s">
        <v>632</v>
      </c>
      <c r="K308" s="40" t="s">
        <v>1403</v>
      </c>
      <c r="M308" s="40" t="s">
        <v>369</v>
      </c>
      <c r="Z308" s="40" t="str">
        <f>IF(E308="", "",IF(B308="", E308,"&lt;font color='green'&gt;["&amp;B308&amp;"]&lt;/font&gt; "&amp;E308))</f>
        <v>&lt;font color='green'&gt;[2.48a1]&lt;/font&gt; Qual é a "outra" actividade?</v>
      </c>
    </row>
    <row r="309" spans="1:26">
      <c r="E309" s="120"/>
      <c r="Z309" s="40" t="str">
        <f>IF(E309="", "",IF(B309="", E309,"&lt;font color='green'&gt;["&amp;B309&amp;"]&lt;/font&gt; "&amp;E309))</f>
        <v/>
      </c>
    </row>
    <row r="310" spans="1:26">
      <c r="C310" s="40" t="s">
        <v>144</v>
      </c>
      <c r="D310" s="40" t="s">
        <v>2159</v>
      </c>
      <c r="P310" s="40" t="s">
        <v>410</v>
      </c>
      <c r="Z310" s="40" t="str">
        <f>IF(E310="", "",IF(B310="", E310,"&lt;font color='green'&gt;["&amp;B310&amp;"]&lt;/font&gt; "&amp;E310))</f>
        <v/>
      </c>
    </row>
    <row r="311" spans="1:26">
      <c r="C311" s="40" t="s">
        <v>144</v>
      </c>
      <c r="D311" s="40" t="s">
        <v>2160</v>
      </c>
      <c r="P311" s="40" t="s">
        <v>2161</v>
      </c>
      <c r="Z311" s="40" t="str">
        <f>IF(E311="", "",IF(B311="", E311,"&lt;font color='green'&gt;["&amp;B311&amp;"]&lt;/font&gt; "&amp;E311))</f>
        <v/>
      </c>
    </row>
    <row r="312" spans="1:26">
      <c r="E312" s="120"/>
      <c r="Z312" s="40" t="str">
        <f>IF(E312="", "",IF(B312="", E312,"&lt;font color='green'&gt;["&amp;B312&amp;"]&lt;/font&gt; "&amp;E312))</f>
        <v/>
      </c>
    </row>
    <row r="313" spans="1:26">
      <c r="A313" s="39" t="s">
        <v>1404</v>
      </c>
      <c r="C313" s="40" t="s">
        <v>37</v>
      </c>
      <c r="D313" s="40" t="s">
        <v>1405</v>
      </c>
      <c r="E313" s="41" t="s">
        <v>2305</v>
      </c>
      <c r="Z313" s="40" t="str">
        <f>IF(E313="", "",IF(B313="", E313,"&lt;font color='green'&gt;["&amp;B313&amp;"]&lt;/font&gt; "&amp;E313))</f>
        <v>&lt;b&gt;** SECCÃO 2B - EXPERIÊNCIA COM EMC E SUSTENTA **&lt;/b&gt;
&lt;i&gt;(Grave o formulário aqui)&lt;/i&gt;
Nessa secção, gostaríamos de fazer algumas perguntas sobre sua experiência com projectos de EMC e Sustenta.</v>
      </c>
    </row>
    <row r="314" spans="1:26">
      <c r="B314" s="50" t="s">
        <v>1254</v>
      </c>
      <c r="C314" s="40" t="s">
        <v>378</v>
      </c>
      <c r="D314" s="40" t="s">
        <v>1406</v>
      </c>
      <c r="E314" s="120" t="s">
        <v>2651</v>
      </c>
      <c r="M314" s="40" t="s">
        <v>369</v>
      </c>
      <c r="Z314" s="40" t="str">
        <f>IF(E314="", "",IF(B314="", E314,"&lt;font color='green'&gt;["&amp;B314&amp;"]&lt;/font&gt; "&amp;E314))</f>
        <v>&lt;font color='green'&gt;[2.49]&lt;/font&gt; Agora, queremos saber alguma vez liderou o estabelecimento de uma EMC desde Dezembro de 2020?</v>
      </c>
    </row>
    <row r="315" spans="1:26">
      <c r="C315" s="40" t="s">
        <v>95</v>
      </c>
      <c r="D315" s="40" t="s">
        <v>1407</v>
      </c>
      <c r="E315" s="120" t="s">
        <v>1283</v>
      </c>
      <c r="K315" s="40" t="s">
        <v>2240</v>
      </c>
      <c r="L315" s="40" t="s">
        <v>369</v>
      </c>
      <c r="Z315" s="40" t="str">
        <f>IF(E315="", "",IF(B315="", E315,"&lt;font color='green'&gt;["&amp;B315&amp;"]&lt;/font&gt; "&amp;E315))</f>
        <v>Quantas EMCs já estabeleceu?</v>
      </c>
    </row>
    <row r="316" spans="1:26">
      <c r="B316" s="50" t="s">
        <v>1301</v>
      </c>
      <c r="C316" s="40" t="s">
        <v>2693</v>
      </c>
      <c r="D316" s="40" t="s">
        <v>2660</v>
      </c>
      <c r="E316" s="41" t="s">
        <v>2670</v>
      </c>
      <c r="H316" s="144" t="s">
        <v>2652</v>
      </c>
      <c r="K316" s="40" t="s">
        <v>2240</v>
      </c>
      <c r="M316" s="40" t="s">
        <v>369</v>
      </c>
      <c r="Z316" s="40" t="str">
        <f>IF(E316="", "",IF(B316="", E316,"&lt;font color='green'&gt;["&amp;B316&amp;"]&lt;/font&gt; "&amp;E316))</f>
        <v>&lt;font color='green'&gt;[2.50]&lt;/font&gt; Pode confirmar em que povoados estabeleceu uma EMC desde Dezembro de 2020?</v>
      </c>
    </row>
    <row r="317" spans="1:26">
      <c r="B317" s="50" t="s">
        <v>2694</v>
      </c>
      <c r="C317" s="40" t="s">
        <v>91</v>
      </c>
      <c r="D317" s="40" t="s">
        <v>2697</v>
      </c>
      <c r="E317" s="40" t="s">
        <v>2680</v>
      </c>
      <c r="I317" s="40" t="s">
        <v>386</v>
      </c>
      <c r="J317" s="40" t="s">
        <v>632</v>
      </c>
      <c r="K317" s="40" t="s">
        <v>2700</v>
      </c>
      <c r="M317" s="40" t="s">
        <v>369</v>
      </c>
      <c r="Z317" s="40" t="str">
        <f>IF(E317="", "",IF(B317="", E317,"&lt;font color='green'&gt;["&amp;B317&amp;"]&lt;/font&gt; "&amp;E317))</f>
        <v>&lt;font color='green'&gt;[2.50a]&lt;/font&gt; Qual é o "outro" povoado?</v>
      </c>
    </row>
    <row r="318" spans="1:26">
      <c r="B318" s="50" t="s">
        <v>2695</v>
      </c>
      <c r="C318" s="40" t="s">
        <v>91</v>
      </c>
      <c r="D318" s="40" t="s">
        <v>2698</v>
      </c>
      <c r="E318" s="40" t="s">
        <v>2680</v>
      </c>
      <c r="I318" s="40" t="s">
        <v>386</v>
      </c>
      <c r="J318" s="40" t="s">
        <v>632</v>
      </c>
      <c r="K318" s="40" t="s">
        <v>2701</v>
      </c>
      <c r="M318" s="40" t="s">
        <v>369</v>
      </c>
      <c r="Z318" s="40" t="str">
        <f>IF(E318="", "",IF(B318="", E318,"&lt;font color='green'&gt;["&amp;B318&amp;"]&lt;/font&gt; "&amp;E318))</f>
        <v>&lt;font color='green'&gt;[2.50b]&lt;/font&gt; Qual é o "outro" povoado?</v>
      </c>
    </row>
    <row r="319" spans="1:26">
      <c r="B319" s="50" t="s">
        <v>2696</v>
      </c>
      <c r="C319" s="40" t="s">
        <v>91</v>
      </c>
      <c r="D319" s="40" t="s">
        <v>2699</v>
      </c>
      <c r="E319" s="40" t="s">
        <v>2680</v>
      </c>
      <c r="I319" s="40" t="s">
        <v>386</v>
      </c>
      <c r="J319" s="40" t="s">
        <v>632</v>
      </c>
      <c r="K319" s="40" t="s">
        <v>2702</v>
      </c>
      <c r="M319" s="40" t="s">
        <v>369</v>
      </c>
      <c r="Z319" s="40" t="str">
        <f>IF(E319="", "",IF(B319="", E319,"&lt;font color='green'&gt;["&amp;B319&amp;"]&lt;/font&gt; "&amp;E319))</f>
        <v>&lt;font color='green'&gt;[2.50c]&lt;/font&gt; Qual é o "outro" povoado?</v>
      </c>
    </row>
    <row r="320" spans="1:26">
      <c r="C320" s="40" t="s">
        <v>143</v>
      </c>
      <c r="D320" s="40" t="s">
        <v>2663</v>
      </c>
      <c r="E320" s="120"/>
      <c r="P320" s="120" t="s">
        <v>2661</v>
      </c>
      <c r="Z320" s="40" t="str">
        <f>IF(E320="", "",IF(B320="", E320,"&lt;font color='green'&gt;["&amp;B320&amp;"]&lt;/font&gt; "&amp;E320))</f>
        <v/>
      </c>
    </row>
    <row r="321" spans="2:26">
      <c r="E321" s="120"/>
      <c r="Z321" s="40" t="str">
        <f>IF(E321="", "",IF(B321="", E321,"&lt;font color='green'&gt;["&amp;B321&amp;"]&lt;/font&gt; "&amp;E321))</f>
        <v/>
      </c>
    </row>
    <row r="322" spans="2:26">
      <c r="C322" s="40" t="s">
        <v>158</v>
      </c>
      <c r="D322" s="40" t="s">
        <v>1408</v>
      </c>
      <c r="E322" s="120" t="s">
        <v>2280</v>
      </c>
      <c r="K322" s="40" t="s">
        <v>2664</v>
      </c>
      <c r="Q322" s="40" t="s">
        <v>2665</v>
      </c>
      <c r="Z322" s="40" t="str">
        <f>IF(E322="", "",IF(B322="", E322,"&lt;font color='green'&gt;["&amp;B322&amp;"]&lt;/font&gt; "&amp;E322))</f>
        <v>Established ffs</v>
      </c>
    </row>
    <row r="323" spans="2:26">
      <c r="C323" s="40" t="s">
        <v>143</v>
      </c>
      <c r="D323" s="40" t="s">
        <v>1409</v>
      </c>
      <c r="E323" s="120" t="s">
        <v>1410</v>
      </c>
      <c r="P323" s="40" t="s">
        <v>314</v>
      </c>
      <c r="Z323" s="40" t="str">
        <f>IF(E323="", "",IF(B323="", E323,"&lt;font color='green'&gt;["&amp;B323&amp;"]&lt;/font&gt; "&amp;E323))</f>
        <v>FFS count</v>
      </c>
    </row>
    <row r="324" spans="2:26">
      <c r="C324" s="40" t="s">
        <v>143</v>
      </c>
      <c r="D324" s="40" t="s">
        <v>2565</v>
      </c>
      <c r="E324" s="47" t="s">
        <v>2653</v>
      </c>
      <c r="P324" s="40" t="s">
        <v>2662</v>
      </c>
      <c r="Z324" s="40" t="str">
        <f>IF(E324="", "",IF(B324="", E324,"&lt;font color='green'&gt;["&amp;B324&amp;"]&lt;/font&gt; "&amp;E324))</f>
        <v>FFS Com ID</v>
      </c>
    </row>
    <row r="325" spans="2:26">
      <c r="C325" s="40" t="s">
        <v>143</v>
      </c>
      <c r="D325" s="40" t="s">
        <v>2260</v>
      </c>
      <c r="E325" s="41" t="s">
        <v>2656</v>
      </c>
      <c r="P325" s="40" t="s">
        <v>2703</v>
      </c>
      <c r="Z325" s="40" t="str">
        <f>IF(E325="", "",IF(B325="", E325,"&lt;font color='green'&gt;["&amp;B325&amp;"]&lt;/font&gt; "&amp;E325))</f>
        <v>FSS com name</v>
      </c>
    </row>
    <row r="326" spans="2:26">
      <c r="E326" s="120"/>
      <c r="Z326" s="40" t="str">
        <f>IF(E326="", "",IF(B326="", E326,"&lt;font color='green'&gt;["&amp;B326&amp;"]&lt;/font&gt; "&amp;E326))</f>
        <v/>
      </c>
    </row>
    <row r="327" spans="2:26">
      <c r="B327" s="50" t="s">
        <v>1300</v>
      </c>
      <c r="C327" s="40" t="s">
        <v>796</v>
      </c>
      <c r="D327" s="40" t="s">
        <v>1415</v>
      </c>
      <c r="E327" s="41" t="s">
        <v>2655</v>
      </c>
      <c r="I327" s="40" t="s">
        <v>2705</v>
      </c>
      <c r="J327" s="40" t="s">
        <v>2723</v>
      </c>
      <c r="M327" s="40" t="s">
        <v>369</v>
      </c>
      <c r="Z327" s="40" t="str">
        <f>IF(E327="", "",IF(B327="", E327,"&lt;font color='green'&gt;["&amp;B327&amp;"]&lt;/font&gt; "&amp;E327))</f>
        <v>&lt;font color='green'&gt;[2.51]&lt;/font&gt; Pode confirmar em que distrito e povoado está baseada a EMC &lt;b&gt;${ffscom_name1}&lt;/b&gt;?</v>
      </c>
    </row>
    <row r="328" spans="2:26">
      <c r="C328" s="40" t="s">
        <v>143</v>
      </c>
      <c r="D328" s="40" t="s">
        <v>2658</v>
      </c>
      <c r="P328" s="40" t="s">
        <v>2659</v>
      </c>
      <c r="Z328" s="40" t="str">
        <f>IF(E328="", "",IF(B328="", E328,"&lt;font color='green'&gt;["&amp;B328&amp;"]&lt;/font&gt; "&amp;E328))</f>
        <v/>
      </c>
    </row>
    <row r="329" spans="2:26">
      <c r="E329" s="120"/>
      <c r="Z329" s="40" t="str">
        <f>IF(E329="", "",IF(B329="", E329,"&lt;font color='green'&gt;["&amp;B329&amp;"]&lt;/font&gt; "&amp;E329))</f>
        <v/>
      </c>
    </row>
    <row r="330" spans="2:26">
      <c r="C330" s="40" t="s">
        <v>153</v>
      </c>
      <c r="D330" s="40" t="s">
        <v>1413</v>
      </c>
      <c r="H330" s="40" t="s">
        <v>412</v>
      </c>
      <c r="Z330" s="40" t="str">
        <f>IF(E330="", "",IF(B330="", E330,"&lt;font color='green'&gt;["&amp;B330&amp;"]&lt;/font&gt; "&amp;E330))</f>
        <v/>
      </c>
    </row>
    <row r="331" spans="2:26">
      <c r="B331" s="50" t="s">
        <v>2657</v>
      </c>
      <c r="C331" s="40" t="s">
        <v>37</v>
      </c>
      <c r="D331" s="40" t="s">
        <v>1414</v>
      </c>
      <c r="E331" s="120" t="s">
        <v>2654</v>
      </c>
      <c r="Z331" s="40" t="str">
        <f>IF(E331="", "",IF(B331="", E331,"&lt;font color='green'&gt;["&amp;B331&amp;"]&lt;/font&gt; "&amp;E331))</f>
        <v>&lt;font color='green'&gt;[2.52]&lt;/font&gt; Em que ano e mês, você estabeleceu a EMC &lt;b&gt;${ffscom_name1}&lt;/b&gt;?</v>
      </c>
    </row>
    <row r="332" spans="2:26">
      <c r="C332" s="40" t="s">
        <v>845</v>
      </c>
      <c r="D332" s="40" t="s">
        <v>1411</v>
      </c>
      <c r="E332" s="41" t="s">
        <v>847</v>
      </c>
      <c r="M332" s="40" t="s">
        <v>369</v>
      </c>
      <c r="Z332" s="40" t="str">
        <f>IF(E332="", "",IF(B332="", E332,"&lt;font color='green'&gt;["&amp;B332&amp;"]&lt;/font&gt; "&amp;E332))</f>
        <v>Mês</v>
      </c>
    </row>
    <row r="333" spans="2:26">
      <c r="C333" s="40" t="s">
        <v>95</v>
      </c>
      <c r="D333" s="40" t="s">
        <v>1412</v>
      </c>
      <c r="E333" s="41" t="s">
        <v>849</v>
      </c>
      <c r="I333" s="40" t="s">
        <v>2864</v>
      </c>
      <c r="J333" s="40" t="s">
        <v>2865</v>
      </c>
      <c r="M333" s="40" t="s">
        <v>369</v>
      </c>
      <c r="Z333" s="40" t="str">
        <f>IF(E333="", "",IF(B333="", E333,"&lt;font color='green'&gt;["&amp;B333&amp;"]&lt;/font&gt; "&amp;E333))</f>
        <v>Ano</v>
      </c>
    </row>
    <row r="334" spans="2:26">
      <c r="C334" s="40" t="s">
        <v>155</v>
      </c>
      <c r="D334" s="40" t="s">
        <v>1413</v>
      </c>
      <c r="Z334" s="40" t="str">
        <f>IF(E334="", "",IF(B334="", E334,"&lt;font color='green'&gt;["&amp;B334&amp;"]&lt;/font&gt; "&amp;E334))</f>
        <v/>
      </c>
    </row>
    <row r="335" spans="2:26">
      <c r="E335" s="50"/>
      <c r="Z335" s="40" t="str">
        <f>IF(E335="", "",IF(B335="", E335,"&lt;font color='green'&gt;["&amp;B335&amp;"]&lt;/font&gt; "&amp;E335))</f>
        <v/>
      </c>
    </row>
    <row r="336" spans="2:26">
      <c r="C336" s="40" t="s">
        <v>143</v>
      </c>
      <c r="D336" s="40" t="s">
        <v>2245</v>
      </c>
      <c r="E336" s="50"/>
      <c r="P336" s="40" t="s">
        <v>2671</v>
      </c>
      <c r="Z336" s="40" t="str">
        <f>IF(E336="", "",IF(B336="", E336,"&lt;font color='green'&gt;["&amp;B336&amp;"]&lt;/font&gt; "&amp;E336))</f>
        <v/>
      </c>
    </row>
    <row r="337" spans="3:26">
      <c r="Z337" s="40" t="str">
        <f>IF(E337="", "",IF(B337="", E337,"&lt;font color='green'&gt;["&amp;B337&amp;"]&lt;/font&gt; "&amp;E337))</f>
        <v/>
      </c>
    </row>
    <row r="338" spans="3:26">
      <c r="C338" s="40" t="s">
        <v>143</v>
      </c>
      <c r="D338" s="40" t="s">
        <v>2474</v>
      </c>
      <c r="E338" s="40" t="s">
        <v>2475</v>
      </c>
      <c r="P338" s="40" t="s">
        <v>2748</v>
      </c>
      <c r="Z338" s="40" t="str">
        <f>IF(E338="", "",IF(B338="", E338,"&lt;font color='green'&gt;["&amp;B338&amp;"]&lt;/font&gt; "&amp;E338))</f>
        <v>Facilitator name based on FFS facilitator survey</v>
      </c>
    </row>
    <row r="339" spans="3:26">
      <c r="E339" s="40"/>
      <c r="Z339" s="40" t="str">
        <f>IF(E339="", "",IF(B339="", E339,"&lt;font color='green'&gt;["&amp;B339&amp;"]&lt;/font&gt; "&amp;E339))</f>
        <v/>
      </c>
    </row>
    <row r="340" spans="3:26">
      <c r="C340" s="40" t="s">
        <v>143</v>
      </c>
      <c r="D340" s="40" t="s">
        <v>1435</v>
      </c>
      <c r="E340" s="40" t="s">
        <v>2486</v>
      </c>
      <c r="P340" s="40" t="s">
        <v>2749</v>
      </c>
      <c r="Z340" s="40" t="str">
        <f>IF(E340="", "",IF(B340="", E340,"&lt;font color='green'&gt;["&amp;B340&amp;"]&lt;/font&gt; "&amp;E340))</f>
        <v>FFS Member 1</v>
      </c>
    </row>
    <row r="341" spans="3:26">
      <c r="C341" s="40" t="s">
        <v>143</v>
      </c>
      <c r="D341" s="40" t="s">
        <v>1436</v>
      </c>
      <c r="E341" s="40" t="s">
        <v>2487</v>
      </c>
      <c r="P341" s="40" t="s">
        <v>2750</v>
      </c>
      <c r="Z341" s="40" t="str">
        <f>IF(E341="", "",IF(B341="", E341,"&lt;font color='green'&gt;["&amp;B341&amp;"]&lt;/font&gt; "&amp;E341))</f>
        <v>FFS Member 2</v>
      </c>
    </row>
    <row r="342" spans="3:26">
      <c r="C342" s="40" t="s">
        <v>143</v>
      </c>
      <c r="D342" s="40" t="s">
        <v>1437</v>
      </c>
      <c r="E342" s="40" t="s">
        <v>2488</v>
      </c>
      <c r="P342" s="40" t="s">
        <v>2751</v>
      </c>
      <c r="Z342" s="40" t="str">
        <f>IF(E342="", "",IF(B342="", E342,"&lt;font color='green'&gt;["&amp;B342&amp;"]&lt;/font&gt; "&amp;E342))</f>
        <v>FFS Member 3</v>
      </c>
    </row>
    <row r="343" spans="3:26">
      <c r="C343" s="40" t="s">
        <v>143</v>
      </c>
      <c r="D343" s="40" t="s">
        <v>1438</v>
      </c>
      <c r="E343" s="40" t="s">
        <v>2489</v>
      </c>
      <c r="P343" s="40" t="s">
        <v>2752</v>
      </c>
      <c r="Z343" s="40" t="str">
        <f>IF(E343="", "",IF(B343="", E343,"&lt;font color='green'&gt;["&amp;B343&amp;"]&lt;/font&gt; "&amp;E343))</f>
        <v>FFS Member 4</v>
      </c>
    </row>
    <row r="344" spans="3:26">
      <c r="C344" s="40" t="s">
        <v>143</v>
      </c>
      <c r="D344" s="40" t="s">
        <v>1439</v>
      </c>
      <c r="E344" s="40" t="s">
        <v>2490</v>
      </c>
      <c r="P344" s="40" t="s">
        <v>2753</v>
      </c>
      <c r="Z344" s="40" t="str">
        <f>IF(E344="", "",IF(B344="", E344,"&lt;font color='green'&gt;["&amp;B344&amp;"]&lt;/font&gt; "&amp;E344))</f>
        <v>FFS Member 5</v>
      </c>
    </row>
    <row r="345" spans="3:26">
      <c r="C345" s="40" t="s">
        <v>143</v>
      </c>
      <c r="D345" s="40" t="s">
        <v>1440</v>
      </c>
      <c r="E345" s="40" t="s">
        <v>2491</v>
      </c>
      <c r="P345" s="40" t="s">
        <v>2754</v>
      </c>
      <c r="Z345" s="40" t="str">
        <f>IF(E345="", "",IF(B345="", E345,"&lt;font color='green'&gt;["&amp;B345&amp;"]&lt;/font&gt; "&amp;E345))</f>
        <v>FFS Member 6</v>
      </c>
    </row>
    <row r="346" spans="3:26">
      <c r="C346" s="40" t="s">
        <v>143</v>
      </c>
      <c r="D346" s="40" t="s">
        <v>1441</v>
      </c>
      <c r="E346" s="40" t="s">
        <v>2492</v>
      </c>
      <c r="P346" s="40" t="s">
        <v>2755</v>
      </c>
      <c r="Z346" s="40" t="str">
        <f>IF(E346="", "",IF(B346="", E346,"&lt;font color='green'&gt;["&amp;B346&amp;"]&lt;/font&gt; "&amp;E346))</f>
        <v>FFS Member 7</v>
      </c>
    </row>
    <row r="347" spans="3:26">
      <c r="C347" s="40" t="s">
        <v>143</v>
      </c>
      <c r="D347" s="40" t="s">
        <v>1442</v>
      </c>
      <c r="E347" s="40" t="s">
        <v>2493</v>
      </c>
      <c r="P347" s="40" t="s">
        <v>2756</v>
      </c>
      <c r="Z347" s="40" t="str">
        <f>IF(E347="", "",IF(B347="", E347,"&lt;font color='green'&gt;["&amp;B347&amp;"]&lt;/font&gt; "&amp;E347))</f>
        <v>FFS Member 8</v>
      </c>
    </row>
    <row r="348" spans="3:26">
      <c r="C348" s="40" t="s">
        <v>143</v>
      </c>
      <c r="D348" s="40" t="s">
        <v>1443</v>
      </c>
      <c r="E348" s="40" t="s">
        <v>2494</v>
      </c>
      <c r="P348" s="40" t="s">
        <v>2757</v>
      </c>
      <c r="Z348" s="40" t="str">
        <f>IF(E348="", "",IF(B348="", E348,"&lt;font color='green'&gt;["&amp;B348&amp;"]&lt;/font&gt; "&amp;E348))</f>
        <v>FFS Member 9</v>
      </c>
    </row>
    <row r="349" spans="3:26">
      <c r="C349" s="40" t="s">
        <v>143</v>
      </c>
      <c r="D349" s="40" t="s">
        <v>1444</v>
      </c>
      <c r="E349" s="40" t="s">
        <v>2495</v>
      </c>
      <c r="P349" s="40" t="s">
        <v>2758</v>
      </c>
      <c r="Z349" s="40" t="str">
        <f>IF(E349="", "",IF(B349="", E349,"&lt;font color='green'&gt;["&amp;B349&amp;"]&lt;/font&gt; "&amp;E349))</f>
        <v>FFS Member 10</v>
      </c>
    </row>
    <row r="350" spans="3:26">
      <c r="C350" s="40" t="s">
        <v>143</v>
      </c>
      <c r="D350" s="40" t="s">
        <v>1445</v>
      </c>
      <c r="E350" s="40" t="s">
        <v>2496</v>
      </c>
      <c r="P350" s="40" t="s">
        <v>2759</v>
      </c>
      <c r="Z350" s="40" t="str">
        <f>IF(E350="", "",IF(B350="", E350,"&lt;font color='green'&gt;["&amp;B350&amp;"]&lt;/font&gt; "&amp;E350))</f>
        <v>FFS Member 11</v>
      </c>
    </row>
    <row r="351" spans="3:26">
      <c r="C351" s="40" t="s">
        <v>143</v>
      </c>
      <c r="D351" s="40" t="s">
        <v>1446</v>
      </c>
      <c r="E351" s="40" t="s">
        <v>2497</v>
      </c>
      <c r="P351" s="40" t="s">
        <v>2760</v>
      </c>
      <c r="Z351" s="40" t="str">
        <f>IF(E351="", "",IF(B351="", E351,"&lt;font color='green'&gt;["&amp;B351&amp;"]&lt;/font&gt; "&amp;E351))</f>
        <v>FFS Member 12</v>
      </c>
    </row>
    <row r="352" spans="3:26">
      <c r="C352" s="40" t="s">
        <v>143</v>
      </c>
      <c r="D352" s="40" t="s">
        <v>1447</v>
      </c>
      <c r="E352" s="40" t="s">
        <v>2498</v>
      </c>
      <c r="P352" s="40" t="s">
        <v>2761</v>
      </c>
      <c r="Z352" s="40" t="str">
        <f>IF(E352="", "",IF(B352="", E352,"&lt;font color='green'&gt;["&amp;B352&amp;"]&lt;/font&gt; "&amp;E352))</f>
        <v>FFS Member 13</v>
      </c>
    </row>
    <row r="353" spans="3:26">
      <c r="C353" s="40" t="s">
        <v>143</v>
      </c>
      <c r="D353" s="40" t="s">
        <v>1448</v>
      </c>
      <c r="E353" s="40" t="s">
        <v>2499</v>
      </c>
      <c r="P353" s="40" t="s">
        <v>2762</v>
      </c>
      <c r="Z353" s="40" t="str">
        <f>IF(E353="", "",IF(B353="", E353,"&lt;font color='green'&gt;["&amp;B353&amp;"]&lt;/font&gt; "&amp;E353))</f>
        <v>FFS Member 14</v>
      </c>
    </row>
    <row r="354" spans="3:26">
      <c r="C354" s="40" t="s">
        <v>143</v>
      </c>
      <c r="D354" s="40" t="s">
        <v>1449</v>
      </c>
      <c r="E354" s="40" t="s">
        <v>2500</v>
      </c>
      <c r="P354" s="40" t="s">
        <v>2763</v>
      </c>
      <c r="Z354" s="40" t="str">
        <f>IF(E354="", "",IF(B354="", E354,"&lt;font color='green'&gt;["&amp;B354&amp;"]&lt;/font&gt; "&amp;E354))</f>
        <v>FFS Member 15</v>
      </c>
    </row>
    <row r="355" spans="3:26">
      <c r="C355" s="40" t="s">
        <v>143</v>
      </c>
      <c r="D355" s="40" t="s">
        <v>1450</v>
      </c>
      <c r="E355" s="40" t="s">
        <v>2501</v>
      </c>
      <c r="P355" s="40" t="s">
        <v>2764</v>
      </c>
      <c r="Z355" s="40" t="str">
        <f>IF(E355="", "",IF(B355="", E355,"&lt;font color='green'&gt;["&amp;B355&amp;"]&lt;/font&gt; "&amp;E355))</f>
        <v>FFS Member 16</v>
      </c>
    </row>
    <row r="356" spans="3:26">
      <c r="C356" s="40" t="s">
        <v>143</v>
      </c>
      <c r="D356" s="40" t="s">
        <v>1451</v>
      </c>
      <c r="E356" s="40" t="s">
        <v>2502</v>
      </c>
      <c r="P356" s="40" t="s">
        <v>2765</v>
      </c>
      <c r="Z356" s="40" t="str">
        <f>IF(E356="", "",IF(B356="", E356,"&lt;font color='green'&gt;["&amp;B356&amp;"]&lt;/font&gt; "&amp;E356))</f>
        <v>FFS Member 17</v>
      </c>
    </row>
    <row r="357" spans="3:26">
      <c r="C357" s="40" t="s">
        <v>143</v>
      </c>
      <c r="D357" s="40" t="s">
        <v>1452</v>
      </c>
      <c r="E357" s="40" t="s">
        <v>2503</v>
      </c>
      <c r="P357" s="40" t="s">
        <v>2766</v>
      </c>
      <c r="Z357" s="40" t="str">
        <f>IF(E357="", "",IF(B357="", E357,"&lt;font color='green'&gt;["&amp;B357&amp;"]&lt;/font&gt; "&amp;E357))</f>
        <v>FFS Member 18</v>
      </c>
    </row>
    <row r="358" spans="3:26">
      <c r="C358" s="40" t="s">
        <v>143</v>
      </c>
      <c r="D358" s="40" t="s">
        <v>1453</v>
      </c>
      <c r="E358" s="40" t="s">
        <v>2504</v>
      </c>
      <c r="P358" s="40" t="s">
        <v>2767</v>
      </c>
      <c r="Z358" s="40" t="str">
        <f>IF(E358="", "",IF(B358="", E358,"&lt;font color='green'&gt;["&amp;B358&amp;"]&lt;/font&gt; "&amp;E358))</f>
        <v>FFS Member 19</v>
      </c>
    </row>
    <row r="359" spans="3:26">
      <c r="C359" s="40" t="s">
        <v>143</v>
      </c>
      <c r="D359" s="40" t="s">
        <v>1454</v>
      </c>
      <c r="E359" s="40" t="s">
        <v>2505</v>
      </c>
      <c r="P359" s="40" t="s">
        <v>2768</v>
      </c>
      <c r="Z359" s="40" t="str">
        <f>IF(E359="", "",IF(B359="", E359,"&lt;font color='green'&gt;["&amp;B359&amp;"]&lt;/font&gt; "&amp;E359))</f>
        <v>FFS Member 20</v>
      </c>
    </row>
    <row r="360" spans="3:26">
      <c r="C360" s="40" t="s">
        <v>143</v>
      </c>
      <c r="D360" s="40" t="s">
        <v>1455</v>
      </c>
      <c r="E360" s="40" t="s">
        <v>2506</v>
      </c>
      <c r="P360" s="40" t="s">
        <v>2769</v>
      </c>
      <c r="Z360" s="40" t="str">
        <f>IF(E360="", "",IF(B360="", E360,"&lt;font color='green'&gt;["&amp;B360&amp;"]&lt;/font&gt; "&amp;E360))</f>
        <v>FFS Member 21</v>
      </c>
    </row>
    <row r="361" spans="3:26">
      <c r="C361" s="40" t="s">
        <v>143</v>
      </c>
      <c r="D361" s="40" t="s">
        <v>1456</v>
      </c>
      <c r="E361" s="40" t="s">
        <v>2507</v>
      </c>
      <c r="P361" s="40" t="s">
        <v>2770</v>
      </c>
      <c r="Z361" s="40" t="str">
        <f>IF(E361="", "",IF(B361="", E361,"&lt;font color='green'&gt;["&amp;B361&amp;"]&lt;/font&gt; "&amp;E361))</f>
        <v>FFS Member 22</v>
      </c>
    </row>
    <row r="362" spans="3:26">
      <c r="C362" s="40" t="s">
        <v>143</v>
      </c>
      <c r="D362" s="40" t="s">
        <v>1457</v>
      </c>
      <c r="E362" s="40" t="s">
        <v>2508</v>
      </c>
      <c r="P362" s="40" t="s">
        <v>2771</v>
      </c>
      <c r="Z362" s="40" t="str">
        <f>IF(E362="", "",IF(B362="", E362,"&lt;font color='green'&gt;["&amp;B362&amp;"]&lt;/font&gt; "&amp;E362))</f>
        <v>FFS Member 23</v>
      </c>
    </row>
    <row r="363" spans="3:26">
      <c r="C363" s="40" t="s">
        <v>143</v>
      </c>
      <c r="D363" s="40" t="s">
        <v>1458</v>
      </c>
      <c r="E363" s="40" t="s">
        <v>2509</v>
      </c>
      <c r="P363" s="40" t="s">
        <v>2772</v>
      </c>
      <c r="Z363" s="40" t="str">
        <f>IF(E363="", "",IF(B363="", E363,"&lt;font color='green'&gt;["&amp;B363&amp;"]&lt;/font&gt; "&amp;E363))</f>
        <v>FFS Member 24</v>
      </c>
    </row>
    <row r="364" spans="3:26">
      <c r="C364" s="40" t="s">
        <v>143</v>
      </c>
      <c r="D364" s="40" t="s">
        <v>1459</v>
      </c>
      <c r="E364" s="40" t="s">
        <v>2510</v>
      </c>
      <c r="P364" s="40" t="s">
        <v>2773</v>
      </c>
      <c r="Z364" s="40" t="str">
        <f>IF(E364="", "",IF(B364="", E364,"&lt;font color='green'&gt;["&amp;B364&amp;"]&lt;/font&gt; "&amp;E364))</f>
        <v>FFS Member 25</v>
      </c>
    </row>
    <row r="365" spans="3:26">
      <c r="C365" s="40" t="s">
        <v>143</v>
      </c>
      <c r="D365" s="40" t="s">
        <v>1460</v>
      </c>
      <c r="E365" s="40" t="s">
        <v>2511</v>
      </c>
      <c r="P365" s="40" t="s">
        <v>2774</v>
      </c>
      <c r="Z365" s="40" t="str">
        <f>IF(E365="", "",IF(B365="", E365,"&lt;font color='green'&gt;["&amp;B365&amp;"]&lt;/font&gt; "&amp;E365))</f>
        <v>FFS Member 26</v>
      </c>
    </row>
    <row r="366" spans="3:26">
      <c r="C366" s="40" t="s">
        <v>143</v>
      </c>
      <c r="D366" s="40" t="s">
        <v>1461</v>
      </c>
      <c r="E366" s="40" t="s">
        <v>2512</v>
      </c>
      <c r="P366" s="40" t="s">
        <v>2775</v>
      </c>
      <c r="Z366" s="40" t="str">
        <f>IF(E366="", "",IF(B366="", E366,"&lt;font color='green'&gt;["&amp;B366&amp;"]&lt;/font&gt; "&amp;E366))</f>
        <v>FFS Member 27</v>
      </c>
    </row>
    <row r="367" spans="3:26">
      <c r="C367" s="40" t="s">
        <v>143</v>
      </c>
      <c r="D367" s="40" t="s">
        <v>1462</v>
      </c>
      <c r="E367" s="40" t="s">
        <v>2513</v>
      </c>
      <c r="P367" s="40" t="s">
        <v>2776</v>
      </c>
      <c r="Z367" s="40" t="str">
        <f>IF(E367="", "",IF(B367="", E367,"&lt;font color='green'&gt;["&amp;B367&amp;"]&lt;/font&gt; "&amp;E367))</f>
        <v>FFS Member 28</v>
      </c>
    </row>
    <row r="368" spans="3:26">
      <c r="C368" s="40" t="s">
        <v>143</v>
      </c>
      <c r="D368" s="40" t="s">
        <v>1463</v>
      </c>
      <c r="E368" s="40" t="s">
        <v>2514</v>
      </c>
      <c r="P368" s="40" t="s">
        <v>2777</v>
      </c>
      <c r="Z368" s="40" t="str">
        <f>IF(E368="", "",IF(B368="", E368,"&lt;font color='green'&gt;["&amp;B368&amp;"]&lt;/font&gt; "&amp;E368))</f>
        <v>FFS Member 29</v>
      </c>
    </row>
    <row r="369" spans="3:26">
      <c r="C369" s="40" t="s">
        <v>143</v>
      </c>
      <c r="D369" s="40" t="s">
        <v>1464</v>
      </c>
      <c r="E369" s="40" t="s">
        <v>2515</v>
      </c>
      <c r="P369" s="40" t="s">
        <v>2778</v>
      </c>
      <c r="Z369" s="40" t="str">
        <f>IF(E369="", "",IF(B369="", E369,"&lt;font color='green'&gt;["&amp;B369&amp;"]&lt;/font&gt; "&amp;E369))</f>
        <v>FFS Member 30</v>
      </c>
    </row>
    <row r="370" spans="3:26">
      <c r="C370" s="40" t="s">
        <v>143</v>
      </c>
      <c r="D370" s="40" t="s">
        <v>1465</v>
      </c>
      <c r="E370" s="40" t="s">
        <v>2516</v>
      </c>
      <c r="P370" s="40" t="s">
        <v>2779</v>
      </c>
      <c r="Z370" s="40" t="str">
        <f>IF(E370="", "",IF(B370="", E370,"&lt;font color='green'&gt;["&amp;B370&amp;"]&lt;/font&gt; "&amp;E370))</f>
        <v>FFS Member 31</v>
      </c>
    </row>
    <row r="371" spans="3:26">
      <c r="C371" s="40" t="s">
        <v>143</v>
      </c>
      <c r="D371" s="40" t="s">
        <v>1466</v>
      </c>
      <c r="E371" s="40" t="s">
        <v>2517</v>
      </c>
      <c r="P371" s="40" t="s">
        <v>2780</v>
      </c>
      <c r="Z371" s="40" t="str">
        <f>IF(E371="", "",IF(B371="", E371,"&lt;font color='green'&gt;["&amp;B371&amp;"]&lt;/font&gt; "&amp;E371))</f>
        <v>FFS Member 32</v>
      </c>
    </row>
    <row r="372" spans="3:26">
      <c r="C372" s="40" t="s">
        <v>143</v>
      </c>
      <c r="D372" s="40" t="s">
        <v>1467</v>
      </c>
      <c r="E372" s="40" t="s">
        <v>2518</v>
      </c>
      <c r="P372" s="40" t="s">
        <v>2781</v>
      </c>
      <c r="Z372" s="40" t="str">
        <f>IF(E372="", "",IF(B372="", E372,"&lt;font color='green'&gt;["&amp;B372&amp;"]&lt;/font&gt; "&amp;E372))</f>
        <v>FFS Member 33</v>
      </c>
    </row>
    <row r="373" spans="3:26">
      <c r="C373" s="40" t="s">
        <v>143</v>
      </c>
      <c r="D373" s="40" t="s">
        <v>1468</v>
      </c>
      <c r="E373" s="40" t="s">
        <v>2519</v>
      </c>
      <c r="P373" s="40" t="s">
        <v>2782</v>
      </c>
      <c r="Z373" s="40" t="str">
        <f>IF(E373="", "",IF(B373="", E373,"&lt;font color='green'&gt;["&amp;B373&amp;"]&lt;/font&gt; "&amp;E373))</f>
        <v>FFS Member 34</v>
      </c>
    </row>
    <row r="374" spans="3:26">
      <c r="C374" s="40" t="s">
        <v>143</v>
      </c>
      <c r="D374" s="40" t="s">
        <v>1469</v>
      </c>
      <c r="E374" s="40" t="s">
        <v>2520</v>
      </c>
      <c r="P374" s="40" t="s">
        <v>2783</v>
      </c>
      <c r="Z374" s="40" t="str">
        <f>IF(E374="", "",IF(B374="", E374,"&lt;font color='green'&gt;["&amp;B374&amp;"]&lt;/font&gt; "&amp;E374))</f>
        <v>FFS Member 35</v>
      </c>
    </row>
    <row r="375" spans="3:26">
      <c r="C375" s="40" t="s">
        <v>143</v>
      </c>
      <c r="D375" s="40" t="s">
        <v>1470</v>
      </c>
      <c r="E375" s="40" t="s">
        <v>2521</v>
      </c>
      <c r="P375" s="40" t="s">
        <v>2784</v>
      </c>
      <c r="Z375" s="40" t="str">
        <f>IF(E375="", "",IF(B375="", E375,"&lt;font color='green'&gt;["&amp;B375&amp;"]&lt;/font&gt; "&amp;E375))</f>
        <v>FFS Member 36</v>
      </c>
    </row>
    <row r="376" spans="3:26">
      <c r="C376" s="40" t="s">
        <v>143</v>
      </c>
      <c r="D376" s="40" t="s">
        <v>1471</v>
      </c>
      <c r="E376" s="40" t="s">
        <v>2522</v>
      </c>
      <c r="P376" s="40" t="s">
        <v>2785</v>
      </c>
      <c r="Z376" s="40" t="str">
        <f>IF(E376="", "",IF(B376="", E376,"&lt;font color='green'&gt;["&amp;B376&amp;"]&lt;/font&gt; "&amp;E376))</f>
        <v>FFS Member 37</v>
      </c>
    </row>
    <row r="377" spans="3:26">
      <c r="C377" s="40" t="s">
        <v>143</v>
      </c>
      <c r="D377" s="40" t="s">
        <v>1472</v>
      </c>
      <c r="E377" s="40" t="s">
        <v>2523</v>
      </c>
      <c r="P377" s="40" t="s">
        <v>2786</v>
      </c>
      <c r="Z377" s="40" t="str">
        <f>IF(E377="", "",IF(B377="", E377,"&lt;font color='green'&gt;["&amp;B377&amp;"]&lt;/font&gt; "&amp;E377))</f>
        <v>FFS Member 38</v>
      </c>
    </row>
    <row r="378" spans="3:26">
      <c r="C378" s="40" t="s">
        <v>143</v>
      </c>
      <c r="D378" s="40" t="s">
        <v>1473</v>
      </c>
      <c r="E378" s="40" t="s">
        <v>2524</v>
      </c>
      <c r="P378" s="40" t="s">
        <v>2787</v>
      </c>
      <c r="Z378" s="40" t="str">
        <f>IF(E378="", "",IF(B378="", E378,"&lt;font color='green'&gt;["&amp;B378&amp;"]&lt;/font&gt; "&amp;E378))</f>
        <v>FFS Member 39</v>
      </c>
    </row>
    <row r="379" spans="3:26">
      <c r="C379" s="40" t="s">
        <v>143</v>
      </c>
      <c r="D379" s="40" t="s">
        <v>1474</v>
      </c>
      <c r="E379" s="40" t="s">
        <v>2525</v>
      </c>
      <c r="P379" s="40" t="s">
        <v>2788</v>
      </c>
      <c r="Z379" s="40" t="str">
        <f>IF(E379="", "",IF(B379="", E379,"&lt;font color='green'&gt;["&amp;B379&amp;"]&lt;/font&gt; "&amp;E379))</f>
        <v>FFS Member 40</v>
      </c>
    </row>
    <row r="380" spans="3:26">
      <c r="C380" s="40" t="s">
        <v>143</v>
      </c>
      <c r="D380" s="40" t="s">
        <v>1475</v>
      </c>
      <c r="E380" s="40" t="s">
        <v>2526</v>
      </c>
      <c r="P380" s="40" t="s">
        <v>2789</v>
      </c>
      <c r="Z380" s="40" t="str">
        <f>IF(E380="", "",IF(B380="", E380,"&lt;font color='green'&gt;["&amp;B380&amp;"]&lt;/font&gt; "&amp;E380))</f>
        <v>FFS Member 41</v>
      </c>
    </row>
    <row r="381" spans="3:26">
      <c r="C381" s="40" t="s">
        <v>143</v>
      </c>
      <c r="D381" s="40" t="s">
        <v>1476</v>
      </c>
      <c r="E381" s="40" t="s">
        <v>2527</v>
      </c>
      <c r="P381" s="40" t="s">
        <v>2790</v>
      </c>
      <c r="Z381" s="40" t="str">
        <f>IF(E381="", "",IF(B381="", E381,"&lt;font color='green'&gt;["&amp;B381&amp;"]&lt;/font&gt; "&amp;E381))</f>
        <v>FFS Member 42</v>
      </c>
    </row>
    <row r="382" spans="3:26">
      <c r="C382" s="40" t="s">
        <v>143</v>
      </c>
      <c r="D382" s="40" t="s">
        <v>1477</v>
      </c>
      <c r="E382" s="40" t="s">
        <v>2528</v>
      </c>
      <c r="P382" s="40" t="s">
        <v>2791</v>
      </c>
      <c r="Z382" s="40" t="str">
        <f>IF(E382="", "",IF(B382="", E382,"&lt;font color='green'&gt;["&amp;B382&amp;"]&lt;/font&gt; "&amp;E382))</f>
        <v>FFS Member 43</v>
      </c>
    </row>
    <row r="383" spans="3:26">
      <c r="C383" s="40" t="s">
        <v>143</v>
      </c>
      <c r="D383" s="40" t="s">
        <v>1478</v>
      </c>
      <c r="E383" s="40" t="s">
        <v>2529</v>
      </c>
      <c r="P383" s="40" t="s">
        <v>2792</v>
      </c>
      <c r="Z383" s="40" t="str">
        <f>IF(E383="", "",IF(B383="", E383,"&lt;font color='green'&gt;["&amp;B383&amp;"]&lt;/font&gt; "&amp;E383))</f>
        <v>FFS Member 44</v>
      </c>
    </row>
    <row r="384" spans="3:26">
      <c r="C384" s="40" t="s">
        <v>143</v>
      </c>
      <c r="D384" s="40" t="s">
        <v>2476</v>
      </c>
      <c r="E384" s="40" t="s">
        <v>2530</v>
      </c>
      <c r="P384" s="40" t="s">
        <v>2793</v>
      </c>
      <c r="Z384" s="40" t="str">
        <f>IF(E384="", "",IF(B384="", E384,"&lt;font color='green'&gt;["&amp;B384&amp;"]&lt;/font&gt; "&amp;E384))</f>
        <v>FFS Member 45</v>
      </c>
    </row>
    <row r="385" spans="3:26">
      <c r="C385" s="40" t="s">
        <v>143</v>
      </c>
      <c r="D385" s="40" t="s">
        <v>2477</v>
      </c>
      <c r="E385" s="40" t="s">
        <v>2531</v>
      </c>
      <c r="P385" s="40" t="s">
        <v>2794</v>
      </c>
      <c r="Z385" s="40" t="str">
        <f>IF(E385="", "",IF(B385="", E385,"&lt;font color='green'&gt;["&amp;B385&amp;"]&lt;/font&gt; "&amp;E385))</f>
        <v>FFS Member 46</v>
      </c>
    </row>
    <row r="386" spans="3:26">
      <c r="C386" s="40" t="s">
        <v>143</v>
      </c>
      <c r="D386" s="40" t="s">
        <v>2478</v>
      </c>
      <c r="E386" s="40" t="s">
        <v>2532</v>
      </c>
      <c r="P386" s="40" t="s">
        <v>2795</v>
      </c>
      <c r="Z386" s="40" t="str">
        <f>IF(E386="", "",IF(B386="", E386,"&lt;font color='green'&gt;["&amp;B386&amp;"]&lt;/font&gt; "&amp;E386))</f>
        <v>FFS Member 47</v>
      </c>
    </row>
    <row r="387" spans="3:26">
      <c r="C387" s="40" t="s">
        <v>143</v>
      </c>
      <c r="D387" s="40" t="s">
        <v>2479</v>
      </c>
      <c r="E387" s="40" t="s">
        <v>2533</v>
      </c>
      <c r="P387" s="40" t="s">
        <v>2796</v>
      </c>
      <c r="Z387" s="40" t="str">
        <f>IF(E387="", "",IF(B387="", E387,"&lt;font color='green'&gt;["&amp;B387&amp;"]&lt;/font&gt; "&amp;E387))</f>
        <v>FFS Member 48</v>
      </c>
    </row>
    <row r="388" spans="3:26">
      <c r="C388" s="40" t="s">
        <v>143</v>
      </c>
      <c r="D388" s="40" t="s">
        <v>2480</v>
      </c>
      <c r="E388" s="40" t="s">
        <v>2534</v>
      </c>
      <c r="P388" s="40" t="s">
        <v>2797</v>
      </c>
      <c r="Z388" s="40" t="str">
        <f>IF(E388="", "",IF(B388="", E388,"&lt;font color='green'&gt;["&amp;B388&amp;"]&lt;/font&gt; "&amp;E388))</f>
        <v>FFS Member 49</v>
      </c>
    </row>
    <row r="389" spans="3:26">
      <c r="C389" s="40" t="s">
        <v>143</v>
      </c>
      <c r="D389" s="40" t="s">
        <v>2481</v>
      </c>
      <c r="E389" s="40" t="s">
        <v>2535</v>
      </c>
      <c r="P389" s="40" t="s">
        <v>2798</v>
      </c>
      <c r="Z389" s="40" t="str">
        <f>IF(E389="", "",IF(B389="", E389,"&lt;font color='green'&gt;["&amp;B389&amp;"]&lt;/font&gt; "&amp;E389))</f>
        <v>FFS Member 50</v>
      </c>
    </row>
    <row r="390" spans="3:26">
      <c r="C390" s="40" t="s">
        <v>143</v>
      </c>
      <c r="D390" s="40" t="s">
        <v>2482</v>
      </c>
      <c r="E390" s="40" t="s">
        <v>2536</v>
      </c>
      <c r="P390" s="40" t="s">
        <v>2799</v>
      </c>
      <c r="Z390" s="40" t="str">
        <f>IF(E390="", "",IF(B390="", E390,"&lt;font color='green'&gt;["&amp;B390&amp;"]&lt;/font&gt; "&amp;E390))</f>
        <v>FFS Member 51</v>
      </c>
    </row>
    <row r="391" spans="3:26">
      <c r="C391" s="40" t="s">
        <v>143</v>
      </c>
      <c r="D391" s="40" t="s">
        <v>2483</v>
      </c>
      <c r="E391" s="40" t="s">
        <v>2537</v>
      </c>
      <c r="P391" s="40" t="s">
        <v>2800</v>
      </c>
      <c r="Z391" s="40" t="str">
        <f>IF(E391="", "",IF(B391="", E391,"&lt;font color='green'&gt;["&amp;B391&amp;"]&lt;/font&gt; "&amp;E391))</f>
        <v>FFS Member 52</v>
      </c>
    </row>
    <row r="392" spans="3:26">
      <c r="C392" s="40" t="s">
        <v>143</v>
      </c>
      <c r="D392" s="40" t="s">
        <v>2484</v>
      </c>
      <c r="E392" s="40" t="s">
        <v>2538</v>
      </c>
      <c r="P392" s="40" t="s">
        <v>2801</v>
      </c>
      <c r="Z392" s="40" t="str">
        <f>IF(E392="", "",IF(B392="", E392,"&lt;font color='green'&gt;["&amp;B392&amp;"]&lt;/font&gt; "&amp;E392))</f>
        <v>FFS Member 53</v>
      </c>
    </row>
    <row r="393" spans="3:26">
      <c r="C393" s="40" t="s">
        <v>143</v>
      </c>
      <c r="D393" s="40" t="s">
        <v>2485</v>
      </c>
      <c r="E393" s="40" t="s">
        <v>2539</v>
      </c>
      <c r="P393" s="40" t="s">
        <v>2802</v>
      </c>
      <c r="Z393" s="40" t="str">
        <f>IF(E393="", "",IF(B393="", E393,"&lt;font color='green'&gt;["&amp;B393&amp;"]&lt;/font&gt; "&amp;E393))</f>
        <v>FFS Member 54</v>
      </c>
    </row>
    <row r="394" spans="3:26">
      <c r="E394" s="40"/>
      <c r="Z394" s="40" t="str">
        <f>IF(E394="", "",IF(B394="", E394,"&lt;font color='green'&gt;["&amp;B394&amp;"]&lt;/font&gt; "&amp;E394))</f>
        <v/>
      </c>
    </row>
    <row r="395" spans="3:26">
      <c r="C395" s="40" t="s">
        <v>143</v>
      </c>
      <c r="D395" s="40" t="s">
        <v>1479</v>
      </c>
      <c r="E395" s="40" t="s">
        <v>1480</v>
      </c>
      <c r="P395" s="40" t="s">
        <v>2803</v>
      </c>
      <c r="Z395" s="40" t="str">
        <f>IF(E395="", "",IF(B395="", E395,"&lt;font color='green'&gt;["&amp;B395&amp;"]&lt;/font&gt; "&amp;E395))</f>
        <v>ID (1 to MAX) do Membro 1</v>
      </c>
    </row>
    <row r="396" spans="3:26">
      <c r="C396" s="40" t="s">
        <v>143</v>
      </c>
      <c r="D396" s="40" t="s">
        <v>1481</v>
      </c>
      <c r="E396" s="40" t="s">
        <v>1482</v>
      </c>
      <c r="P396" s="40" t="s">
        <v>2804</v>
      </c>
      <c r="Z396" s="40" t="str">
        <f>IF(E396="", "",IF(B396="", E396,"&lt;font color='green'&gt;["&amp;B396&amp;"]&lt;/font&gt; "&amp;E396))</f>
        <v>ID (1 to MAX) do Membro 2</v>
      </c>
    </row>
    <row r="397" spans="3:26">
      <c r="C397" s="40" t="s">
        <v>143</v>
      </c>
      <c r="D397" s="40" t="s">
        <v>1483</v>
      </c>
      <c r="E397" s="40" t="s">
        <v>1484</v>
      </c>
      <c r="P397" s="40" t="s">
        <v>2805</v>
      </c>
      <c r="Z397" s="40" t="str">
        <f>IF(E397="", "",IF(B397="", E397,"&lt;font color='green'&gt;["&amp;B397&amp;"]&lt;/font&gt; "&amp;E397))</f>
        <v>ID (1 to MAX) do Membro 3</v>
      </c>
    </row>
    <row r="398" spans="3:26">
      <c r="C398" s="40" t="s">
        <v>143</v>
      </c>
      <c r="D398" s="40" t="s">
        <v>1485</v>
      </c>
      <c r="E398" s="40" t="s">
        <v>1486</v>
      </c>
      <c r="P398" s="40" t="s">
        <v>2806</v>
      </c>
      <c r="Z398" s="40" t="str">
        <f>IF(E398="", "",IF(B398="", E398,"&lt;font color='green'&gt;["&amp;B398&amp;"]&lt;/font&gt; "&amp;E398))</f>
        <v>ID (1 to MAX) do Membro 4</v>
      </c>
    </row>
    <row r="399" spans="3:26">
      <c r="C399" s="40" t="s">
        <v>143</v>
      </c>
      <c r="D399" s="40" t="s">
        <v>1487</v>
      </c>
      <c r="E399" s="40" t="s">
        <v>1488</v>
      </c>
      <c r="P399" s="40" t="s">
        <v>2807</v>
      </c>
      <c r="Z399" s="40" t="str">
        <f>IF(E399="", "",IF(B399="", E399,"&lt;font color='green'&gt;["&amp;B399&amp;"]&lt;/font&gt; "&amp;E399))</f>
        <v>ID (1 to MAX) do Membro 5</v>
      </c>
    </row>
    <row r="400" spans="3:26">
      <c r="C400" s="40" t="s">
        <v>143</v>
      </c>
      <c r="D400" s="40" t="s">
        <v>1489</v>
      </c>
      <c r="E400" s="40" t="s">
        <v>1490</v>
      </c>
      <c r="P400" s="40" t="s">
        <v>2808</v>
      </c>
      <c r="Z400" s="40" t="str">
        <f>IF(E400="", "",IF(B400="", E400,"&lt;font color='green'&gt;["&amp;B400&amp;"]&lt;/font&gt; "&amp;E400))</f>
        <v>ID (1 to MAX) do Membro 6</v>
      </c>
    </row>
    <row r="401" spans="3:26">
      <c r="C401" s="40" t="s">
        <v>143</v>
      </c>
      <c r="D401" s="40" t="s">
        <v>1491</v>
      </c>
      <c r="E401" s="40" t="s">
        <v>1492</v>
      </c>
      <c r="P401" s="40" t="s">
        <v>2809</v>
      </c>
      <c r="Z401" s="40" t="str">
        <f>IF(E401="", "",IF(B401="", E401,"&lt;font color='green'&gt;["&amp;B401&amp;"]&lt;/font&gt; "&amp;E401))</f>
        <v>ID (1 to MAX) do Membro 7</v>
      </c>
    </row>
    <row r="402" spans="3:26">
      <c r="C402" s="40" t="s">
        <v>143</v>
      </c>
      <c r="D402" s="40" t="s">
        <v>1493</v>
      </c>
      <c r="E402" s="40" t="s">
        <v>1494</v>
      </c>
      <c r="P402" s="40" t="s">
        <v>2810</v>
      </c>
      <c r="Z402" s="40" t="str">
        <f>IF(E402="", "",IF(B402="", E402,"&lt;font color='green'&gt;["&amp;B402&amp;"]&lt;/font&gt; "&amp;E402))</f>
        <v>ID (1 to MAX) do Membro 8</v>
      </c>
    </row>
    <row r="403" spans="3:26">
      <c r="C403" s="40" t="s">
        <v>143</v>
      </c>
      <c r="D403" s="40" t="s">
        <v>1495</v>
      </c>
      <c r="E403" s="40" t="s">
        <v>1496</v>
      </c>
      <c r="P403" s="40" t="s">
        <v>2811</v>
      </c>
      <c r="Z403" s="40" t="str">
        <f>IF(E403="", "",IF(B403="", E403,"&lt;font color='green'&gt;["&amp;B403&amp;"]&lt;/font&gt; "&amp;E403))</f>
        <v>ID (1 to MAX) do Membro 9</v>
      </c>
    </row>
    <row r="404" spans="3:26">
      <c r="C404" s="40" t="s">
        <v>143</v>
      </c>
      <c r="D404" s="40" t="s">
        <v>1497</v>
      </c>
      <c r="E404" s="40" t="s">
        <v>1498</v>
      </c>
      <c r="P404" s="40" t="s">
        <v>2812</v>
      </c>
      <c r="Z404" s="40" t="str">
        <f>IF(E404="", "",IF(B404="", E404,"&lt;font color='green'&gt;["&amp;B404&amp;"]&lt;/font&gt; "&amp;E404))</f>
        <v>ID (1 to MAX) do Membro 10</v>
      </c>
    </row>
    <row r="405" spans="3:26">
      <c r="C405" s="40" t="s">
        <v>143</v>
      </c>
      <c r="D405" s="40" t="s">
        <v>1499</v>
      </c>
      <c r="E405" s="40" t="s">
        <v>1500</v>
      </c>
      <c r="P405" s="40" t="s">
        <v>2813</v>
      </c>
      <c r="Z405" s="40" t="str">
        <f>IF(E405="", "",IF(B405="", E405,"&lt;font color='green'&gt;["&amp;B405&amp;"]&lt;/font&gt; "&amp;E405))</f>
        <v>ID (1 to MAX) do Membro 11</v>
      </c>
    </row>
    <row r="406" spans="3:26">
      <c r="C406" s="40" t="s">
        <v>143</v>
      </c>
      <c r="D406" s="40" t="s">
        <v>1501</v>
      </c>
      <c r="E406" s="40" t="s">
        <v>1502</v>
      </c>
      <c r="P406" s="40" t="s">
        <v>2814</v>
      </c>
      <c r="Z406" s="40" t="str">
        <f>IF(E406="", "",IF(B406="", E406,"&lt;font color='green'&gt;["&amp;B406&amp;"]&lt;/font&gt; "&amp;E406))</f>
        <v>ID (1 to MAX) do Membro 12</v>
      </c>
    </row>
    <row r="407" spans="3:26">
      <c r="C407" s="40" t="s">
        <v>143</v>
      </c>
      <c r="D407" s="40" t="s">
        <v>1503</v>
      </c>
      <c r="E407" s="40" t="s">
        <v>1504</v>
      </c>
      <c r="P407" s="40" t="s">
        <v>2815</v>
      </c>
      <c r="Z407" s="40" t="str">
        <f>IF(E407="", "",IF(B407="", E407,"&lt;font color='green'&gt;["&amp;B407&amp;"]&lt;/font&gt; "&amp;E407))</f>
        <v>ID (1 to MAX) do Membro 13</v>
      </c>
    </row>
    <row r="408" spans="3:26">
      <c r="C408" s="40" t="s">
        <v>143</v>
      </c>
      <c r="D408" s="40" t="s">
        <v>1505</v>
      </c>
      <c r="E408" s="40" t="s">
        <v>1506</v>
      </c>
      <c r="P408" s="40" t="s">
        <v>2816</v>
      </c>
      <c r="Z408" s="40" t="str">
        <f>IF(E408="", "",IF(B408="", E408,"&lt;font color='green'&gt;["&amp;B408&amp;"]&lt;/font&gt; "&amp;E408))</f>
        <v>ID (1 to MAX) do Membro 14</v>
      </c>
    </row>
    <row r="409" spans="3:26">
      <c r="C409" s="40" t="s">
        <v>143</v>
      </c>
      <c r="D409" s="40" t="s">
        <v>1507</v>
      </c>
      <c r="E409" s="40" t="s">
        <v>1508</v>
      </c>
      <c r="P409" s="40" t="s">
        <v>2817</v>
      </c>
      <c r="Z409" s="40" t="str">
        <f>IF(E409="", "",IF(B409="", E409,"&lt;font color='green'&gt;["&amp;B409&amp;"]&lt;/font&gt; "&amp;E409))</f>
        <v>ID (1 to MAX) do Membro 15</v>
      </c>
    </row>
    <row r="410" spans="3:26">
      <c r="C410" s="40" t="s">
        <v>143</v>
      </c>
      <c r="D410" s="40" t="s">
        <v>1509</v>
      </c>
      <c r="E410" s="40" t="s">
        <v>1510</v>
      </c>
      <c r="P410" s="40" t="s">
        <v>2818</v>
      </c>
      <c r="Z410" s="40" t="str">
        <f>IF(E410="", "",IF(B410="", E410,"&lt;font color='green'&gt;["&amp;B410&amp;"]&lt;/font&gt; "&amp;E410))</f>
        <v>ID (1 to MAX) do Membro 16</v>
      </c>
    </row>
    <row r="411" spans="3:26">
      <c r="C411" s="40" t="s">
        <v>143</v>
      </c>
      <c r="D411" s="40" t="s">
        <v>1511</v>
      </c>
      <c r="E411" s="40" t="s">
        <v>1512</v>
      </c>
      <c r="P411" s="40" t="s">
        <v>2819</v>
      </c>
      <c r="Z411" s="40" t="str">
        <f>IF(E411="", "",IF(B411="", E411,"&lt;font color='green'&gt;["&amp;B411&amp;"]&lt;/font&gt; "&amp;E411))</f>
        <v>ID (1 to MAX) do Membro 17</v>
      </c>
    </row>
    <row r="412" spans="3:26">
      <c r="C412" s="40" t="s">
        <v>143</v>
      </c>
      <c r="D412" s="40" t="s">
        <v>1513</v>
      </c>
      <c r="E412" s="40" t="s">
        <v>1514</v>
      </c>
      <c r="P412" s="40" t="s">
        <v>2820</v>
      </c>
      <c r="Z412" s="40" t="str">
        <f>IF(E412="", "",IF(B412="", E412,"&lt;font color='green'&gt;["&amp;B412&amp;"]&lt;/font&gt; "&amp;E412))</f>
        <v>ID (1 to MAX) do Membro 18</v>
      </c>
    </row>
    <row r="413" spans="3:26">
      <c r="C413" s="40" t="s">
        <v>143</v>
      </c>
      <c r="D413" s="40" t="s">
        <v>1515</v>
      </c>
      <c r="E413" s="40" t="s">
        <v>1516</v>
      </c>
      <c r="P413" s="40" t="s">
        <v>2821</v>
      </c>
      <c r="Z413" s="40" t="str">
        <f>IF(E413="", "",IF(B413="", E413,"&lt;font color='green'&gt;["&amp;B413&amp;"]&lt;/font&gt; "&amp;E413))</f>
        <v>ID (1 to MAX) do Membro 19</v>
      </c>
    </row>
    <row r="414" spans="3:26">
      <c r="C414" s="40" t="s">
        <v>143</v>
      </c>
      <c r="D414" s="40" t="s">
        <v>1517</v>
      </c>
      <c r="E414" s="40" t="s">
        <v>1518</v>
      </c>
      <c r="P414" s="40" t="s">
        <v>2822</v>
      </c>
      <c r="Z414" s="40" t="str">
        <f>IF(E414="", "",IF(B414="", E414,"&lt;font color='green'&gt;["&amp;B414&amp;"]&lt;/font&gt; "&amp;E414))</f>
        <v>ID (1 to MAX) do Membro 20</v>
      </c>
    </row>
    <row r="415" spans="3:26">
      <c r="C415" s="40" t="s">
        <v>143</v>
      </c>
      <c r="D415" s="40" t="s">
        <v>1519</v>
      </c>
      <c r="E415" s="40" t="s">
        <v>1520</v>
      </c>
      <c r="P415" s="40" t="s">
        <v>2823</v>
      </c>
      <c r="Z415" s="40" t="str">
        <f>IF(E415="", "",IF(B415="", E415,"&lt;font color='green'&gt;["&amp;B415&amp;"]&lt;/font&gt; "&amp;E415))</f>
        <v>ID (1 to MAX) do Membro 21</v>
      </c>
    </row>
    <row r="416" spans="3:26">
      <c r="C416" s="40" t="s">
        <v>143</v>
      </c>
      <c r="D416" s="40" t="s">
        <v>1521</v>
      </c>
      <c r="E416" s="40" t="s">
        <v>1522</v>
      </c>
      <c r="P416" s="40" t="s">
        <v>2824</v>
      </c>
      <c r="Z416" s="40" t="str">
        <f>IF(E416="", "",IF(B416="", E416,"&lt;font color='green'&gt;["&amp;B416&amp;"]&lt;/font&gt; "&amp;E416))</f>
        <v>ID (1 to MAX) do Membro 22</v>
      </c>
    </row>
    <row r="417" spans="3:26">
      <c r="C417" s="40" t="s">
        <v>143</v>
      </c>
      <c r="D417" s="40" t="s">
        <v>1523</v>
      </c>
      <c r="E417" s="40" t="s">
        <v>1524</v>
      </c>
      <c r="P417" s="40" t="s">
        <v>2825</v>
      </c>
      <c r="Z417" s="40" t="str">
        <f>IF(E417="", "",IF(B417="", E417,"&lt;font color='green'&gt;["&amp;B417&amp;"]&lt;/font&gt; "&amp;E417))</f>
        <v>ID (1 to MAX) do Membro 23</v>
      </c>
    </row>
    <row r="418" spans="3:26">
      <c r="C418" s="40" t="s">
        <v>143</v>
      </c>
      <c r="D418" s="40" t="s">
        <v>1525</v>
      </c>
      <c r="E418" s="40" t="s">
        <v>1526</v>
      </c>
      <c r="P418" s="40" t="s">
        <v>2826</v>
      </c>
      <c r="Z418" s="40" t="str">
        <f>IF(E418="", "",IF(B418="", E418,"&lt;font color='green'&gt;["&amp;B418&amp;"]&lt;/font&gt; "&amp;E418))</f>
        <v>ID (1 to MAX) do Membro 24</v>
      </c>
    </row>
    <row r="419" spans="3:26">
      <c r="C419" s="40" t="s">
        <v>143</v>
      </c>
      <c r="D419" s="40" t="s">
        <v>1527</v>
      </c>
      <c r="E419" s="40" t="s">
        <v>1528</v>
      </c>
      <c r="P419" s="40" t="s">
        <v>2827</v>
      </c>
      <c r="Z419" s="40" t="str">
        <f>IF(E419="", "",IF(B419="", E419,"&lt;font color='green'&gt;["&amp;B419&amp;"]&lt;/font&gt; "&amp;E419))</f>
        <v>ID (1 to MAX) do Membro 25</v>
      </c>
    </row>
    <row r="420" spans="3:26">
      <c r="C420" s="40" t="s">
        <v>143</v>
      </c>
      <c r="D420" s="40" t="s">
        <v>1529</v>
      </c>
      <c r="E420" s="40" t="s">
        <v>1530</v>
      </c>
      <c r="P420" s="40" t="s">
        <v>2828</v>
      </c>
      <c r="Z420" s="40" t="str">
        <f>IF(E420="", "",IF(B420="", E420,"&lt;font color='green'&gt;["&amp;B420&amp;"]&lt;/font&gt; "&amp;E420))</f>
        <v>ID (1 to MAX) do Membro 26</v>
      </c>
    </row>
    <row r="421" spans="3:26">
      <c r="C421" s="40" t="s">
        <v>143</v>
      </c>
      <c r="D421" s="40" t="s">
        <v>1531</v>
      </c>
      <c r="E421" s="40" t="s">
        <v>1532</v>
      </c>
      <c r="P421" s="40" t="s">
        <v>2829</v>
      </c>
      <c r="Z421" s="40" t="str">
        <f>IF(E421="", "",IF(B421="", E421,"&lt;font color='green'&gt;["&amp;B421&amp;"]&lt;/font&gt; "&amp;E421))</f>
        <v>ID (1 to MAX) do Membro 27</v>
      </c>
    </row>
    <row r="422" spans="3:26">
      <c r="C422" s="40" t="s">
        <v>143</v>
      </c>
      <c r="D422" s="40" t="s">
        <v>1533</v>
      </c>
      <c r="E422" s="40" t="s">
        <v>1534</v>
      </c>
      <c r="P422" s="40" t="s">
        <v>2830</v>
      </c>
      <c r="Z422" s="40" t="str">
        <f>IF(E422="", "",IF(B422="", E422,"&lt;font color='green'&gt;["&amp;B422&amp;"]&lt;/font&gt; "&amp;E422))</f>
        <v>ID (1 to MAX) do Membro 28</v>
      </c>
    </row>
    <row r="423" spans="3:26">
      <c r="C423" s="40" t="s">
        <v>143</v>
      </c>
      <c r="D423" s="40" t="s">
        <v>1535</v>
      </c>
      <c r="E423" s="40" t="s">
        <v>1536</v>
      </c>
      <c r="P423" s="40" t="s">
        <v>2831</v>
      </c>
      <c r="Z423" s="40" t="str">
        <f>IF(E423="", "",IF(B423="", E423,"&lt;font color='green'&gt;["&amp;B423&amp;"]&lt;/font&gt; "&amp;E423))</f>
        <v>ID (1 to MAX) do Membro 29</v>
      </c>
    </row>
    <row r="424" spans="3:26">
      <c r="C424" s="40" t="s">
        <v>143</v>
      </c>
      <c r="D424" s="40" t="s">
        <v>1537</v>
      </c>
      <c r="E424" s="40" t="s">
        <v>1538</v>
      </c>
      <c r="P424" s="40" t="s">
        <v>2832</v>
      </c>
      <c r="Z424" s="40" t="str">
        <f>IF(E424="", "",IF(B424="", E424,"&lt;font color='green'&gt;["&amp;B424&amp;"]&lt;/font&gt; "&amp;E424))</f>
        <v>ID (1 to MAX) do Membro 30</v>
      </c>
    </row>
    <row r="425" spans="3:26">
      <c r="C425" s="40" t="s">
        <v>143</v>
      </c>
      <c r="D425" s="40" t="s">
        <v>1539</v>
      </c>
      <c r="E425" s="40" t="s">
        <v>1540</v>
      </c>
      <c r="P425" s="40" t="s">
        <v>2833</v>
      </c>
      <c r="Z425" s="40" t="str">
        <f>IF(E425="", "",IF(B425="", E425,"&lt;font color='green'&gt;["&amp;B425&amp;"]&lt;/font&gt; "&amp;E425))</f>
        <v>ID (1 to MAX) do Membro 31</v>
      </c>
    </row>
    <row r="426" spans="3:26">
      <c r="C426" s="40" t="s">
        <v>143</v>
      </c>
      <c r="D426" s="40" t="s">
        <v>1541</v>
      </c>
      <c r="E426" s="40" t="s">
        <v>1542</v>
      </c>
      <c r="P426" s="40" t="s">
        <v>2834</v>
      </c>
      <c r="Z426" s="40" t="str">
        <f>IF(E426="", "",IF(B426="", E426,"&lt;font color='green'&gt;["&amp;B426&amp;"]&lt;/font&gt; "&amp;E426))</f>
        <v>ID (1 to MAX) do Membro 32</v>
      </c>
    </row>
    <row r="427" spans="3:26">
      <c r="C427" s="40" t="s">
        <v>143</v>
      </c>
      <c r="D427" s="40" t="s">
        <v>1543</v>
      </c>
      <c r="E427" s="40" t="s">
        <v>1544</v>
      </c>
      <c r="P427" s="40" t="s">
        <v>2835</v>
      </c>
      <c r="Z427" s="40" t="str">
        <f>IF(E427="", "",IF(B427="", E427,"&lt;font color='green'&gt;["&amp;B427&amp;"]&lt;/font&gt; "&amp;E427))</f>
        <v>ID (1 to MAX) do Membro 33</v>
      </c>
    </row>
    <row r="428" spans="3:26">
      <c r="C428" s="40" t="s">
        <v>143</v>
      </c>
      <c r="D428" s="40" t="s">
        <v>1545</v>
      </c>
      <c r="E428" s="40" t="s">
        <v>1546</v>
      </c>
      <c r="P428" s="40" t="s">
        <v>2836</v>
      </c>
      <c r="Z428" s="40" t="str">
        <f>IF(E428="", "",IF(B428="", E428,"&lt;font color='green'&gt;["&amp;B428&amp;"]&lt;/font&gt; "&amp;E428))</f>
        <v>ID (1 to MAX) do Membro 34</v>
      </c>
    </row>
    <row r="429" spans="3:26">
      <c r="C429" s="40" t="s">
        <v>143</v>
      </c>
      <c r="D429" s="40" t="s">
        <v>1547</v>
      </c>
      <c r="E429" s="40" t="s">
        <v>1548</v>
      </c>
      <c r="P429" s="40" t="s">
        <v>2837</v>
      </c>
      <c r="Z429" s="40" t="str">
        <f>IF(E429="", "",IF(B429="", E429,"&lt;font color='green'&gt;["&amp;B429&amp;"]&lt;/font&gt; "&amp;E429))</f>
        <v>ID (1 to MAX) do Membro 35</v>
      </c>
    </row>
    <row r="430" spans="3:26">
      <c r="C430" s="40" t="s">
        <v>143</v>
      </c>
      <c r="D430" s="40" t="s">
        <v>1549</v>
      </c>
      <c r="E430" s="40" t="s">
        <v>1550</v>
      </c>
      <c r="P430" s="40" t="s">
        <v>2838</v>
      </c>
      <c r="Z430" s="40" t="str">
        <f>IF(E430="", "",IF(B430="", E430,"&lt;font color='green'&gt;["&amp;B430&amp;"]&lt;/font&gt; "&amp;E430))</f>
        <v>ID (1 to MAX) do Membro 36</v>
      </c>
    </row>
    <row r="431" spans="3:26">
      <c r="C431" s="40" t="s">
        <v>143</v>
      </c>
      <c r="D431" s="40" t="s">
        <v>1551</v>
      </c>
      <c r="E431" s="40" t="s">
        <v>1552</v>
      </c>
      <c r="P431" s="40" t="s">
        <v>2839</v>
      </c>
      <c r="Z431" s="40" t="str">
        <f>IF(E431="", "",IF(B431="", E431,"&lt;font color='green'&gt;["&amp;B431&amp;"]&lt;/font&gt; "&amp;E431))</f>
        <v>ID (1 to MAX) do Membro 37</v>
      </c>
    </row>
    <row r="432" spans="3:26">
      <c r="C432" s="40" t="s">
        <v>143</v>
      </c>
      <c r="D432" s="40" t="s">
        <v>1553</v>
      </c>
      <c r="E432" s="40" t="s">
        <v>1554</v>
      </c>
      <c r="P432" s="40" t="s">
        <v>2840</v>
      </c>
      <c r="Z432" s="40" t="str">
        <f>IF(E432="", "",IF(B432="", E432,"&lt;font color='green'&gt;["&amp;B432&amp;"]&lt;/font&gt; "&amp;E432))</f>
        <v>ID (1 to MAX) do Membro 38</v>
      </c>
    </row>
    <row r="433" spans="3:26">
      <c r="C433" s="40" t="s">
        <v>143</v>
      </c>
      <c r="D433" s="40" t="s">
        <v>1555</v>
      </c>
      <c r="E433" s="40" t="s">
        <v>1556</v>
      </c>
      <c r="P433" s="40" t="s">
        <v>2841</v>
      </c>
      <c r="Z433" s="40" t="str">
        <f>IF(E433="", "",IF(B433="", E433,"&lt;font color='green'&gt;["&amp;B433&amp;"]&lt;/font&gt; "&amp;E433))</f>
        <v>ID (1 to MAX) do Membro 39</v>
      </c>
    </row>
    <row r="434" spans="3:26">
      <c r="C434" s="40" t="s">
        <v>143</v>
      </c>
      <c r="D434" s="40" t="s">
        <v>1557</v>
      </c>
      <c r="E434" s="40" t="s">
        <v>1558</v>
      </c>
      <c r="P434" s="40" t="s">
        <v>2842</v>
      </c>
      <c r="Z434" s="40" t="str">
        <f>IF(E434="", "",IF(B434="", E434,"&lt;font color='green'&gt;["&amp;B434&amp;"]&lt;/font&gt; "&amp;E434))</f>
        <v>ID (1 to MAX) do Membro 40</v>
      </c>
    </row>
    <row r="435" spans="3:26">
      <c r="C435" s="40" t="s">
        <v>143</v>
      </c>
      <c r="D435" s="40" t="s">
        <v>1559</v>
      </c>
      <c r="E435" s="40" t="s">
        <v>1560</v>
      </c>
      <c r="P435" s="40" t="s">
        <v>2843</v>
      </c>
      <c r="Z435" s="40" t="str">
        <f>IF(E435="", "",IF(B435="", E435,"&lt;font color='green'&gt;["&amp;B435&amp;"]&lt;/font&gt; "&amp;E435))</f>
        <v>ID (1 to MAX) do Membro 41</v>
      </c>
    </row>
    <row r="436" spans="3:26">
      <c r="C436" s="40" t="s">
        <v>143</v>
      </c>
      <c r="D436" s="40" t="s">
        <v>1561</v>
      </c>
      <c r="E436" s="40" t="s">
        <v>1562</v>
      </c>
      <c r="P436" s="40" t="s">
        <v>2844</v>
      </c>
      <c r="Z436" s="40" t="str">
        <f>IF(E436="", "",IF(B436="", E436,"&lt;font color='green'&gt;["&amp;B436&amp;"]&lt;/font&gt; "&amp;E436))</f>
        <v>ID (1 to MAX) do Membro 42</v>
      </c>
    </row>
    <row r="437" spans="3:26">
      <c r="C437" s="40" t="s">
        <v>143</v>
      </c>
      <c r="D437" s="40" t="s">
        <v>1563</v>
      </c>
      <c r="E437" s="40" t="s">
        <v>1564</v>
      </c>
      <c r="P437" s="40" t="s">
        <v>2845</v>
      </c>
      <c r="Z437" s="40" t="str">
        <f>IF(E437="", "",IF(B437="", E437,"&lt;font color='green'&gt;["&amp;B437&amp;"]&lt;/font&gt; "&amp;E437))</f>
        <v>ID (1 to MAX) do Membro 43</v>
      </c>
    </row>
    <row r="438" spans="3:26">
      <c r="C438" s="40" t="s">
        <v>143</v>
      </c>
      <c r="D438" s="40" t="s">
        <v>1565</v>
      </c>
      <c r="E438" s="40" t="s">
        <v>1566</v>
      </c>
      <c r="P438" s="40" t="s">
        <v>2846</v>
      </c>
      <c r="Z438" s="40" t="str">
        <f>IF(E438="", "",IF(B438="", E438,"&lt;font color='green'&gt;["&amp;B438&amp;"]&lt;/font&gt; "&amp;E438))</f>
        <v>ID (1 to MAX) do Membro 44</v>
      </c>
    </row>
    <row r="439" spans="3:26">
      <c r="C439" s="40" t="s">
        <v>143</v>
      </c>
      <c r="D439" s="40" t="s">
        <v>2540</v>
      </c>
      <c r="E439" s="40" t="s">
        <v>2550</v>
      </c>
      <c r="P439" s="40" t="s">
        <v>2847</v>
      </c>
      <c r="Z439" s="40" t="str">
        <f>IF(E439="", "",IF(B439="", E439,"&lt;font color='green'&gt;["&amp;B439&amp;"]&lt;/font&gt; "&amp;E439))</f>
        <v>ID (1 to MAX) do Membro 45</v>
      </c>
    </row>
    <row r="440" spans="3:26">
      <c r="C440" s="40" t="s">
        <v>143</v>
      </c>
      <c r="D440" s="40" t="s">
        <v>2541</v>
      </c>
      <c r="E440" s="40" t="s">
        <v>2551</v>
      </c>
      <c r="P440" s="40" t="s">
        <v>2848</v>
      </c>
      <c r="Z440" s="40" t="str">
        <f>IF(E440="", "",IF(B440="", E440,"&lt;font color='green'&gt;["&amp;B440&amp;"]&lt;/font&gt; "&amp;E440))</f>
        <v>ID (1 to MAX) do Membro 46</v>
      </c>
    </row>
    <row r="441" spans="3:26">
      <c r="C441" s="40" t="s">
        <v>143</v>
      </c>
      <c r="D441" s="40" t="s">
        <v>2542</v>
      </c>
      <c r="E441" s="40" t="s">
        <v>2552</v>
      </c>
      <c r="P441" s="40" t="s">
        <v>2849</v>
      </c>
      <c r="Z441" s="40" t="str">
        <f>IF(E441="", "",IF(B441="", E441,"&lt;font color='green'&gt;["&amp;B441&amp;"]&lt;/font&gt; "&amp;E441))</f>
        <v>ID (1 to MAX) do Membro 47</v>
      </c>
    </row>
    <row r="442" spans="3:26">
      <c r="C442" s="40" t="s">
        <v>143</v>
      </c>
      <c r="D442" s="40" t="s">
        <v>2543</v>
      </c>
      <c r="E442" s="40" t="s">
        <v>2553</v>
      </c>
      <c r="P442" s="40" t="s">
        <v>2850</v>
      </c>
      <c r="Z442" s="40" t="str">
        <f>IF(E442="", "",IF(B442="", E442,"&lt;font color='green'&gt;["&amp;B442&amp;"]&lt;/font&gt; "&amp;E442))</f>
        <v>ID (1 to MAX) do Membro 48</v>
      </c>
    </row>
    <row r="443" spans="3:26">
      <c r="C443" s="40" t="s">
        <v>143</v>
      </c>
      <c r="D443" s="40" t="s">
        <v>2544</v>
      </c>
      <c r="E443" s="40" t="s">
        <v>2554</v>
      </c>
      <c r="P443" s="40" t="s">
        <v>2851</v>
      </c>
      <c r="Z443" s="40" t="str">
        <f>IF(E443="", "",IF(B443="", E443,"&lt;font color='green'&gt;["&amp;B443&amp;"]&lt;/font&gt; "&amp;E443))</f>
        <v>ID (1 to MAX) do Membro 49</v>
      </c>
    </row>
    <row r="444" spans="3:26">
      <c r="C444" s="40" t="s">
        <v>143</v>
      </c>
      <c r="D444" s="40" t="s">
        <v>2545</v>
      </c>
      <c r="E444" s="40" t="s">
        <v>2555</v>
      </c>
      <c r="P444" s="40" t="s">
        <v>2852</v>
      </c>
      <c r="Z444" s="40" t="str">
        <f>IF(E444="", "",IF(B444="", E444,"&lt;font color='green'&gt;["&amp;B444&amp;"]&lt;/font&gt; "&amp;E444))</f>
        <v>ID (1 to MAX) do Membro 50</v>
      </c>
    </row>
    <row r="445" spans="3:26">
      <c r="C445" s="40" t="s">
        <v>143</v>
      </c>
      <c r="D445" s="40" t="s">
        <v>2546</v>
      </c>
      <c r="E445" s="40" t="s">
        <v>2556</v>
      </c>
      <c r="P445" s="40" t="s">
        <v>2853</v>
      </c>
      <c r="Z445" s="40" t="str">
        <f>IF(E445="", "",IF(B445="", E445,"&lt;font color='green'&gt;["&amp;B445&amp;"]&lt;/font&gt; "&amp;E445))</f>
        <v>ID (1 to MAX) do Membro 51</v>
      </c>
    </row>
    <row r="446" spans="3:26">
      <c r="C446" s="40" t="s">
        <v>143</v>
      </c>
      <c r="D446" s="40" t="s">
        <v>2547</v>
      </c>
      <c r="E446" s="40" t="s">
        <v>2557</v>
      </c>
      <c r="P446" s="40" t="s">
        <v>2854</v>
      </c>
      <c r="Z446" s="40" t="str">
        <f>IF(E446="", "",IF(B446="", E446,"&lt;font color='green'&gt;["&amp;B446&amp;"]&lt;/font&gt; "&amp;E446))</f>
        <v>ID (1 to MAX) do Membro 52</v>
      </c>
    </row>
    <row r="447" spans="3:26">
      <c r="C447" s="40" t="s">
        <v>143</v>
      </c>
      <c r="D447" s="40" t="s">
        <v>2548</v>
      </c>
      <c r="E447" s="40" t="s">
        <v>2558</v>
      </c>
      <c r="P447" s="40" t="s">
        <v>2855</v>
      </c>
      <c r="Z447" s="40" t="str">
        <f>IF(E447="", "",IF(B447="", E447,"&lt;font color='green'&gt;["&amp;B447&amp;"]&lt;/font&gt; "&amp;E447))</f>
        <v>ID (1 to MAX) do Membro 53</v>
      </c>
    </row>
    <row r="448" spans="3:26">
      <c r="C448" s="40" t="s">
        <v>143</v>
      </c>
      <c r="D448" s="40" t="s">
        <v>2549</v>
      </c>
      <c r="E448" s="40" t="s">
        <v>2559</v>
      </c>
      <c r="P448" s="40" t="s">
        <v>2856</v>
      </c>
      <c r="Z448" s="40" t="str">
        <f>IF(E448="", "",IF(B448="", E448,"&lt;font color='green'&gt;["&amp;B448&amp;"]&lt;/font&gt; "&amp;E448))</f>
        <v>ID (1 to MAX) do Membro 54</v>
      </c>
    </row>
    <row r="449" spans="2:26">
      <c r="C449" s="40" t="s">
        <v>143</v>
      </c>
      <c r="D449" s="40" t="s">
        <v>1567</v>
      </c>
      <c r="E449" s="40" t="s">
        <v>504</v>
      </c>
      <c r="P449" s="40">
        <v>-9</v>
      </c>
      <c r="Z449" s="40" t="str">
        <f>IF(E449="", "",IF(B449="", E449,"&lt;font color='green'&gt;["&amp;B449&amp;"]&lt;/font&gt; "&amp;E449))</f>
        <v>Other</v>
      </c>
    </row>
    <row r="450" spans="2:26">
      <c r="E450" s="40"/>
      <c r="Z450" s="40" t="str">
        <f>IF(E450="", "",IF(B450="", E450,"&lt;font color='green'&gt;["&amp;B450&amp;"]&lt;/font&gt; "&amp;E450))</f>
        <v/>
      </c>
    </row>
    <row r="451" spans="2:26">
      <c r="C451" s="40" t="s">
        <v>143</v>
      </c>
      <c r="D451" s="40" t="s">
        <v>1568</v>
      </c>
      <c r="E451" s="40" t="s">
        <v>1569</v>
      </c>
      <c r="P451" s="40" t="s">
        <v>1570</v>
      </c>
      <c r="Z451" s="40" t="str">
        <f>IF(E451="", "",IF(B451="", E451,"&lt;font color='green'&gt;["&amp;B451&amp;"]&lt;/font&gt; "&amp;E451))</f>
        <v>Conc</v>
      </c>
    </row>
    <row r="452" spans="2:26">
      <c r="E452" s="50"/>
      <c r="Z452" s="40" t="str">
        <f>IF(E452="", "",IF(B452="", E452,"&lt;font color='green'&gt;["&amp;B452&amp;"]&lt;/font&gt; "&amp;E452))</f>
        <v/>
      </c>
    </row>
    <row r="453" spans="2:26">
      <c r="B453" s="50" t="s">
        <v>1299</v>
      </c>
      <c r="C453" s="40" t="s">
        <v>1420</v>
      </c>
      <c r="D453" s="40" t="s">
        <v>1421</v>
      </c>
      <c r="E453" s="120" t="s">
        <v>2261</v>
      </c>
      <c r="M453" s="40" t="s">
        <v>369</v>
      </c>
      <c r="Z453" s="40" t="str">
        <f>IF(E453="", "",IF(B453="", E453,"&lt;font color='green'&gt;["&amp;B453&amp;"]&lt;/font&gt; "&amp;E453))</f>
        <v>&lt;font color='green'&gt;[2.53]&lt;/font&gt; No âmbito de que projecto você estabeleceu a EMC no povoado &lt;b&gt;${ffscom_name1}&lt;/b&gt;?</v>
      </c>
    </row>
    <row r="454" spans="2:26">
      <c r="E454" s="120"/>
      <c r="Z454" s="40" t="str">
        <f>IF(E454="", "",IF(B454="", E454,"&lt;font color='green'&gt;["&amp;B454&amp;"]&lt;/font&gt; "&amp;E454))</f>
        <v/>
      </c>
    </row>
    <row r="455" spans="2:26">
      <c r="C455" s="40" t="s">
        <v>153</v>
      </c>
      <c r="D455" s="40" t="s">
        <v>2241</v>
      </c>
      <c r="E455" s="120"/>
      <c r="K455" s="40" t="s">
        <v>2242</v>
      </c>
      <c r="Z455" s="40" t="str">
        <f>IF(E455="", "",IF(B455="", E455,"&lt;font color='green'&gt;["&amp;B455&amp;"]&lt;/font&gt; "&amp;E455))</f>
        <v/>
      </c>
    </row>
    <row r="456" spans="2:26">
      <c r="B456" s="50" t="s">
        <v>1298</v>
      </c>
      <c r="C456" s="40" t="s">
        <v>95</v>
      </c>
      <c r="D456" s="40" t="s">
        <v>1422</v>
      </c>
      <c r="E456" s="120" t="s">
        <v>2262</v>
      </c>
      <c r="M456" s="40" t="s">
        <v>369</v>
      </c>
      <c r="Z456" s="40" t="str">
        <f>IF(E456="", "",IF(B456="", E456,"&lt;font color='green'&gt;["&amp;B456&amp;"]&lt;/font&gt; "&amp;E456))</f>
        <v>&lt;font color='green'&gt;[2.54]&lt;/font&gt; Quantos membros a EMC do povoado &lt;b&gt;${ffscom_name1}&lt;/b&gt; tem?</v>
      </c>
    </row>
    <row r="457" spans="2:26">
      <c r="B457" s="50" t="s">
        <v>1297</v>
      </c>
      <c r="C457" s="40" t="s">
        <v>378</v>
      </c>
      <c r="D457" s="40" t="s">
        <v>1423</v>
      </c>
      <c r="E457" s="120" t="s">
        <v>2263</v>
      </c>
      <c r="M457" s="40" t="s">
        <v>369</v>
      </c>
      <c r="Z457" s="40" t="str">
        <f>IF(E457="", "",IF(B457="", E457,"&lt;font color='green'&gt;["&amp;B457&amp;"]&lt;/font&gt; "&amp;E457))</f>
        <v>&lt;font color='green'&gt;[2.55]&lt;/font&gt; Depois do estabelecimento da EMC no povoado &lt;b&gt;${ffscom_name1}&lt;/b&gt;, você liderou as sessões dessa EMC?</v>
      </c>
    </row>
    <row r="458" spans="2:26">
      <c r="B458" s="50" t="s">
        <v>1296</v>
      </c>
      <c r="C458" s="40" t="s">
        <v>91</v>
      </c>
      <c r="D458" s="40" t="s">
        <v>1426</v>
      </c>
      <c r="E458" s="120" t="s">
        <v>1284</v>
      </c>
      <c r="I458" s="40" t="s">
        <v>397</v>
      </c>
      <c r="J458" s="40" t="s">
        <v>673</v>
      </c>
      <c r="K458" s="40" t="s">
        <v>2243</v>
      </c>
      <c r="M458" s="40" t="s">
        <v>369</v>
      </c>
      <c r="Z458" s="40" t="str">
        <f>IF(E458="", "",IF(B458="", E458,"&lt;font color='green'&gt;["&amp;B458&amp;"]&lt;/font&gt; "&amp;E458))</f>
        <v>&lt;font color='green'&gt;[2.56]&lt;/font&gt; Porquê não liderou as sessões?</v>
      </c>
    </row>
    <row r="459" spans="2:26">
      <c r="B459" s="50" t="s">
        <v>1295</v>
      </c>
      <c r="C459" s="40" t="s">
        <v>95</v>
      </c>
      <c r="D459" s="40" t="s">
        <v>1425</v>
      </c>
      <c r="E459" s="141" t="s">
        <v>2264</v>
      </c>
      <c r="F459" s="141"/>
      <c r="K459" s="40" t="s">
        <v>2244</v>
      </c>
      <c r="M459" s="40" t="s">
        <v>369</v>
      </c>
      <c r="Z459" s="40" t="str">
        <f>IF(E459="", "",IF(B459="", E459,"&lt;font color='green'&gt;["&amp;B459&amp;"]&lt;/font&gt; "&amp;E459))</f>
        <v>&lt;font color='green'&gt;[2.57]&lt;/font&gt; Quantas sessões da EMC do povoado &lt;b&gt;${ffscom_name1}&lt;/b&gt; você liderou?</v>
      </c>
    </row>
    <row r="460" spans="2:26">
      <c r="B460" s="50" t="s">
        <v>1294</v>
      </c>
      <c r="C460" s="40" t="s">
        <v>95</v>
      </c>
      <c r="D460" s="40" t="s">
        <v>1427</v>
      </c>
      <c r="E460" s="120" t="s">
        <v>2265</v>
      </c>
      <c r="F460" s="40" t="s">
        <v>1424</v>
      </c>
      <c r="I460" s="40" t="s">
        <v>2247</v>
      </c>
      <c r="J460" s="40" t="s">
        <v>2248</v>
      </c>
      <c r="K460" s="40" t="s">
        <v>2246</v>
      </c>
      <c r="M460" s="40" t="s">
        <v>369</v>
      </c>
      <c r="Z460" s="40" t="str">
        <f>IF(E460="", "",IF(B460="", E460,"&lt;font color='green'&gt;["&amp;B460&amp;"]&lt;/font&gt; "&amp;E460))</f>
        <v>&lt;font color='green'&gt;[2.58]&lt;/font&gt; Quantas sessões da EMC do povoado &lt;b&gt;${ffscom_name1}&lt;/b&gt; você liderou durante primeira época da campanha agrícola 2021/22?</v>
      </c>
    </row>
    <row r="461" spans="2:26">
      <c r="B461" s="50" t="s">
        <v>1293</v>
      </c>
      <c r="C461" s="40" t="s">
        <v>1328</v>
      </c>
      <c r="D461" s="40" t="s">
        <v>1428</v>
      </c>
      <c r="E461" s="120" t="s">
        <v>1285</v>
      </c>
      <c r="F461" s="120" t="s">
        <v>2725</v>
      </c>
      <c r="K461" s="40" t="s">
        <v>2246</v>
      </c>
      <c r="M461" s="40" t="s">
        <v>369</v>
      </c>
      <c r="Z461" s="40" t="str">
        <f>IF(E461="", "",IF(B461="", E461,"&lt;font color='green'&gt;["&amp;B461&amp;"]&lt;/font&gt; "&amp;E461))</f>
        <v>&lt;font color='green'&gt;[2.59]&lt;/font&gt; Em quais meses vocês tiveram essas sessões?</v>
      </c>
    </row>
    <row r="462" spans="2:26">
      <c r="B462" s="50" t="s">
        <v>1292</v>
      </c>
      <c r="C462" s="40" t="s">
        <v>95</v>
      </c>
      <c r="D462" s="40" t="s">
        <v>1429</v>
      </c>
      <c r="E462" s="120" t="s">
        <v>1286</v>
      </c>
      <c r="I462" s="40" t="s">
        <v>2249</v>
      </c>
      <c r="J462" s="40" t="s">
        <v>2250</v>
      </c>
      <c r="K462" s="40" t="s">
        <v>2244</v>
      </c>
      <c r="M462" s="40" t="s">
        <v>369</v>
      </c>
      <c r="Z462" s="40" t="str">
        <f>IF(E462="", "",IF(B462="", E462,"&lt;font color='green'&gt;["&amp;B462&amp;"]&lt;/font&gt; "&amp;E462))</f>
        <v>&lt;font color='green'&gt;[2.60]&lt;/font&gt; Em média, quantos produtores participaram das sessões que liderou?</v>
      </c>
    </row>
    <row r="463" spans="2:26">
      <c r="B463" s="50" t="s">
        <v>1291</v>
      </c>
      <c r="C463" s="40" t="s">
        <v>378</v>
      </c>
      <c r="D463" s="40" t="s">
        <v>1430</v>
      </c>
      <c r="E463" s="120" t="s">
        <v>2266</v>
      </c>
      <c r="M463" s="40" t="s">
        <v>369</v>
      </c>
      <c r="Z463" s="40" t="str">
        <f>IF(E463="", "",IF(B463="", E463,"&lt;font color='green'&gt;["&amp;B463&amp;"]&lt;/font&gt; "&amp;E463))</f>
        <v>&lt;font color='green'&gt;[2.61]&lt;/font&gt; Você continua a liderar as sessões da EMC do povoado &lt;b&gt;${ffscom_name1}&lt;/b&gt;?</v>
      </c>
    </row>
    <row r="464" spans="2:26">
      <c r="E464" s="39"/>
      <c r="Z464" s="40" t="str">
        <f>IF(E464="", "",IF(B464="", E464,"&lt;font color='green'&gt;["&amp;B464&amp;"]&lt;/font&gt; "&amp;E464))</f>
        <v/>
      </c>
    </row>
    <row r="465" spans="2:26">
      <c r="C465" s="40" t="s">
        <v>153</v>
      </c>
      <c r="D465" s="40" t="s">
        <v>1433</v>
      </c>
      <c r="H465" s="40" t="s">
        <v>412</v>
      </c>
      <c r="K465" s="40" t="s">
        <v>2251</v>
      </c>
      <c r="Z465" s="40" t="str">
        <f>IF(E465="", "",IF(B465="", E465,"&lt;font color='green'&gt;["&amp;B465&amp;"]&lt;/font&gt; "&amp;E465))</f>
        <v/>
      </c>
    </row>
    <row r="466" spans="2:26">
      <c r="B466" s="50" t="s">
        <v>1290</v>
      </c>
      <c r="C466" s="40" t="s">
        <v>37</v>
      </c>
      <c r="D466" s="40" t="s">
        <v>1434</v>
      </c>
      <c r="E466" s="40" t="s">
        <v>2267</v>
      </c>
      <c r="Z466" s="40" t="str">
        <f>IF(E466="", "",IF(B466="", E466,"&lt;font color='green'&gt;["&amp;B466&amp;"]&lt;/font&gt; "&amp;E466))</f>
        <v>&lt;font color='green'&gt;[2.62]&lt;/font&gt; Quando a última vez que você liderou as sessões da EMC do povoado &lt;b&gt;${ffscom_name1}&lt;/b&gt;?</v>
      </c>
    </row>
    <row r="467" spans="2:26">
      <c r="C467" s="40" t="s">
        <v>845</v>
      </c>
      <c r="D467" s="40" t="s">
        <v>1431</v>
      </c>
      <c r="E467" s="41" t="s">
        <v>847</v>
      </c>
      <c r="M467" s="40" t="s">
        <v>369</v>
      </c>
      <c r="Z467" s="40" t="str">
        <f>IF(E467="", "",IF(B467="", E467,"&lt;font color='green'&gt;["&amp;B467&amp;"]&lt;/font&gt; "&amp;E467))</f>
        <v>Mês</v>
      </c>
    </row>
    <row r="468" spans="2:26">
      <c r="C468" s="40" t="s">
        <v>95</v>
      </c>
      <c r="D468" s="40" t="s">
        <v>1432</v>
      </c>
      <c r="E468" s="41" t="s">
        <v>849</v>
      </c>
      <c r="M468" s="40" t="s">
        <v>369</v>
      </c>
      <c r="Z468" s="40" t="str">
        <f>IF(E468="", "",IF(B468="", E468,"&lt;font color='green'&gt;["&amp;B468&amp;"]&lt;/font&gt; "&amp;E468))</f>
        <v>Ano</v>
      </c>
    </row>
    <row r="469" spans="2:26">
      <c r="C469" s="40" t="s">
        <v>155</v>
      </c>
      <c r="D469" s="40" t="s">
        <v>1433</v>
      </c>
      <c r="Z469" s="40" t="str">
        <f>IF(E469="", "",IF(B469="", E469,"&lt;font color='green'&gt;["&amp;B469&amp;"]&lt;/font&gt; "&amp;E469))</f>
        <v/>
      </c>
    </row>
    <row r="470" spans="2:26">
      <c r="C470" s="40" t="s">
        <v>143</v>
      </c>
      <c r="D470" s="40" t="s">
        <v>2306</v>
      </c>
      <c r="E470" s="40" t="s">
        <v>2307</v>
      </c>
      <c r="P470" s="40" t="s">
        <v>2857</v>
      </c>
      <c r="Z470" s="40" t="str">
        <f>IF(E470="", "",IF(B470="", E470,"&lt;font color='green'&gt;["&amp;B470&amp;"]&lt;/font&gt; "&amp;E470))</f>
        <v>FFS check</v>
      </c>
    </row>
    <row r="471" spans="2:26">
      <c r="E471" s="50"/>
      <c r="Z471" s="40" t="str">
        <f>IF(E471="", "",IF(B471="", E471,"&lt;font color='green'&gt;["&amp;B471&amp;"]&lt;/font&gt; "&amp;E471))</f>
        <v/>
      </c>
    </row>
    <row r="472" spans="2:26">
      <c r="B472" s="50" t="s">
        <v>1616</v>
      </c>
      <c r="C472" s="40" t="s">
        <v>378</v>
      </c>
      <c r="D472" s="40" t="s">
        <v>1618</v>
      </c>
      <c r="E472" s="40" t="s">
        <v>2587</v>
      </c>
      <c r="K472" s="40" t="s">
        <v>2308</v>
      </c>
      <c r="M472" s="40" t="s">
        <v>369</v>
      </c>
      <c r="Z472" s="40" t="str">
        <f>IF(E472="", "",IF(B472="", E472,"&lt;font color='green'&gt;["&amp;B472&amp;"]&lt;/font&gt; "&amp;E472))</f>
        <v>&lt;font color='green'&gt;[2.63a]&lt;/font&gt; &lt;b&gt;${facilname}&lt;/b&gt; lidera as sessões da EMC do povoado &lt;b&gt;${ffscom_name1}&lt;/b&gt; actualmente?</v>
      </c>
    </row>
    <row r="473" spans="2:26">
      <c r="B473" s="50" t="s">
        <v>1617</v>
      </c>
      <c r="C473" s="40" t="s">
        <v>1615</v>
      </c>
      <c r="D473" s="40" t="s">
        <v>1619</v>
      </c>
      <c r="E473" s="40" t="s">
        <v>2727</v>
      </c>
      <c r="K473" s="40" t="s">
        <v>2588</v>
      </c>
      <c r="M473" s="40" t="s">
        <v>369</v>
      </c>
      <c r="U473" s="40" t="s">
        <v>2603</v>
      </c>
      <c r="Z473" s="40" t="str">
        <f>IF(E473="", "",IF(B473="", E473,"&lt;font color='green'&gt;["&amp;B473&amp;"]&lt;/font&gt; "&amp;E473))</f>
        <v>&lt;font color='green'&gt;[2.63b]&lt;/font&gt; Por favor, veja os seguintes nomes e Seleccione o nome do facilitador:</v>
      </c>
    </row>
    <row r="474" spans="2:26">
      <c r="B474" s="50" t="s">
        <v>1621</v>
      </c>
      <c r="C474" s="40" t="s">
        <v>91</v>
      </c>
      <c r="D474" s="40" t="s">
        <v>1620</v>
      </c>
      <c r="E474" s="40" t="s">
        <v>1622</v>
      </c>
      <c r="I474" s="40" t="s">
        <v>397</v>
      </c>
      <c r="J474" s="40" t="s">
        <v>673</v>
      </c>
      <c r="K474" s="40" t="s">
        <v>1623</v>
      </c>
      <c r="M474" s="40" t="s">
        <v>369</v>
      </c>
      <c r="Z474" s="40" t="str">
        <f>IF(E474="", "",IF(B474="", E474,"&lt;font color='green'&gt;["&amp;B474&amp;"]&lt;/font&gt; "&amp;E474))</f>
        <v>&lt;font color='green'&gt;[2.63b1]&lt;/font&gt; Qual é o 'outro' facilitador?</v>
      </c>
    </row>
    <row r="475" spans="2:26">
      <c r="E475" s="39"/>
      <c r="Z475" s="40" t="str">
        <f>IF(E475="", "",IF(B475="", E475,"&lt;font color='green'&gt;["&amp;B475&amp;"]&lt;/font&gt; "&amp;E475))</f>
        <v/>
      </c>
    </row>
    <row r="476" spans="2:26">
      <c r="B476" s="50" t="s">
        <v>1289</v>
      </c>
      <c r="C476" s="40" t="s">
        <v>378</v>
      </c>
      <c r="D476" s="40" t="s">
        <v>1624</v>
      </c>
      <c r="E476" s="120" t="s">
        <v>2268</v>
      </c>
      <c r="K476" s="40" t="s">
        <v>2251</v>
      </c>
      <c r="M476" s="40" t="s">
        <v>369</v>
      </c>
      <c r="Z476" s="40" t="str">
        <f>IF(E476="", "",IF(B476="", E476,"&lt;font color='green'&gt;["&amp;B476&amp;"]&lt;/font&gt; "&amp;E476))</f>
        <v>&lt;font color='green'&gt;[2.64]&lt;/font&gt; Você continua a dar assistência a EMC do povoado &lt;b&gt;${ffscom_name1}&lt;/b&gt;?</v>
      </c>
    </row>
    <row r="477" spans="2:26">
      <c r="C477" s="40" t="s">
        <v>155</v>
      </c>
      <c r="D477" s="40" t="s">
        <v>2241</v>
      </c>
      <c r="E477" s="120"/>
      <c r="Z477" s="40" t="str">
        <f>IF(E477="", "",IF(B477="", E477,"&lt;font color='green'&gt;["&amp;B477&amp;"]&lt;/font&gt; "&amp;E477))</f>
        <v/>
      </c>
    </row>
    <row r="478" spans="2:26">
      <c r="C478" s="40" t="s">
        <v>159</v>
      </c>
      <c r="D478" s="40" t="s">
        <v>1408</v>
      </c>
      <c r="E478" s="120"/>
      <c r="Z478" s="40" t="str">
        <f>IF(E478="", "",IF(B478="", E478,"&lt;font color='green'&gt;["&amp;B478&amp;"]&lt;/font&gt; "&amp;E478))</f>
        <v/>
      </c>
    </row>
    <row r="479" spans="2:26">
      <c r="E479" s="120"/>
      <c r="Z479" s="40" t="str">
        <f>IF(E479="", "",IF(B479="", E479,"&lt;font color='green'&gt;["&amp;B479&amp;"]&lt;/font&gt; "&amp;E479))</f>
        <v/>
      </c>
    </row>
    <row r="480" spans="2:26">
      <c r="B480" s="50" t="s">
        <v>1288</v>
      </c>
      <c r="C480" s="40" t="s">
        <v>1639</v>
      </c>
      <c r="D480" s="40" t="s">
        <v>1625</v>
      </c>
      <c r="E480" s="120" t="s">
        <v>1287</v>
      </c>
      <c r="I480" s="40" t="s">
        <v>2309</v>
      </c>
      <c r="J480" s="40" t="s">
        <v>1644</v>
      </c>
      <c r="K480" s="40" t="s">
        <v>2664</v>
      </c>
      <c r="M480" s="40" t="s">
        <v>369</v>
      </c>
      <c r="Z480" s="40" t="str">
        <f>IF(E480="", "",IF(B480="", E480,"&lt;font color='green'&gt;["&amp;B480&amp;"]&lt;/font&gt; "&amp;E480))</f>
        <v>&lt;font color='green'&gt;[2.65]&lt;/font&gt; Durante as sessões, que tópicos você passa mais tempo discutindo com os membros da EMC?</v>
      </c>
    </row>
    <row r="481" spans="2:26">
      <c r="C481" s="40" t="s">
        <v>91</v>
      </c>
      <c r="D481" s="40" t="s">
        <v>1640</v>
      </c>
      <c r="E481" s="40" t="s">
        <v>1641</v>
      </c>
      <c r="I481" s="40" t="s">
        <v>397</v>
      </c>
      <c r="J481" s="40" t="s">
        <v>673</v>
      </c>
      <c r="K481" s="40" t="s">
        <v>1645</v>
      </c>
      <c r="M481" s="40" t="s">
        <v>369</v>
      </c>
      <c r="Z481" s="40" t="str">
        <f>IF(E481="", "",IF(B481="", E481,"&lt;font color='green'&gt;["&amp;B481&amp;"]&lt;/font&gt; "&amp;E481))</f>
        <v>Qual é o 'outro' tópico?</v>
      </c>
    </row>
    <row r="482" spans="2:26">
      <c r="C482" s="40" t="s">
        <v>91</v>
      </c>
      <c r="D482" s="40" t="s">
        <v>1642</v>
      </c>
      <c r="E482" s="40" t="s">
        <v>1641</v>
      </c>
      <c r="I482" s="40" t="s">
        <v>397</v>
      </c>
      <c r="J482" s="40" t="s">
        <v>673</v>
      </c>
      <c r="K482" s="40" t="s">
        <v>1646</v>
      </c>
      <c r="M482" s="40" t="s">
        <v>369</v>
      </c>
      <c r="Z482" s="40" t="str">
        <f>IF(E482="", "",IF(B482="", E482,"&lt;font color='green'&gt;["&amp;B482&amp;"]&lt;/font&gt; "&amp;E482))</f>
        <v>Qual é o 'outro' tópico?</v>
      </c>
    </row>
    <row r="483" spans="2:26">
      <c r="C483" s="40" t="s">
        <v>91</v>
      </c>
      <c r="D483" s="40" t="s">
        <v>1643</v>
      </c>
      <c r="E483" s="40" t="s">
        <v>1641</v>
      </c>
      <c r="I483" s="40" t="s">
        <v>397</v>
      </c>
      <c r="J483" s="40" t="s">
        <v>673</v>
      </c>
      <c r="K483" s="40" t="s">
        <v>1647</v>
      </c>
      <c r="M483" s="40" t="s">
        <v>369</v>
      </c>
      <c r="Z483" s="40" t="str">
        <f>IF(E483="", "",IF(B483="", E483,"&lt;font color='green'&gt;["&amp;B483&amp;"]&lt;/font&gt; "&amp;E483))</f>
        <v>Qual é o 'outro' tópico?</v>
      </c>
    </row>
    <row r="484" spans="2:26">
      <c r="E484" s="120"/>
      <c r="Z484" s="40" t="str">
        <f>IF(E484="", "",IF(B484="", E484,"&lt;font color='green'&gt;["&amp;B484&amp;"]&lt;/font&gt; "&amp;E484))</f>
        <v/>
      </c>
    </row>
    <row r="485" spans="2:26">
      <c r="B485" s="50" t="s">
        <v>1312</v>
      </c>
      <c r="C485" s="40" t="s">
        <v>1654</v>
      </c>
      <c r="D485" s="40" t="s">
        <v>1648</v>
      </c>
      <c r="E485" s="40" t="s">
        <v>1302</v>
      </c>
      <c r="K485" s="40" t="s">
        <v>2664</v>
      </c>
      <c r="M485" s="40" t="s">
        <v>369</v>
      </c>
      <c r="U485" s="40" t="s">
        <v>1655</v>
      </c>
      <c r="Z485" s="40" t="str">
        <f>IF(E485="", "",IF(B485="", E485,"&lt;font color='green'&gt;["&amp;B485&amp;"]&lt;/font&gt; "&amp;E485))</f>
        <v>&lt;font color='green'&gt;[2.66]&lt;/font&gt; Se tivesse que escolher um tópico no qual a maioria dos membros da EMC mostrou mais interesse durante as sessões que liderou, qual seria?</v>
      </c>
    </row>
    <row r="486" spans="2:26">
      <c r="B486" s="50" t="s">
        <v>1313</v>
      </c>
      <c r="C486" s="40" t="s">
        <v>1654</v>
      </c>
      <c r="D486" s="40" t="s">
        <v>1649</v>
      </c>
      <c r="E486" s="40" t="s">
        <v>1303</v>
      </c>
      <c r="I486" s="40" t="s">
        <v>2672</v>
      </c>
      <c r="J486" s="40" t="s">
        <v>2673</v>
      </c>
      <c r="K486" s="40" t="s">
        <v>2664</v>
      </c>
      <c r="M486" s="40" t="s">
        <v>369</v>
      </c>
      <c r="U486" s="40" t="s">
        <v>1655</v>
      </c>
      <c r="Z486" s="40" t="str">
        <f>IF(E486="", "",IF(B486="", E486,"&lt;font color='green'&gt;["&amp;B486&amp;"]&lt;/font&gt; "&amp;E486))</f>
        <v>&lt;font color='green'&gt;[2.67]&lt;/font&gt; Se tivesse que escolher um tópico no qual a maioria dos membros da EMC mostrou menos interesse durante as sessões que liderou, qual seria?</v>
      </c>
    </row>
    <row r="487" spans="2:26">
      <c r="B487" s="50" t="s">
        <v>1314</v>
      </c>
      <c r="C487" s="40" t="s">
        <v>1660</v>
      </c>
      <c r="D487" s="40" t="s">
        <v>1656</v>
      </c>
      <c r="E487" s="40" t="s">
        <v>1304</v>
      </c>
      <c r="K487" s="40" t="s">
        <v>2664</v>
      </c>
      <c r="M487" s="40" t="s">
        <v>369</v>
      </c>
      <c r="Z487" s="40" t="str">
        <f>IF(E487="", "",IF(B487="", E487,"&lt;font color='green'&gt;["&amp;B487&amp;"]&lt;/font&gt; "&amp;E487))</f>
        <v>&lt;font color='green'&gt;[2.68]&lt;/font&gt; Quais foram os constrangimento que você enfrentou no seu trabalho com a EMC?</v>
      </c>
    </row>
    <row r="488" spans="2:26">
      <c r="B488" s="50" t="s">
        <v>1658</v>
      </c>
      <c r="C488" s="40" t="s">
        <v>91</v>
      </c>
      <c r="D488" s="40" t="s">
        <v>1657</v>
      </c>
      <c r="E488" s="40" t="s">
        <v>1659</v>
      </c>
      <c r="I488" s="40" t="s">
        <v>386</v>
      </c>
      <c r="J488" s="40" t="s">
        <v>632</v>
      </c>
      <c r="K488" s="40" t="s">
        <v>1669</v>
      </c>
      <c r="M488" s="40" t="s">
        <v>369</v>
      </c>
      <c r="Z488" s="40" t="str">
        <f>IF(E488="", "",IF(B488="", E488,"&lt;font color='green'&gt;["&amp;B488&amp;"]&lt;/font&gt; "&amp;E488))</f>
        <v>&lt;font color='green'&gt;[2.68o]&lt;/font&gt; Qual é o 'outro' constrangimento?</v>
      </c>
    </row>
    <row r="489" spans="2:26">
      <c r="E489" s="39"/>
      <c r="Z489" s="40" t="str">
        <f>IF(E489="", "",IF(B489="", E489,"&lt;font color='green'&gt;["&amp;B489&amp;"]&lt;/font&gt; "&amp;E489))</f>
        <v/>
      </c>
    </row>
    <row r="490" spans="2:26">
      <c r="C490" s="40" t="s">
        <v>37</v>
      </c>
      <c r="D490" s="40" t="s">
        <v>1671</v>
      </c>
      <c r="E490" s="40" t="s">
        <v>1670</v>
      </c>
      <c r="Z490" s="40" t="str">
        <f>IF(E490="", "",IF(B490="", E490,"&lt;font color='green'&gt;["&amp;B490&amp;"]&lt;/font&gt; "&amp;E490))</f>
        <v>Agora, pense no apoio que você tem aos Pequenos Agricultores e Pequenos Agricultores Comerciais Emergentes no âmbito do Projecto Sustenta.</v>
      </c>
    </row>
    <row r="491" spans="2:26">
      <c r="B491" s="50" t="s">
        <v>1315</v>
      </c>
      <c r="C491" s="40" t="s">
        <v>378</v>
      </c>
      <c r="D491" s="40" t="s">
        <v>1672</v>
      </c>
      <c r="E491" s="120" t="s">
        <v>1305</v>
      </c>
      <c r="M491" s="40" t="s">
        <v>369</v>
      </c>
      <c r="Z491" s="40" t="str">
        <f>IF(E491="", "",IF(B491="", E491,"&lt;font color='green'&gt;["&amp;B491&amp;"]&lt;/font&gt; "&amp;E491))</f>
        <v>&lt;font color='green'&gt;[2.69]&lt;/font&gt; Você tem estado a realizar alguma actividade de campo no âmbito do projecto Sustenta?</v>
      </c>
    </row>
    <row r="492" spans="2:26">
      <c r="E492" s="120"/>
      <c r="Z492" s="40" t="str">
        <f>IF(E492="", "",IF(B492="", E492,"&lt;font color='green'&gt;["&amp;B492&amp;"]&lt;/font&gt; "&amp;E492))</f>
        <v/>
      </c>
    </row>
    <row r="493" spans="2:26">
      <c r="C493" s="40" t="s">
        <v>153</v>
      </c>
      <c r="D493" s="40" t="s">
        <v>1673</v>
      </c>
      <c r="H493" s="40" t="s">
        <v>412</v>
      </c>
      <c r="K493" s="40" t="s">
        <v>2252</v>
      </c>
      <c r="Z493" s="40" t="str">
        <f>IF(E493="", "",IF(B493="", E493,"&lt;font color='green'&gt;["&amp;B493&amp;"]&lt;/font&gt; "&amp;E493))</f>
        <v/>
      </c>
    </row>
    <row r="494" spans="2:26">
      <c r="B494" s="50" t="s">
        <v>1316</v>
      </c>
      <c r="C494" s="40" t="s">
        <v>37</v>
      </c>
      <c r="D494" s="40" t="s">
        <v>1674</v>
      </c>
      <c r="E494" s="40" t="s">
        <v>1306</v>
      </c>
      <c r="Z494" s="40" t="str">
        <f>IF(E494="", "",IF(B494="", E494,"&lt;font color='green'&gt;["&amp;B494&amp;"]&lt;/font&gt; "&amp;E494))</f>
        <v>&lt;font color='green'&gt;[2.70]&lt;/font&gt; Desde que ano e mês você começou a implementar actividades de campo no âmbito do Projecto Sustenta?</v>
      </c>
    </row>
    <row r="495" spans="2:26">
      <c r="C495" s="40" t="s">
        <v>845</v>
      </c>
      <c r="D495" s="40" t="s">
        <v>1675</v>
      </c>
      <c r="E495" s="41" t="s">
        <v>847</v>
      </c>
      <c r="M495" s="40" t="s">
        <v>369</v>
      </c>
      <c r="Z495" s="40" t="str">
        <f>IF(E495="", "",IF(B495="", E495,"&lt;font color='green'&gt;["&amp;B495&amp;"]&lt;/font&gt; "&amp;E495))</f>
        <v>Mês</v>
      </c>
    </row>
    <row r="496" spans="2:26">
      <c r="C496" s="40" t="s">
        <v>95</v>
      </c>
      <c r="D496" s="40" t="s">
        <v>1676</v>
      </c>
      <c r="E496" s="41" t="s">
        <v>849</v>
      </c>
      <c r="I496" s="40" t="s">
        <v>2675</v>
      </c>
      <c r="J496" s="40" t="s">
        <v>2674</v>
      </c>
      <c r="M496" s="40" t="s">
        <v>369</v>
      </c>
      <c r="Z496" s="40" t="str">
        <f>IF(E496="", "",IF(B496="", E496,"&lt;font color='green'&gt;["&amp;B496&amp;"]&lt;/font&gt; "&amp;E496))</f>
        <v>Ano</v>
      </c>
    </row>
    <row r="497" spans="2:26">
      <c r="C497" s="40" t="s">
        <v>155</v>
      </c>
      <c r="D497" s="40" t="s">
        <v>1433</v>
      </c>
      <c r="Z497" s="40" t="str">
        <f>IF(E497="", "",IF(B497="", E497,"&lt;font color='green'&gt;["&amp;B497&amp;"]&lt;/font&gt; "&amp;E497))</f>
        <v/>
      </c>
    </row>
    <row r="498" spans="2:26">
      <c r="E498" s="50"/>
      <c r="Z498" s="40" t="str">
        <f>IF(E498="", "",IF(B498="", E498,"&lt;font color='green'&gt;["&amp;B498&amp;"]&lt;/font&gt; "&amp;E498))</f>
        <v/>
      </c>
    </row>
    <row r="499" spans="2:26">
      <c r="B499" s="50" t="s">
        <v>1317</v>
      </c>
      <c r="C499" s="40" t="s">
        <v>95</v>
      </c>
      <c r="D499" s="40" t="s">
        <v>1677</v>
      </c>
      <c r="E499" s="120" t="s">
        <v>1307</v>
      </c>
      <c r="K499" s="40" t="s">
        <v>2252</v>
      </c>
      <c r="M499" s="40" t="s">
        <v>369</v>
      </c>
      <c r="Z499" s="40" t="str">
        <f>IF(E499="", "",IF(B499="", E499,"&lt;font color='green'&gt;["&amp;B499&amp;"]&lt;/font&gt; "&amp;E499))</f>
        <v>&lt;font color='green'&gt;[2.71]&lt;/font&gt; Com quantos pequenos agricultores (PAs) você trabalhou na campanha agricola 2021/22?</v>
      </c>
    </row>
    <row r="500" spans="2:26">
      <c r="B500" s="50" t="s">
        <v>1318</v>
      </c>
      <c r="C500" s="144" t="s">
        <v>2693</v>
      </c>
      <c r="D500" s="144" t="s">
        <v>1694</v>
      </c>
      <c r="E500" s="120" t="s">
        <v>1308</v>
      </c>
      <c r="H500" s="144" t="s">
        <v>2605</v>
      </c>
      <c r="K500" s="40" t="s">
        <v>2253</v>
      </c>
      <c r="M500" s="40" t="s">
        <v>369</v>
      </c>
      <c r="Z500" s="40" t="str">
        <f>IF(E500="", "",IF(B500="", E500,"&lt;font color='green'&gt;["&amp;B500&amp;"]&lt;/font&gt; "&amp;E500))</f>
        <v>&lt;font color='green'&gt;[2.72]&lt;/font&gt; Em que povoados estão baseados os PAs com os quais trabalhou durante a campanha agrícola 2021/22?</v>
      </c>
    </row>
    <row r="501" spans="2:26">
      <c r="B501" s="50" t="s">
        <v>1686</v>
      </c>
      <c r="C501" s="40" t="s">
        <v>91</v>
      </c>
      <c r="D501" s="40" t="s">
        <v>2269</v>
      </c>
      <c r="E501" s="40" t="s">
        <v>1689</v>
      </c>
      <c r="I501" s="40" t="s">
        <v>386</v>
      </c>
      <c r="J501" s="40" t="s">
        <v>632</v>
      </c>
      <c r="K501" s="40" t="s">
        <v>2274</v>
      </c>
      <c r="M501" s="40" t="s">
        <v>369</v>
      </c>
      <c r="Z501" s="40" t="str">
        <f>IF(E501="", "",IF(B501="", E501,"&lt;font color='green'&gt;["&amp;B501&amp;"]&lt;/font&gt; "&amp;E501))</f>
        <v>&lt;font color='green'&gt;[2.72a]&lt;/font&gt; Qual é o 'outro' povoado?</v>
      </c>
    </row>
    <row r="502" spans="2:26">
      <c r="B502" s="50" t="s">
        <v>1687</v>
      </c>
      <c r="C502" s="40" t="s">
        <v>91</v>
      </c>
      <c r="D502" s="40" t="s">
        <v>2270</v>
      </c>
      <c r="E502" s="40" t="s">
        <v>1689</v>
      </c>
      <c r="I502" s="40" t="s">
        <v>386</v>
      </c>
      <c r="J502" s="40" t="s">
        <v>632</v>
      </c>
      <c r="K502" s="40" t="s">
        <v>2273</v>
      </c>
      <c r="M502" s="40" t="s">
        <v>369</v>
      </c>
      <c r="Z502" s="40" t="str">
        <f>IF(E502="", "",IF(B502="", E502,"&lt;font color='green'&gt;["&amp;B502&amp;"]&lt;/font&gt; "&amp;E502))</f>
        <v>&lt;font color='green'&gt;[2.72b]&lt;/font&gt; Qual é o 'outro' povoado?</v>
      </c>
    </row>
    <row r="503" spans="2:26">
      <c r="B503" s="50" t="s">
        <v>1688</v>
      </c>
      <c r="C503" s="40" t="s">
        <v>91</v>
      </c>
      <c r="D503" s="40" t="s">
        <v>2271</v>
      </c>
      <c r="E503" s="40" t="s">
        <v>1689</v>
      </c>
      <c r="I503" s="40" t="s">
        <v>386</v>
      </c>
      <c r="J503" s="40" t="s">
        <v>632</v>
      </c>
      <c r="K503" s="40" t="s">
        <v>2272</v>
      </c>
      <c r="M503" s="40" t="s">
        <v>369</v>
      </c>
      <c r="Z503" s="40" t="str">
        <f>IF(E503="", "",IF(B503="", E503,"&lt;font color='green'&gt;["&amp;B503&amp;"]&lt;/font&gt; "&amp;E503))</f>
        <v>&lt;font color='green'&gt;[2.72c]&lt;/font&gt; Qual é o 'outro' povoado?</v>
      </c>
    </row>
    <row r="504" spans="2:26">
      <c r="B504" s="50" t="s">
        <v>1690</v>
      </c>
      <c r="C504" s="40" t="s">
        <v>1684</v>
      </c>
      <c r="D504" s="40" t="s">
        <v>1678</v>
      </c>
      <c r="E504" s="120" t="s">
        <v>2676</v>
      </c>
      <c r="K504" s="40" t="s">
        <v>2253</v>
      </c>
      <c r="M504" s="40" t="s">
        <v>369</v>
      </c>
      <c r="Z504" s="40" t="str">
        <f>IF(E504="", "",IF(B504="", E504,"&lt;font color='green'&gt;["&amp;B504&amp;"]&lt;/font&gt; "&amp;E504))</f>
        <v>&lt;font color='green'&gt;[2.73]&lt;/font&gt; Como você tem apoiado os PAs?</v>
      </c>
    </row>
    <row r="505" spans="2:26">
      <c r="B505" s="50" t="s">
        <v>1691</v>
      </c>
      <c r="C505" s="40" t="s">
        <v>91</v>
      </c>
      <c r="D505" s="40" t="s">
        <v>1685</v>
      </c>
      <c r="E505" s="40" t="s">
        <v>1692</v>
      </c>
      <c r="I505" s="40" t="s">
        <v>386</v>
      </c>
      <c r="J505" s="40" t="s">
        <v>632</v>
      </c>
      <c r="K505" s="40" t="s">
        <v>1693</v>
      </c>
      <c r="M505" s="40" t="s">
        <v>369</v>
      </c>
      <c r="Z505" s="40" t="str">
        <f>IF(E505="", "",IF(B505="", E505,"&lt;font color='green'&gt;["&amp;B505&amp;"]&lt;/font&gt; "&amp;E505))</f>
        <v>&lt;font color='green'&gt;[2.73o]&lt;/font&gt; Qual é o 'outro' apoio?</v>
      </c>
    </row>
    <row r="506" spans="2:26">
      <c r="E506" s="120"/>
      <c r="Z506" s="40" t="str">
        <f>IF(E506="", "",IF(B506="", E506,"&lt;font color='green'&gt;["&amp;B506&amp;"]&lt;/font&gt; "&amp;E506))</f>
        <v/>
      </c>
    </row>
    <row r="507" spans="2:26">
      <c r="B507" s="50" t="s">
        <v>1319</v>
      </c>
      <c r="C507" s="40" t="s">
        <v>95</v>
      </c>
      <c r="D507" s="40" t="s">
        <v>1705</v>
      </c>
      <c r="E507" s="120" t="s">
        <v>1309</v>
      </c>
      <c r="K507" s="40" t="s">
        <v>2252</v>
      </c>
      <c r="M507" s="40" t="s">
        <v>369</v>
      </c>
      <c r="Z507" s="40" t="str">
        <f>IF(E507="", "",IF(B507="", E507,"&lt;font color='green'&gt;["&amp;B507&amp;"]&lt;/font&gt; "&amp;E507))</f>
        <v>&lt;font color='green'&gt;[2.74]&lt;/font&gt; Com quantos pequenos agricultores Comerciais Emergentes (PACEs) você trabalhou na campanha agrícola 2021/22?</v>
      </c>
    </row>
    <row r="508" spans="2:26">
      <c r="B508" s="50" t="s">
        <v>1320</v>
      </c>
      <c r="C508" s="144" t="s">
        <v>2693</v>
      </c>
      <c r="D508" s="144" t="s">
        <v>1695</v>
      </c>
      <c r="E508" s="120" t="s">
        <v>1310</v>
      </c>
      <c r="H508" s="144" t="s">
        <v>2605</v>
      </c>
      <c r="K508" s="40" t="s">
        <v>2254</v>
      </c>
      <c r="M508" s="40" t="s">
        <v>369</v>
      </c>
      <c r="Z508" s="40" t="str">
        <f>IF(E508="", "",IF(B508="", E508,"&lt;font color='green'&gt;["&amp;B508&amp;"]&lt;/font&gt; "&amp;E508))</f>
        <v>&lt;font color='green'&gt;[2.75]&lt;/font&gt; Em que povoados estão baseados os PACEs com os quais trabalhou durante a campanha agrícola 2021/22?</v>
      </c>
    </row>
    <row r="509" spans="2:26">
      <c r="B509" s="50" t="s">
        <v>1696</v>
      </c>
      <c r="C509" s="40" t="s">
        <v>91</v>
      </c>
      <c r="D509" s="40" t="s">
        <v>1699</v>
      </c>
      <c r="E509" s="40" t="s">
        <v>1689</v>
      </c>
      <c r="I509" s="40" t="s">
        <v>386</v>
      </c>
      <c r="J509" s="40" t="s">
        <v>632</v>
      </c>
      <c r="K509" s="40" t="s">
        <v>1702</v>
      </c>
      <c r="M509" s="40" t="s">
        <v>369</v>
      </c>
      <c r="Z509" s="40" t="str">
        <f>IF(E509="", "",IF(B509="", E509,"&lt;font color='green'&gt;["&amp;B509&amp;"]&lt;/font&gt; "&amp;E509))</f>
        <v>&lt;font color='green'&gt;[2.75a]&lt;/font&gt; Qual é o 'outro' povoado?</v>
      </c>
    </row>
    <row r="510" spans="2:26">
      <c r="B510" s="50" t="s">
        <v>1697</v>
      </c>
      <c r="C510" s="40" t="s">
        <v>91</v>
      </c>
      <c r="D510" s="40" t="s">
        <v>1700</v>
      </c>
      <c r="E510" s="40" t="s">
        <v>1689</v>
      </c>
      <c r="I510" s="40" t="s">
        <v>386</v>
      </c>
      <c r="J510" s="40" t="s">
        <v>632</v>
      </c>
      <c r="K510" s="40" t="s">
        <v>1703</v>
      </c>
      <c r="M510" s="40" t="s">
        <v>369</v>
      </c>
      <c r="Z510" s="40" t="str">
        <f>IF(E510="", "",IF(B510="", E510,"&lt;font color='green'&gt;["&amp;B510&amp;"]&lt;/font&gt; "&amp;E510))</f>
        <v>&lt;font color='green'&gt;[2.75b]&lt;/font&gt; Qual é o 'outro' povoado?</v>
      </c>
    </row>
    <row r="511" spans="2:26">
      <c r="B511" s="50" t="s">
        <v>1698</v>
      </c>
      <c r="C511" s="40" t="s">
        <v>91</v>
      </c>
      <c r="D511" s="40" t="s">
        <v>1701</v>
      </c>
      <c r="E511" s="40" t="s">
        <v>1689</v>
      </c>
      <c r="I511" s="40" t="s">
        <v>386</v>
      </c>
      <c r="J511" s="40" t="s">
        <v>632</v>
      </c>
      <c r="K511" s="40" t="s">
        <v>1704</v>
      </c>
      <c r="M511" s="40" t="s">
        <v>369</v>
      </c>
      <c r="Z511" s="40" t="str">
        <f>IF(E511="", "",IF(B511="", E511,"&lt;font color='green'&gt;["&amp;B511&amp;"]&lt;/font&gt; "&amp;E511))</f>
        <v>&lt;font color='green'&gt;[2.75c]&lt;/font&gt; Qual é o 'outro' povoado?</v>
      </c>
    </row>
    <row r="512" spans="2:26">
      <c r="B512" s="50" t="s">
        <v>1321</v>
      </c>
      <c r="C512" s="40" t="s">
        <v>1712</v>
      </c>
      <c r="D512" s="40" t="s">
        <v>1706</v>
      </c>
      <c r="E512" s="120" t="s">
        <v>1311</v>
      </c>
      <c r="K512" s="40" t="s">
        <v>2254</v>
      </c>
      <c r="M512" s="40" t="s">
        <v>369</v>
      </c>
      <c r="Z512" s="40" t="str">
        <f>IF(E512="", "",IF(B512="", E512,"&lt;font color='green'&gt;["&amp;B512&amp;"]&lt;/font&gt; "&amp;E512))</f>
        <v>&lt;font color='green'&gt;[2.76]&lt;/font&gt; Como voce tem apoiado aos PACEs?</v>
      </c>
    </row>
    <row r="513" spans="1:26">
      <c r="B513" s="50" t="s">
        <v>1715</v>
      </c>
      <c r="C513" s="40" t="s">
        <v>91</v>
      </c>
      <c r="D513" s="40" t="s">
        <v>1713</v>
      </c>
      <c r="E513" s="40" t="s">
        <v>1692</v>
      </c>
      <c r="I513" s="40" t="s">
        <v>386</v>
      </c>
      <c r="J513" s="40" t="s">
        <v>632</v>
      </c>
      <c r="K513" s="40" t="s">
        <v>1714</v>
      </c>
      <c r="M513" s="40" t="s">
        <v>369</v>
      </c>
      <c r="Z513" s="40" t="str">
        <f>IF(E513="", "",IF(B513="", E513,"&lt;font color='green'&gt;["&amp;B513&amp;"]&lt;/font&gt; "&amp;E513))</f>
        <v>&lt;font color='green'&gt;[2.76o]&lt;/font&gt; Qual é o 'outro' apoio?</v>
      </c>
    </row>
    <row r="514" spans="1:26">
      <c r="E514" s="120"/>
      <c r="Z514" s="40" t="str">
        <f>IF(E514="", "",IF(B514="", E514,"&lt;font color='green'&gt;["&amp;B514&amp;"]&lt;/font&gt; "&amp;E514))</f>
        <v/>
      </c>
    </row>
    <row r="515" spans="1:26">
      <c r="C515" s="40" t="s">
        <v>144</v>
      </c>
      <c r="D515" s="40" t="s">
        <v>2156</v>
      </c>
      <c r="P515" s="40" t="s">
        <v>410</v>
      </c>
      <c r="Z515" s="40" t="str">
        <f>IF(E515="", "",IF(B515="", E515,"&lt;font color='green'&gt;["&amp;B515&amp;"]&lt;/font&gt; "&amp;E515))</f>
        <v/>
      </c>
    </row>
    <row r="516" spans="1:26">
      <c r="C516" s="40" t="s">
        <v>144</v>
      </c>
      <c r="D516" s="40" t="s">
        <v>2157</v>
      </c>
      <c r="P516" s="40" t="s">
        <v>2158</v>
      </c>
      <c r="Z516" s="40" t="str">
        <f>IF(E516="", "",IF(B516="", E516,"&lt;font color='green'&gt;["&amp;B516&amp;"]&lt;/font&gt; "&amp;E516))</f>
        <v/>
      </c>
    </row>
    <row r="517" spans="1:26">
      <c r="E517" s="120"/>
      <c r="Z517" s="40" t="str">
        <f>IF(E517="", "",IF(B517="", E517,"&lt;font color='green'&gt;["&amp;B517&amp;"]&lt;/font&gt; "&amp;E517))</f>
        <v/>
      </c>
    </row>
    <row r="518" spans="1:26">
      <c r="C518" s="40" t="s">
        <v>149</v>
      </c>
      <c r="D518" s="40" t="s">
        <v>2876</v>
      </c>
      <c r="E518" s="41" t="s">
        <v>2877</v>
      </c>
      <c r="H518" s="40" t="s">
        <v>2878</v>
      </c>
      <c r="Z518" s="40" t="str">
        <f>IF(E518="", "",IF(B518="", E518,"&lt;font color='green'&gt;["&amp;B518&amp;"]&lt;/font&gt; "&amp;E518))</f>
        <v>Sec3 EA Audio</v>
      </c>
    </row>
    <row r="519" spans="1:26">
      <c r="A519" s="45" t="s">
        <v>1716</v>
      </c>
      <c r="C519" s="40" t="s">
        <v>37</v>
      </c>
      <c r="D519" s="40" t="s">
        <v>620</v>
      </c>
      <c r="E519" s="41" t="s">
        <v>1717</v>
      </c>
      <c r="Z519" s="40" t="str">
        <f>IF(E519="", "",IF(B519="", E519,"&lt;font color='green'&gt;["&amp;B519&amp;"]&lt;/font&gt; "&amp;E519))</f>
        <v>&lt;b&gt;** SECCÃO 3 - CONHECIMENTO **&lt;/b&gt;
&lt;i&gt;(Grave o formulário aqui)&lt;/i&gt;</v>
      </c>
    </row>
    <row r="520" spans="1:26" ht="108.5">
      <c r="B520" s="50" t="s">
        <v>676</v>
      </c>
      <c r="C520" s="40" t="s">
        <v>1718</v>
      </c>
      <c r="D520" s="40" t="s">
        <v>1721</v>
      </c>
      <c r="E520" s="40" t="s">
        <v>1322</v>
      </c>
      <c r="F520" s="157" t="s">
        <v>2728</v>
      </c>
      <c r="I520" s="40" t="s">
        <v>429</v>
      </c>
      <c r="J520" s="40" t="s">
        <v>724</v>
      </c>
      <c r="M520" s="40" t="s">
        <v>369</v>
      </c>
      <c r="U520" s="40" t="s">
        <v>1719</v>
      </c>
      <c r="W520" s="39" t="str">
        <f>IF(E520="", "",IF(B520="", E520,"&lt;font color='green'&gt;["&amp;B520&amp;"]&lt;/font&gt; "&amp;E520))</f>
        <v>&lt;font color='green'&gt;[3.01]&lt;/font&gt; Com quais das seguintes técnicas você já teve experiência ensinando camponeses no seu trabalho como Extensionista?</v>
      </c>
      <c r="X520" s="39"/>
      <c r="Y520" s="39"/>
      <c r="Z520" s="40" t="str">
        <f>IF(E520="", "",IF(B520="", E520,"&lt;font color='green'&gt;["&amp;B520&amp;"]&lt;/font&gt; "&amp;E520))</f>
        <v>&lt;font color='green'&gt;[3.01]&lt;/font&gt; Com quais das seguintes técnicas você já teve experiência ensinando camponeses no seu trabalho como Extensionista?</v>
      </c>
    </row>
    <row r="521" spans="1:26">
      <c r="B521" s="50" t="s">
        <v>1769</v>
      </c>
      <c r="C521" s="40" t="s">
        <v>91</v>
      </c>
      <c r="D521" s="40" t="s">
        <v>1722</v>
      </c>
      <c r="E521" s="41" t="s">
        <v>1720</v>
      </c>
      <c r="I521" s="40" t="s">
        <v>386</v>
      </c>
      <c r="J521" s="40" t="s">
        <v>632</v>
      </c>
      <c r="K521" s="40" t="s">
        <v>1723</v>
      </c>
      <c r="M521" s="40" t="s">
        <v>369</v>
      </c>
      <c r="W521" s="39" t="str">
        <f>IF(E521="", "",IF(B521="", E521,"&lt;font color='green'&gt;["&amp;B521&amp;"]&lt;/font&gt; "&amp;E521))</f>
        <v>&lt;font color='green'&gt;[3.01o]&lt;/font&gt; Qual é a 'outra' técnica?</v>
      </c>
      <c r="X521" s="39"/>
      <c r="Y521" s="39"/>
      <c r="Z521" s="40" t="str">
        <f>IF(E521="", "",IF(B521="", E521,"&lt;font color='green'&gt;["&amp;B521&amp;"]&lt;/font&gt; "&amp;E521))</f>
        <v>&lt;font color='green'&gt;[3.01o]&lt;/font&gt; Qual é a 'outra' técnica?</v>
      </c>
    </row>
    <row r="522" spans="1:26">
      <c r="C522" s="40" t="s">
        <v>158</v>
      </c>
      <c r="D522" s="40" t="s">
        <v>1783</v>
      </c>
      <c r="E522" s="41" t="s">
        <v>1724</v>
      </c>
      <c r="K522" s="40" t="s">
        <v>2275</v>
      </c>
      <c r="Q522" s="40" t="s">
        <v>2276</v>
      </c>
      <c r="W522" s="39" t="str">
        <f>IF(E522="", "",IF(B522="", E522,"&lt;font color='green'&gt;["&amp;B522&amp;"]&lt;/font&gt; "&amp;E522))</f>
        <v>Práticas</v>
      </c>
      <c r="X522" s="39"/>
      <c r="Y522" s="39"/>
      <c r="Z522" s="40" t="str">
        <f>IF(E522="", "",IF(B522="", E522,"&lt;font color='green'&gt;["&amp;B522&amp;"]&lt;/font&gt; "&amp;E522))</f>
        <v>Práticas</v>
      </c>
    </row>
    <row r="523" spans="1:26">
      <c r="C523" s="40" t="s">
        <v>143</v>
      </c>
      <c r="D523" s="40" t="s">
        <v>1779</v>
      </c>
      <c r="P523" s="40" t="s">
        <v>1781</v>
      </c>
      <c r="W523" s="39" t="str">
        <f>IF(E523="", "",IF(B523="", E523,"&lt;font color='green'&gt;["&amp;B523&amp;"]&lt;/font&gt; "&amp;E523))</f>
        <v/>
      </c>
      <c r="X523" s="39"/>
      <c r="Y523" s="39"/>
      <c r="Z523" s="40" t="str">
        <f>IF(E523="", "",IF(B523="", E523,"&lt;font color='green'&gt;["&amp;B523&amp;"]&lt;/font&gt; "&amp;E523))</f>
        <v/>
      </c>
    </row>
    <row r="524" spans="1:26">
      <c r="C524" s="40" t="s">
        <v>143</v>
      </c>
      <c r="D524" s="40" t="s">
        <v>1780</v>
      </c>
      <c r="P524" s="41" t="s">
        <v>1782</v>
      </c>
      <c r="W524" s="39" t="str">
        <f>IF(E524="", "",IF(B524="", E524,"&lt;font color='green'&gt;["&amp;B524&amp;"]&lt;/font&gt; "&amp;E524))</f>
        <v/>
      </c>
      <c r="X524" s="39"/>
      <c r="Y524" s="39"/>
      <c r="Z524" s="40" t="str">
        <f>IF(E524="", "",IF(B524="", E524,"&lt;font color='green'&gt;["&amp;B524&amp;"]&lt;/font&gt; "&amp;E524))</f>
        <v/>
      </c>
    </row>
    <row r="525" spans="1:26">
      <c r="B525" s="50" t="s">
        <v>677</v>
      </c>
      <c r="C525" s="40" t="s">
        <v>378</v>
      </c>
      <c r="D525" s="40" t="s">
        <v>1789</v>
      </c>
      <c r="E525" s="40" t="s">
        <v>1784</v>
      </c>
      <c r="M525" s="40" t="s">
        <v>369</v>
      </c>
      <c r="Z525" s="40" t="str">
        <f>IF(E525="", "",IF(B525="", E525,"&lt;font color='green'&gt;["&amp;B525&amp;"]&lt;/font&gt; "&amp;E525))</f>
        <v>&lt;font color='green'&gt;[3.02]&lt;/font&gt; Você usou a técnica &lt;b&gt;${technique_name}&lt;/b&gt; em pelo menos uma das suas machambas durante a campanha agrícola 2021/22?</v>
      </c>
    </row>
    <row r="526" spans="1:26">
      <c r="B526" s="50" t="s">
        <v>678</v>
      </c>
      <c r="C526" s="144" t="s">
        <v>2355</v>
      </c>
      <c r="D526" s="144" t="s">
        <v>1790</v>
      </c>
      <c r="E526" s="40" t="s">
        <v>1323</v>
      </c>
      <c r="H526" s="144"/>
      <c r="K526" s="40" t="s">
        <v>2256</v>
      </c>
      <c r="M526" s="40" t="s">
        <v>369</v>
      </c>
      <c r="U526" s="40" t="s">
        <v>2356</v>
      </c>
      <c r="Z526" s="40" t="str">
        <f>IF(E526="", "",IF(B526="", E526,"&lt;font color='green'&gt;["&amp;B526&amp;"]&lt;/font&gt; "&amp;E526))</f>
        <v>&lt;font color='green'&gt;[3.03]&lt;/font&gt; Quais machambas?</v>
      </c>
    </row>
    <row r="527" spans="1:26">
      <c r="B527" s="50" t="s">
        <v>679</v>
      </c>
      <c r="C527" s="40" t="s">
        <v>1792</v>
      </c>
      <c r="D527" s="40" t="s">
        <v>1793</v>
      </c>
      <c r="E527" s="40" t="s">
        <v>1785</v>
      </c>
      <c r="M527" s="40" t="s">
        <v>369</v>
      </c>
      <c r="Z527" s="40" t="str">
        <f>IF(E527="", "",IF(B527="", E527,"&lt;font color='green'&gt;["&amp;B527&amp;"]&lt;/font&gt; "&amp;E527))</f>
        <v>&lt;font color='green'&gt;[3.04]&lt;/font&gt; Pense no número de horas que você gasta na sua machamba quando usa a técnica &lt;b&gt;${technique_name}&lt;/b&gt; e no número de horas que você gasta com outras técnicas. Você diria que o tempo gasto quando se usa a técnica &lt;b&gt;${technique_name}&lt;/b&gt; é …</v>
      </c>
    </row>
    <row r="528" spans="1:26">
      <c r="B528" s="50" t="s">
        <v>680</v>
      </c>
      <c r="C528" s="40" t="s">
        <v>1792</v>
      </c>
      <c r="D528" s="40" t="s">
        <v>1794</v>
      </c>
      <c r="E528" s="40" t="s">
        <v>1786</v>
      </c>
      <c r="M528" s="40" t="s">
        <v>369</v>
      </c>
      <c r="Z528" s="40" t="str">
        <f>IF(E528="", "",IF(B528="", E528,"&lt;font color='green'&gt;["&amp;B528&amp;"]&lt;/font&gt; "&amp;E528))</f>
        <v>&lt;font color='green'&gt;[3.05]&lt;/font&gt; Pense no rendimento (Kg/ha) que você consegue obter quando usa a técnica &lt;b&gt;${technique_name}&lt;/b&gt; e no rendimento (Kg/ha) que você consegue obter quando não usa a técnica &lt;b&gt;${technique_name}&lt;/b&gt;. Você diria que o rendimento (Kg/ha) que consegue obter quando usa a técnica &lt;b&gt;${technique_name}&lt;/b&gt; é …</v>
      </c>
    </row>
    <row r="529" spans="2:26">
      <c r="B529" s="50" t="s">
        <v>681</v>
      </c>
      <c r="C529" s="40" t="s">
        <v>1803</v>
      </c>
      <c r="D529" s="40" t="s">
        <v>1804</v>
      </c>
      <c r="E529" s="40" t="s">
        <v>1787</v>
      </c>
      <c r="F529" s="40" t="s">
        <v>2725</v>
      </c>
      <c r="M529" s="40" t="s">
        <v>369</v>
      </c>
      <c r="Z529" s="40" t="str">
        <f>IF(E529="", "",IF(B529="", E529,"&lt;font color='green'&gt;["&amp;B529&amp;"]&lt;/font&gt; "&amp;E529))</f>
        <v>&lt;font color='green'&gt;[3.06]&lt;/font&gt; Como você aprendeu a técnica &lt;b&gt;${technique_name}&lt;/b&gt;?</v>
      </c>
    </row>
    <row r="530" spans="2:26">
      <c r="B530" s="50" t="s">
        <v>710</v>
      </c>
      <c r="C530" s="40" t="s">
        <v>91</v>
      </c>
      <c r="D530" s="40" t="s">
        <v>1805</v>
      </c>
      <c r="E530" s="41" t="s">
        <v>709</v>
      </c>
      <c r="I530" s="40" t="s">
        <v>386</v>
      </c>
      <c r="J530" s="40" t="s">
        <v>632</v>
      </c>
      <c r="K530" s="40" t="s">
        <v>1806</v>
      </c>
      <c r="M530" s="40" t="s">
        <v>369</v>
      </c>
      <c r="Z530" s="40" t="str">
        <f>IF(E530="", "",IF(B530="", E530,"&lt;font color='green'&gt;["&amp;B530&amp;"]&lt;/font&gt; "&amp;E530))</f>
        <v>&lt;font color='green'&gt;[3.06o]&lt;/font&gt; Qual é a 'outra' forma?</v>
      </c>
    </row>
    <row r="531" spans="2:26">
      <c r="B531" s="50" t="s">
        <v>695</v>
      </c>
      <c r="C531" s="40" t="s">
        <v>95</v>
      </c>
      <c r="D531" s="40" t="s">
        <v>1807</v>
      </c>
      <c r="E531" s="40" t="s">
        <v>1788</v>
      </c>
      <c r="F531" s="40" t="s">
        <v>1808</v>
      </c>
      <c r="I531" s="40" t="s">
        <v>2867</v>
      </c>
      <c r="J531" s="40" t="s">
        <v>2257</v>
      </c>
      <c r="M531" s="40" t="s">
        <v>369</v>
      </c>
      <c r="Z531" s="40" t="str">
        <f>IF(E531="", "",IF(B531="", E531,"&lt;font color='green'&gt;["&amp;B531&amp;"]&lt;/font&gt; "&amp;E531))</f>
        <v>&lt;font color='green'&gt;[3.07]&lt;/font&gt; Em que ano aprendeu &lt;b&gt;${technique_name}&lt;/b&gt;?</v>
      </c>
    </row>
    <row r="532" spans="2:26">
      <c r="C532" s="40" t="s">
        <v>159</v>
      </c>
      <c r="D532" s="40" t="s">
        <v>1783</v>
      </c>
      <c r="W532" s="39" t="str">
        <f>IF(E532="", "",IF(B532="", E532,"&lt;font color='green'&gt;["&amp;B532&amp;"]&lt;/font&gt; "&amp;E532))</f>
        <v/>
      </c>
      <c r="X532" s="39"/>
      <c r="Y532" s="39"/>
      <c r="Z532" s="40" t="str">
        <f>IF(E532="", "",IF(B532="", E532,"&lt;font color='green'&gt;["&amp;B532&amp;"]&lt;/font&gt; "&amp;E532))</f>
        <v/>
      </c>
    </row>
    <row r="533" spans="2:26">
      <c r="W533" s="39" t="str">
        <f>IF(E533="", "",IF(B533="", E533,"&lt;font color='green'&gt;["&amp;B533&amp;"]&lt;/font&gt; "&amp;E533))</f>
        <v/>
      </c>
      <c r="X533" s="39"/>
      <c r="Y533" s="39"/>
      <c r="Z533" s="40" t="str">
        <f>IF(E533="", "",IF(B533="", E533,"&lt;font color='green'&gt;["&amp;B533&amp;"]&lt;/font&gt; "&amp;E533))</f>
        <v/>
      </c>
    </row>
    <row r="534" spans="2:26">
      <c r="C534" s="40" t="s">
        <v>153</v>
      </c>
      <c r="D534" s="40" t="s">
        <v>1726</v>
      </c>
      <c r="H534" s="40" t="s">
        <v>412</v>
      </c>
      <c r="W534" s="39" t="str">
        <f>IF(E534="", "",IF(B534="", E534,"&lt;font color='green'&gt;["&amp;B534&amp;"]&lt;/font&gt; "&amp;E534))</f>
        <v/>
      </c>
      <c r="X534" s="39"/>
      <c r="Y534" s="39"/>
      <c r="Z534" s="40" t="str">
        <f>IF(E534="", "",IF(B534="", E534,"&lt;font color='green'&gt;["&amp;B534&amp;"]&lt;/font&gt; "&amp;E534))</f>
        <v/>
      </c>
    </row>
    <row r="535" spans="2:26">
      <c r="C535" s="40" t="s">
        <v>37</v>
      </c>
      <c r="D535" s="40" t="s">
        <v>1727</v>
      </c>
      <c r="E535" s="41" t="s">
        <v>1728</v>
      </c>
      <c r="F535" s="40" t="s">
        <v>1729</v>
      </c>
      <c r="W535" s="39" t="str">
        <f>IF(E535="", "",IF(B535="", E535,"&lt;font color='green'&gt;["&amp;B535&amp;"]&lt;/font&gt; "&amp;E535))</f>
        <v>Imagine que você pode comprar o seguinte pacote de insumos agrícolas que incluem:
&lt;font color="MediumBlue"&gt;&lt;b&gt;PACOTE A&lt;/b&gt;
-  25 KGs de sementes melhoradas (OPV) de milho
-  1 enxada&lt;/font&gt;
&lt;b&gt;Quanto você estaria disposto a pagar…&lt;/b&gt;</v>
      </c>
      <c r="X535" s="39"/>
      <c r="Y535" s="39"/>
      <c r="Z535" s="40" t="str">
        <f>IF(E535="", "",IF(B535="", E535,"&lt;font color='green'&gt;["&amp;B535&amp;"]&lt;/font&gt; "&amp;E535))</f>
        <v>Imagine que você pode comprar o seguinte pacote de insumos agrícolas que incluem:
&lt;font color="MediumBlue"&gt;&lt;b&gt;PACOTE A&lt;/b&gt;
-  25 KGs de sementes melhoradas (OPV) de milho
-  1 enxada&lt;/font&gt;
&lt;b&gt;Quanto você estaria disposto a pagar…&lt;/b&gt;</v>
      </c>
    </row>
    <row r="536" spans="2:26">
      <c r="B536" s="50" t="s">
        <v>696</v>
      </c>
      <c r="C536" s="40" t="s">
        <v>96</v>
      </c>
      <c r="D536" s="40" t="s">
        <v>1730</v>
      </c>
      <c r="E536" s="41" t="s">
        <v>1731</v>
      </c>
      <c r="I536" s="40" t="s">
        <v>1732</v>
      </c>
      <c r="J536" s="40" t="s">
        <v>1725</v>
      </c>
      <c r="M536" s="40" t="s">
        <v>369</v>
      </c>
      <c r="W536" s="39" t="str">
        <f>IF(E536="", "",IF(B536="", E536,"&lt;font color='green'&gt;["&amp;B536&amp;"]&lt;/font&gt; "&amp;E536))</f>
        <v>&lt;font color='green'&gt;[3.08]&lt;/font&gt; … se você tivesse que comprar no local de vendas mais perto?</v>
      </c>
      <c r="X536" s="39"/>
      <c r="Y536" s="39"/>
      <c r="Z536" s="40" t="str">
        <f>IF(E536="", "",IF(B536="", E536,"&lt;font color='green'&gt;["&amp;B536&amp;"]&lt;/font&gt; "&amp;E536))</f>
        <v>&lt;font color='green'&gt;[3.08]&lt;/font&gt; … se você tivesse que comprar no local de vendas mais perto?</v>
      </c>
    </row>
    <row r="537" spans="2:26">
      <c r="B537" s="50" t="s">
        <v>697</v>
      </c>
      <c r="C537" s="40" t="s">
        <v>96</v>
      </c>
      <c r="D537" s="40" t="s">
        <v>1733</v>
      </c>
      <c r="E537" s="41" t="s">
        <v>1734</v>
      </c>
      <c r="I537" s="40" t="s">
        <v>1732</v>
      </c>
      <c r="J537" s="40" t="s">
        <v>1725</v>
      </c>
      <c r="M537" s="40" t="s">
        <v>369</v>
      </c>
      <c r="W537" s="39" t="str">
        <f>IF(E537="", "",IF(B537="", E537,"&lt;font color='green'&gt;["&amp;B537&amp;"]&lt;/font&gt; "&amp;E537))</f>
        <v>&lt;font color='green'&gt;[3.09]&lt;/font&gt; … se você pudesse tê-la entregue à sua casa?</v>
      </c>
      <c r="X537" s="39"/>
      <c r="Y537" s="39"/>
      <c r="Z537" s="40" t="str">
        <f>IF(E537="", "",IF(B537="", E537,"&lt;font color='green'&gt;["&amp;B537&amp;"]&lt;/font&gt; "&amp;E537))</f>
        <v>&lt;font color='green'&gt;[3.09]&lt;/font&gt; … se você pudesse tê-la entregue à sua casa?</v>
      </c>
    </row>
    <row r="538" spans="2:26">
      <c r="B538" s="50" t="s">
        <v>698</v>
      </c>
      <c r="C538" s="40" t="s">
        <v>96</v>
      </c>
      <c r="D538" s="40" t="s">
        <v>1735</v>
      </c>
      <c r="E538" s="41" t="s">
        <v>1736</v>
      </c>
      <c r="I538" s="40" t="s">
        <v>1732</v>
      </c>
      <c r="J538" s="40" t="s">
        <v>1725</v>
      </c>
      <c r="M538" s="40" t="s">
        <v>369</v>
      </c>
      <c r="W538" s="39" t="str">
        <f>IF(E538="", "",IF(B538="", E538,"&lt;font color='green'&gt;["&amp;B538&amp;"]&lt;/font&gt; "&amp;E538))</f>
        <v>&lt;font color='green'&gt;[3.10]&lt;/font&gt; … se você pudesse pagar depois da colheita?</v>
      </c>
      <c r="X538" s="39"/>
      <c r="Y538" s="39"/>
      <c r="Z538" s="40" t="str">
        <f>IF(E538="", "",IF(B538="", E538,"&lt;font color='green'&gt;["&amp;B538&amp;"]&lt;/font&gt; "&amp;E538))</f>
        <v>&lt;font color='green'&gt;[3.10]&lt;/font&gt; … se você pudesse pagar depois da colheita?</v>
      </c>
    </row>
    <row r="539" spans="2:26">
      <c r="C539" s="40" t="s">
        <v>155</v>
      </c>
      <c r="D539" s="40" t="s">
        <v>1726</v>
      </c>
      <c r="W539" s="39" t="str">
        <f>IF(E539="", "",IF(B539="", E539,"&lt;font color='green'&gt;["&amp;B539&amp;"]&lt;/font&gt; "&amp;E539))</f>
        <v/>
      </c>
      <c r="X539" s="39"/>
      <c r="Y539" s="39"/>
      <c r="Z539" s="40" t="str">
        <f>IF(E539="", "",IF(B539="", E539,"&lt;font color='green'&gt;["&amp;B539&amp;"]&lt;/font&gt; "&amp;E539))</f>
        <v/>
      </c>
    </row>
    <row r="540" spans="2:26">
      <c r="C540" s="40" t="s">
        <v>153</v>
      </c>
      <c r="D540" s="40" t="s">
        <v>1737</v>
      </c>
      <c r="H540" s="40" t="s">
        <v>412</v>
      </c>
      <c r="W540" s="39" t="str">
        <f>IF(E540="", "",IF(B540="", E540,"&lt;font color='green'&gt;["&amp;B540&amp;"]&lt;/font&gt; "&amp;E540))</f>
        <v/>
      </c>
      <c r="X540" s="39"/>
      <c r="Y540" s="39"/>
      <c r="Z540" s="40" t="str">
        <f>IF(E540="", "",IF(B540="", E540,"&lt;font color='green'&gt;["&amp;B540&amp;"]&lt;/font&gt; "&amp;E540))</f>
        <v/>
      </c>
    </row>
    <row r="541" spans="2:26">
      <c r="C541" s="40" t="s">
        <v>37</v>
      </c>
      <c r="D541" s="40" t="s">
        <v>1738</v>
      </c>
      <c r="E541" s="41" t="s">
        <v>1739</v>
      </c>
      <c r="F541" s="40" t="s">
        <v>1729</v>
      </c>
      <c r="W541" s="39" t="str">
        <f>IF(E541="", "",IF(B541="", E541,"&lt;font color='green'&gt;["&amp;B541&amp;"]&lt;/font&gt; "&amp;E541))</f>
        <v>Imagine que você pode comprar o seguinte pacote de insumos agrícolas que incluem:
&lt;font color="MediumBlue"&gt;&lt;b&gt;PACOTE B&lt;/b&gt;
-  30 KGs de sementes melhoradas (OPV) de milho
-  25 KGs de NPK (12-24-12)
-  2 enxadas
-  1 catana&lt;/font&gt;
&lt;b&gt;Quanto você estaria disposto a pagar…&lt;/b&gt;</v>
      </c>
      <c r="X541" s="39"/>
      <c r="Y541" s="39"/>
      <c r="Z541" s="40" t="str">
        <f>IF(E541="", "",IF(B541="", E541,"&lt;font color='green'&gt;["&amp;B541&amp;"]&lt;/font&gt; "&amp;E541))</f>
        <v>Imagine que você pode comprar o seguinte pacote de insumos agrícolas que incluem:
&lt;font color="MediumBlue"&gt;&lt;b&gt;PACOTE B&lt;/b&gt;
-  30 KGs de sementes melhoradas (OPV) de milho
-  25 KGs de NPK (12-24-12)
-  2 enxadas
-  1 catana&lt;/font&gt;
&lt;b&gt;Quanto você estaria disposto a pagar…&lt;/b&gt;</v>
      </c>
    </row>
    <row r="542" spans="2:26">
      <c r="B542" s="50" t="s">
        <v>699</v>
      </c>
      <c r="C542" s="40" t="s">
        <v>96</v>
      </c>
      <c r="D542" s="40" t="s">
        <v>1740</v>
      </c>
      <c r="E542" s="41" t="s">
        <v>1731</v>
      </c>
      <c r="I542" s="40" t="s">
        <v>1732</v>
      </c>
      <c r="J542" s="40" t="s">
        <v>1725</v>
      </c>
      <c r="M542" s="40" t="s">
        <v>369</v>
      </c>
      <c r="W542" s="39" t="str">
        <f>IF(E542="", "",IF(B542="", E542,"&lt;font color='green'&gt;["&amp;B542&amp;"]&lt;/font&gt; "&amp;E542))</f>
        <v>&lt;font color='green'&gt;[3.11]&lt;/font&gt; … se você tivesse que comprar no local de vendas mais perto?</v>
      </c>
      <c r="X542" s="39"/>
      <c r="Y542" s="39"/>
      <c r="Z542" s="40" t="str">
        <f>IF(E542="", "",IF(B542="", E542,"&lt;font color='green'&gt;["&amp;B542&amp;"]&lt;/font&gt; "&amp;E542))</f>
        <v>&lt;font color='green'&gt;[3.11]&lt;/font&gt; … se você tivesse que comprar no local de vendas mais perto?</v>
      </c>
    </row>
    <row r="543" spans="2:26">
      <c r="B543" s="50" t="s">
        <v>700</v>
      </c>
      <c r="C543" s="40" t="s">
        <v>96</v>
      </c>
      <c r="D543" s="40" t="s">
        <v>1741</v>
      </c>
      <c r="E543" s="41" t="s">
        <v>1734</v>
      </c>
      <c r="I543" s="40" t="s">
        <v>1732</v>
      </c>
      <c r="J543" s="40" t="s">
        <v>1725</v>
      </c>
      <c r="M543" s="40" t="s">
        <v>369</v>
      </c>
      <c r="W543" s="39" t="str">
        <f>IF(E543="", "",IF(B543="", E543,"&lt;font color='green'&gt;["&amp;B543&amp;"]&lt;/font&gt; "&amp;E543))</f>
        <v>&lt;font color='green'&gt;[3.12]&lt;/font&gt; … se você pudesse tê-la entregue à sua casa?</v>
      </c>
      <c r="X543" s="39"/>
      <c r="Y543" s="39"/>
      <c r="Z543" s="40" t="str">
        <f>IF(E543="", "",IF(B543="", E543,"&lt;font color='green'&gt;["&amp;B543&amp;"]&lt;/font&gt; "&amp;E543))</f>
        <v>&lt;font color='green'&gt;[3.12]&lt;/font&gt; … se você pudesse tê-la entregue à sua casa?</v>
      </c>
    </row>
    <row r="544" spans="2:26">
      <c r="B544" s="50" t="s">
        <v>701</v>
      </c>
      <c r="C544" s="40" t="s">
        <v>96</v>
      </c>
      <c r="D544" s="40" t="s">
        <v>1742</v>
      </c>
      <c r="E544" s="41" t="s">
        <v>1736</v>
      </c>
      <c r="I544" s="40" t="s">
        <v>1732</v>
      </c>
      <c r="J544" s="40" t="s">
        <v>1725</v>
      </c>
      <c r="M544" s="40" t="s">
        <v>369</v>
      </c>
      <c r="W544" s="39" t="str">
        <f>IF(E544="", "",IF(B544="", E544,"&lt;font color='green'&gt;["&amp;B544&amp;"]&lt;/font&gt; "&amp;E544))</f>
        <v>&lt;font color='green'&gt;[3.13]&lt;/font&gt; … se você pudesse pagar depois da colheita?</v>
      </c>
      <c r="X544" s="39"/>
      <c r="Y544" s="39"/>
      <c r="Z544" s="40" t="str">
        <f>IF(E544="", "",IF(B544="", E544,"&lt;font color='green'&gt;["&amp;B544&amp;"]&lt;/font&gt; "&amp;E544))</f>
        <v>&lt;font color='green'&gt;[3.13]&lt;/font&gt; … se você pudesse pagar depois da colheita?</v>
      </c>
    </row>
    <row r="545" spans="2:26">
      <c r="C545" s="40" t="s">
        <v>155</v>
      </c>
      <c r="D545" s="40" t="s">
        <v>1737</v>
      </c>
      <c r="W545" s="39" t="str">
        <f>IF(E545="", "",IF(B545="", E545,"&lt;font color='green'&gt;["&amp;B545&amp;"]&lt;/font&gt; "&amp;E545))</f>
        <v/>
      </c>
      <c r="X545" s="39"/>
      <c r="Y545" s="39"/>
      <c r="Z545" s="40" t="str">
        <f>IF(E545="", "",IF(B545="", E545,"&lt;font color='green'&gt;["&amp;B545&amp;"]&lt;/font&gt; "&amp;E545))</f>
        <v/>
      </c>
    </row>
    <row r="546" spans="2:26">
      <c r="C546" s="40" t="s">
        <v>153</v>
      </c>
      <c r="D546" s="40" t="s">
        <v>1743</v>
      </c>
      <c r="H546" s="40" t="s">
        <v>412</v>
      </c>
      <c r="W546" s="39" t="str">
        <f>IF(E546="", "",IF(B546="", E546,"&lt;font color='green'&gt;["&amp;B546&amp;"]&lt;/font&gt; "&amp;E546))</f>
        <v/>
      </c>
      <c r="X546" s="39"/>
      <c r="Y546" s="39"/>
      <c r="Z546" s="40" t="str">
        <f>IF(E546="", "",IF(B546="", E546,"&lt;font color='green'&gt;["&amp;B546&amp;"]&lt;/font&gt; "&amp;E546))</f>
        <v/>
      </c>
    </row>
    <row r="547" spans="2:26">
      <c r="C547" s="40" t="s">
        <v>37</v>
      </c>
      <c r="D547" s="40" t="s">
        <v>1744</v>
      </c>
      <c r="E547" s="41" t="s">
        <v>1745</v>
      </c>
      <c r="F547" s="40" t="s">
        <v>1729</v>
      </c>
      <c r="W547" s="39" t="str">
        <f>IF(E547="", "",IF(B547="", E547,"&lt;font color='green'&gt;["&amp;B547&amp;"]&lt;/font&gt; "&amp;E547))</f>
        <v>Imagine que você pode comprar o seguinte pacote de insumos agrícolas que incluem:
&lt;font color="MediumBlue"&gt;&lt;b&gt;PACOTE C&lt;/b&gt;
-  30 KGs de sementes melhoradas (OPV) de milho
-  50 KGs de NPK (12-24-12)
-  1 pulverizador&lt;/font&gt;
&lt;b&gt;Quanto você estaria disposto a pagar…&lt;/b&gt;</v>
      </c>
      <c r="X547" s="39"/>
      <c r="Y547" s="39"/>
      <c r="Z547" s="40" t="str">
        <f>IF(E547="", "",IF(B547="", E547,"&lt;font color='green'&gt;["&amp;B547&amp;"]&lt;/font&gt; "&amp;E547))</f>
        <v>Imagine que você pode comprar o seguinte pacote de insumos agrícolas que incluem:
&lt;font color="MediumBlue"&gt;&lt;b&gt;PACOTE C&lt;/b&gt;
-  30 KGs de sementes melhoradas (OPV) de milho
-  50 KGs de NPK (12-24-12)
-  1 pulverizador&lt;/font&gt;
&lt;b&gt;Quanto você estaria disposto a pagar…&lt;/b&gt;</v>
      </c>
    </row>
    <row r="548" spans="2:26">
      <c r="B548" s="50" t="s">
        <v>702</v>
      </c>
      <c r="C548" s="40" t="s">
        <v>96</v>
      </c>
      <c r="D548" s="40" t="s">
        <v>1746</v>
      </c>
      <c r="E548" s="41" t="s">
        <v>1731</v>
      </c>
      <c r="I548" s="40" t="s">
        <v>1732</v>
      </c>
      <c r="J548" s="40" t="s">
        <v>1725</v>
      </c>
      <c r="M548" s="40" t="s">
        <v>369</v>
      </c>
      <c r="W548" s="39" t="str">
        <f>IF(E548="", "",IF(B548="", E548,"&lt;font color='green'&gt;["&amp;B548&amp;"]&lt;/font&gt; "&amp;E548))</f>
        <v>&lt;font color='green'&gt;[3.14]&lt;/font&gt; … se você tivesse que comprar no local de vendas mais perto?</v>
      </c>
      <c r="X548" s="39"/>
      <c r="Y548" s="39"/>
      <c r="Z548" s="40" t="str">
        <f>IF(E548="", "",IF(B548="", E548,"&lt;font color='green'&gt;["&amp;B548&amp;"]&lt;/font&gt; "&amp;E548))</f>
        <v>&lt;font color='green'&gt;[3.14]&lt;/font&gt; … se você tivesse que comprar no local de vendas mais perto?</v>
      </c>
    </row>
    <row r="549" spans="2:26">
      <c r="B549" s="50" t="s">
        <v>703</v>
      </c>
      <c r="C549" s="40" t="s">
        <v>96</v>
      </c>
      <c r="D549" s="40" t="s">
        <v>1747</v>
      </c>
      <c r="E549" s="41" t="s">
        <v>1734</v>
      </c>
      <c r="I549" s="40" t="s">
        <v>1732</v>
      </c>
      <c r="J549" s="40" t="s">
        <v>1725</v>
      </c>
      <c r="M549" s="40" t="s">
        <v>369</v>
      </c>
      <c r="W549" s="39" t="str">
        <f>IF(E549="", "",IF(B549="", E549,"&lt;font color='green'&gt;["&amp;B549&amp;"]&lt;/font&gt; "&amp;E549))</f>
        <v>&lt;font color='green'&gt;[3.15]&lt;/font&gt; … se você pudesse tê-la entregue à sua casa?</v>
      </c>
      <c r="X549" s="39"/>
      <c r="Y549" s="39"/>
      <c r="Z549" s="40" t="str">
        <f>IF(E549="", "",IF(B549="", E549,"&lt;font color='green'&gt;["&amp;B549&amp;"]&lt;/font&gt; "&amp;E549))</f>
        <v>&lt;font color='green'&gt;[3.15]&lt;/font&gt; … se você pudesse tê-la entregue à sua casa?</v>
      </c>
    </row>
    <row r="550" spans="2:26">
      <c r="B550" s="50" t="s">
        <v>704</v>
      </c>
      <c r="C550" s="40" t="s">
        <v>96</v>
      </c>
      <c r="D550" s="40" t="s">
        <v>1748</v>
      </c>
      <c r="E550" s="41" t="s">
        <v>1736</v>
      </c>
      <c r="I550" s="40" t="s">
        <v>1732</v>
      </c>
      <c r="J550" s="40" t="s">
        <v>1725</v>
      </c>
      <c r="M550" s="40" t="s">
        <v>369</v>
      </c>
      <c r="W550" s="39" t="str">
        <f>IF(E550="", "",IF(B550="", E550,"&lt;font color='green'&gt;["&amp;B550&amp;"]&lt;/font&gt; "&amp;E550))</f>
        <v>&lt;font color='green'&gt;[3.16]&lt;/font&gt; … se você pudesse pagar depois da colheita?</v>
      </c>
      <c r="X550" s="39"/>
      <c r="Y550" s="39"/>
      <c r="Z550" s="40" t="str">
        <f>IF(E550="", "",IF(B550="", E550,"&lt;font color='green'&gt;["&amp;B550&amp;"]&lt;/font&gt; "&amp;E550))</f>
        <v>&lt;font color='green'&gt;[3.16]&lt;/font&gt; … se você pudesse pagar depois da colheita?</v>
      </c>
    </row>
    <row r="551" spans="2:26">
      <c r="C551" s="40" t="s">
        <v>155</v>
      </c>
      <c r="D551" s="40" t="s">
        <v>1743</v>
      </c>
      <c r="W551" s="39" t="str">
        <f>IF(E551="", "",IF(B551="", E551,"&lt;font color='green'&gt;["&amp;B551&amp;"]&lt;/font&gt; "&amp;E551))</f>
        <v/>
      </c>
      <c r="X551" s="39"/>
      <c r="Y551" s="39"/>
      <c r="Z551" s="40" t="str">
        <f>IF(E551="", "",IF(B551="", E551,"&lt;font color='green'&gt;["&amp;B551&amp;"]&lt;/font&gt; "&amp;E551))</f>
        <v/>
      </c>
    </row>
    <row r="552" spans="2:26">
      <c r="W552" s="39" t="str">
        <f>IF(E552="", "",IF(B552="", E552,"&lt;font color='green'&gt;["&amp;B552&amp;"]&lt;/font&gt; "&amp;E552))</f>
        <v/>
      </c>
      <c r="X552" s="39"/>
      <c r="Y552" s="39"/>
      <c r="Z552" s="40" t="str">
        <f>IF(E552="", "",IF(B552="", E552,"&lt;font color='green'&gt;["&amp;B552&amp;"]&lt;/font&gt; "&amp;E552))</f>
        <v/>
      </c>
    </row>
    <row r="553" spans="2:26">
      <c r="C553" s="40" t="s">
        <v>378</v>
      </c>
      <c r="D553" s="40" t="s">
        <v>1749</v>
      </c>
      <c r="E553" s="41" t="s">
        <v>1750</v>
      </c>
      <c r="M553" s="40" t="s">
        <v>369</v>
      </c>
      <c r="W553" s="39" t="str">
        <f>IF(E553="", "",IF(B553="", E553,"&lt;font color='green'&gt;["&amp;B553&amp;"]&lt;/font&gt; "&amp;E553))</f>
        <v>Alguma vez já cultivou milho?</v>
      </c>
      <c r="X553" s="39"/>
      <c r="Y553" s="39"/>
      <c r="Z553" s="40" t="str">
        <f>IF(E553="", "",IF(B553="", E553,"&lt;font color='green'&gt;["&amp;B553&amp;"]&lt;/font&gt; "&amp;E553))</f>
        <v>Alguma vez já cultivou milho?</v>
      </c>
    </row>
    <row r="554" spans="2:26">
      <c r="C554" s="40" t="s">
        <v>153</v>
      </c>
      <c r="D554" s="40" t="s">
        <v>1751</v>
      </c>
      <c r="K554" s="40" t="s">
        <v>1752</v>
      </c>
      <c r="W554" s="39" t="str">
        <f>IF(E554="", "",IF(B554="", E554,"&lt;font color='green'&gt;["&amp;B554&amp;"]&lt;/font&gt; "&amp;E554))</f>
        <v/>
      </c>
      <c r="X554" s="39"/>
      <c r="Y554" s="39"/>
      <c r="Z554" s="40" t="str">
        <f>IF(E554="", "",IF(B554="", E554,"&lt;font color='green'&gt;["&amp;B554&amp;"]&lt;/font&gt; "&amp;E554))</f>
        <v/>
      </c>
    </row>
    <row r="555" spans="2:26">
      <c r="C555" s="40" t="s">
        <v>153</v>
      </c>
      <c r="D555" s="40" t="s">
        <v>1753</v>
      </c>
      <c r="H555" s="40" t="s">
        <v>412</v>
      </c>
      <c r="W555" s="39" t="str">
        <f>IF(E555="", "",IF(B555="", E555,"&lt;font color='green'&gt;["&amp;B555&amp;"]&lt;/font&gt; "&amp;E555))</f>
        <v/>
      </c>
      <c r="X555" s="39"/>
      <c r="Y555" s="39"/>
      <c r="Z555" s="40" t="str">
        <f>IF(E555="", "",IF(B555="", E555,"&lt;font color='green'&gt;["&amp;B555&amp;"]&lt;/font&gt; "&amp;E555))</f>
        <v/>
      </c>
    </row>
    <row r="556" spans="2:26" ht="186">
      <c r="B556" s="50" t="s">
        <v>705</v>
      </c>
      <c r="C556" s="40" t="s">
        <v>95</v>
      </c>
      <c r="D556" s="40" t="s">
        <v>1754</v>
      </c>
      <c r="E556" s="51" t="s">
        <v>2465</v>
      </c>
      <c r="F556" s="40" t="s">
        <v>1755</v>
      </c>
      <c r="I556" s="40" t="s">
        <v>422</v>
      </c>
      <c r="J556" s="40" t="s">
        <v>423</v>
      </c>
      <c r="M556" s="40" t="s">
        <v>369</v>
      </c>
      <c r="W556" s="39" t="str">
        <f>IF(E556="", "",IF(B556="", E556,"&lt;font color='green'&gt;["&amp;B556&amp;"]&lt;/font&gt; "&amp;E556))</f>
        <v>&lt;font color='green'&gt;[3.17]&lt;/font&gt; Na machamba da sua &lt;b&gt;COMUNIDADE principal&lt;/b&gt;, qual é a quantidade de sacos de 50 KG de &lt;b&gt;milho seco&lt;/b&gt;, máxima e mínima possível com…
&lt;b&gt;… SEMENTES TRADICIONAIS&lt;/b&gt;
Número &lt;b&gt;mínimo&lt;/b&gt; de sacos de 50 KG?</v>
      </c>
      <c r="X556" s="39"/>
      <c r="Y556" s="39"/>
      <c r="Z556" s="40" t="str">
        <f>IF(E556="", "",IF(B556="", E556,"&lt;font color='green'&gt;["&amp;B556&amp;"]&lt;/font&gt; "&amp;E556))</f>
        <v>&lt;font color='green'&gt;[3.17]&lt;/font&gt; Na machamba da sua &lt;b&gt;COMUNIDADE principal&lt;/b&gt;, qual é a quantidade de sacos de 50 KG de &lt;b&gt;milho seco&lt;/b&gt;, máxima e mínima possível com…
&lt;b&gt;… SEMENTES TRADICIONAIS&lt;/b&gt;
Número &lt;b&gt;mínimo&lt;/b&gt; de sacos de 50 KG?</v>
      </c>
    </row>
    <row r="557" spans="2:26">
      <c r="C557" s="40" t="s">
        <v>95</v>
      </c>
      <c r="D557" s="40" t="s">
        <v>1756</v>
      </c>
      <c r="E557" s="41" t="s">
        <v>1757</v>
      </c>
      <c r="F557" s="40" t="s">
        <v>1758</v>
      </c>
      <c r="I557" s="40" t="s">
        <v>1759</v>
      </c>
      <c r="J557" s="40" t="s">
        <v>1760</v>
      </c>
      <c r="M557" s="40" t="s">
        <v>369</v>
      </c>
      <c r="W557" s="39" t="str">
        <f>IF(E557="", "",IF(B557="", E557,"&lt;font color='green'&gt;["&amp;B557&amp;"]&lt;/font&gt; "&amp;E557))</f>
        <v xml:space="preserve">Número &lt;b&gt;máximo&lt;/b&gt; de sacos de 50 KG? </v>
      </c>
      <c r="X557" s="39"/>
      <c r="Y557" s="39"/>
      <c r="Z557" s="40" t="str">
        <f>IF(E557="", "",IF(B557="", E557,"&lt;font color='green'&gt;["&amp;B557&amp;"]&lt;/font&gt; "&amp;E557))</f>
        <v xml:space="preserve">Número &lt;b&gt;máximo&lt;/b&gt; de sacos de 50 KG? </v>
      </c>
    </row>
    <row r="558" spans="2:26">
      <c r="C558" s="40" t="s">
        <v>155</v>
      </c>
      <c r="D558" s="40" t="s">
        <v>1753</v>
      </c>
      <c r="W558" s="39" t="str">
        <f>IF(E558="", "",IF(B558="", E558,"&lt;font color='green'&gt;["&amp;B558&amp;"]&lt;/font&gt; "&amp;E558))</f>
        <v/>
      </c>
      <c r="X558" s="39"/>
      <c r="Y558" s="39"/>
      <c r="Z558" s="40" t="str">
        <f>IF(E558="", "",IF(B558="", E558,"&lt;font color='green'&gt;["&amp;B558&amp;"]&lt;/font&gt; "&amp;E558))</f>
        <v/>
      </c>
    </row>
    <row r="559" spans="2:26">
      <c r="C559" s="40" t="s">
        <v>153</v>
      </c>
      <c r="D559" s="40" t="s">
        <v>1761</v>
      </c>
      <c r="H559" s="40" t="s">
        <v>412</v>
      </c>
      <c r="W559" s="39" t="str">
        <f>IF(E559="", "",IF(B559="", E559,"&lt;font color='green'&gt;["&amp;B559&amp;"]&lt;/font&gt; "&amp;E559))</f>
        <v/>
      </c>
      <c r="X559" s="39"/>
      <c r="Y559" s="39"/>
      <c r="Z559" s="40" t="str">
        <f>IF(E559="", "",IF(B559="", E559,"&lt;font color='green'&gt;["&amp;B559&amp;"]&lt;/font&gt; "&amp;E559))</f>
        <v/>
      </c>
    </row>
    <row r="560" spans="2:26">
      <c r="B560" s="50" t="s">
        <v>706</v>
      </c>
      <c r="C560" s="40" t="s">
        <v>95</v>
      </c>
      <c r="D560" s="40" t="s">
        <v>1762</v>
      </c>
      <c r="E560" s="41" t="s">
        <v>1809</v>
      </c>
      <c r="F560" s="40" t="s">
        <v>1755</v>
      </c>
      <c r="I560" s="40" t="s">
        <v>422</v>
      </c>
      <c r="J560" s="40" t="s">
        <v>423</v>
      </c>
      <c r="M560" s="40" t="s">
        <v>369</v>
      </c>
      <c r="W560" s="39" t="str">
        <f>IF(E560="", "",IF(B560="", E560,"&lt;font color='green'&gt;["&amp;B560&amp;"]&lt;/font&gt; "&amp;E560))</f>
        <v xml:space="preserve">&lt;font color='green'&gt;[3.18]&lt;/font&gt; Na sua &lt;b&gt;machamba principal&lt;/b&gt;, qual é a quantidade de sacos de 50 KG de &lt;b&gt;milho seco&lt;/b&gt;, máxima e mínima possível com…
&lt;b&gt;… SEMENTES MELHORADAS (OPV)&lt;/b&gt;
Número &lt;b&gt;mínimo&lt;/b&gt; de sacos de 50 KG? </v>
      </c>
      <c r="X560" s="39"/>
      <c r="Y560" s="39"/>
      <c r="Z560" s="40" t="str">
        <f>IF(E560="", "",IF(B560="", E560,"&lt;font color='green'&gt;["&amp;B560&amp;"]&lt;/font&gt; "&amp;E560))</f>
        <v xml:space="preserve">&lt;font color='green'&gt;[3.18]&lt;/font&gt; Na sua &lt;b&gt;machamba principal&lt;/b&gt;, qual é a quantidade de sacos de 50 KG de &lt;b&gt;milho seco&lt;/b&gt;, máxima e mínima possível com…
&lt;b&gt;… SEMENTES MELHORADAS (OPV)&lt;/b&gt;
Número &lt;b&gt;mínimo&lt;/b&gt; de sacos de 50 KG? </v>
      </c>
    </row>
    <row r="561" spans="2:26">
      <c r="C561" s="40" t="s">
        <v>95</v>
      </c>
      <c r="D561" s="40" t="s">
        <v>1763</v>
      </c>
      <c r="E561" s="41" t="s">
        <v>1757</v>
      </c>
      <c r="F561" s="40" t="s">
        <v>1758</v>
      </c>
      <c r="I561" s="40" t="s">
        <v>1764</v>
      </c>
      <c r="J561" s="40" t="s">
        <v>1760</v>
      </c>
      <c r="M561" s="40" t="s">
        <v>369</v>
      </c>
      <c r="W561" s="39" t="str">
        <f>IF(E561="", "",IF(B561="", E561,"&lt;font color='green'&gt;["&amp;B561&amp;"]&lt;/font&gt; "&amp;E561))</f>
        <v xml:space="preserve">Número &lt;b&gt;máximo&lt;/b&gt; de sacos de 50 KG? </v>
      </c>
      <c r="X561" s="39"/>
      <c r="Y561" s="39"/>
      <c r="Z561" s="40" t="str">
        <f>IF(E561="", "",IF(B561="", E561,"&lt;font color='green'&gt;["&amp;B561&amp;"]&lt;/font&gt; "&amp;E561))</f>
        <v xml:space="preserve">Número &lt;b&gt;máximo&lt;/b&gt; de sacos de 50 KG? </v>
      </c>
    </row>
    <row r="562" spans="2:26">
      <c r="C562" s="40" t="s">
        <v>155</v>
      </c>
      <c r="D562" s="40" t="s">
        <v>1761</v>
      </c>
      <c r="W562" s="39" t="str">
        <f>IF(E562="", "",IF(B562="", E562,"&lt;font color='green'&gt;["&amp;B562&amp;"]&lt;/font&gt; "&amp;E562))</f>
        <v/>
      </c>
      <c r="X562" s="39"/>
      <c r="Y562" s="39"/>
      <c r="Z562" s="40" t="str">
        <f>IF(E562="", "",IF(B562="", E562,"&lt;font color='green'&gt;["&amp;B562&amp;"]&lt;/font&gt; "&amp;E562))</f>
        <v/>
      </c>
    </row>
    <row r="563" spans="2:26">
      <c r="C563" s="40" t="s">
        <v>153</v>
      </c>
      <c r="D563" s="40" t="s">
        <v>1765</v>
      </c>
      <c r="H563" s="40" t="s">
        <v>412</v>
      </c>
      <c r="W563" s="39" t="str">
        <f>IF(E563="", "",IF(B563="", E563,"&lt;font color='green'&gt;["&amp;B563&amp;"]&lt;/font&gt; "&amp;E563))</f>
        <v/>
      </c>
      <c r="X563" s="39"/>
      <c r="Y563" s="39"/>
      <c r="Z563" s="40" t="str">
        <f>IF(E563="", "",IF(B563="", E563,"&lt;font color='green'&gt;["&amp;B563&amp;"]&lt;/font&gt; "&amp;E563))</f>
        <v/>
      </c>
    </row>
    <row r="564" spans="2:26">
      <c r="B564" s="50" t="s">
        <v>707</v>
      </c>
      <c r="C564" s="40" t="s">
        <v>95</v>
      </c>
      <c r="D564" s="40" t="s">
        <v>1766</v>
      </c>
      <c r="E564" s="41" t="s">
        <v>1810</v>
      </c>
      <c r="F564" s="40" t="s">
        <v>1755</v>
      </c>
      <c r="I564" s="40" t="s">
        <v>422</v>
      </c>
      <c r="J564" s="40" t="s">
        <v>423</v>
      </c>
      <c r="M564" s="40" t="s">
        <v>369</v>
      </c>
      <c r="W564" s="39" t="str">
        <f>IF(E564="", "",IF(B564="", E564,"&lt;font color='green'&gt;["&amp;B564&amp;"]&lt;/font&gt; "&amp;E564))</f>
        <v xml:space="preserve">&lt;font color='green'&gt;[3.19]&lt;/font&gt; Na sua &lt;b&gt;machamba principal&lt;/b&gt;, qual é a quantidade de &lt;b&gt;sacos de 50 KG de &lt;b&gt;milho seco&lt;/b&gt;, máxima e mínima possível com…
&lt;b&gt;… SEMENTES MELHORADAS (OPV) E FERTILIZANTES&lt;/b&gt;
Número &lt;b&gt;mínimo&lt;/b&gt; de sacos de 50 KG? </v>
      </c>
      <c r="X564" s="39"/>
      <c r="Y564" s="39"/>
      <c r="Z564" s="40" t="str">
        <f>IF(E564="", "",IF(B564="", E564,"&lt;font color='green'&gt;["&amp;B564&amp;"]&lt;/font&gt; "&amp;E564))</f>
        <v xml:space="preserve">&lt;font color='green'&gt;[3.19]&lt;/font&gt; Na sua &lt;b&gt;machamba principal&lt;/b&gt;, qual é a quantidade de &lt;b&gt;sacos de 50 KG de &lt;b&gt;milho seco&lt;/b&gt;, máxima e mínima possível com…
&lt;b&gt;… SEMENTES MELHORADAS (OPV) E FERTILIZANTES&lt;/b&gt;
Número &lt;b&gt;mínimo&lt;/b&gt; de sacos de 50 KG? </v>
      </c>
    </row>
    <row r="565" spans="2:26">
      <c r="C565" s="40" t="s">
        <v>95</v>
      </c>
      <c r="D565" s="40" t="s">
        <v>1767</v>
      </c>
      <c r="E565" s="41" t="s">
        <v>1757</v>
      </c>
      <c r="F565" s="40" t="s">
        <v>1758</v>
      </c>
      <c r="I565" s="40" t="s">
        <v>1768</v>
      </c>
      <c r="J565" s="40" t="s">
        <v>1760</v>
      </c>
      <c r="M565" s="40" t="s">
        <v>369</v>
      </c>
      <c r="W565" s="39" t="str">
        <f>IF(E565="", "",IF(B565="", E565,"&lt;font color='green'&gt;["&amp;B565&amp;"]&lt;/font&gt; "&amp;E565))</f>
        <v xml:space="preserve">Número &lt;b&gt;máximo&lt;/b&gt; de sacos de 50 KG? </v>
      </c>
      <c r="X565" s="39"/>
      <c r="Y565" s="39"/>
      <c r="Z565" s="40" t="str">
        <f>IF(E565="", "",IF(B565="", E565,"&lt;font color='green'&gt;["&amp;B565&amp;"]&lt;/font&gt; "&amp;E565))</f>
        <v xml:space="preserve">Número &lt;b&gt;máximo&lt;/b&gt; de sacos de 50 KG? </v>
      </c>
    </row>
    <row r="566" spans="2:26">
      <c r="C566" s="40" t="s">
        <v>155</v>
      </c>
      <c r="D566" s="40" t="s">
        <v>1765</v>
      </c>
      <c r="W566" s="39" t="str">
        <f>IF(E566="", "",IF(B566="", E566,"&lt;font color='green'&gt;["&amp;B566&amp;"]&lt;/font&gt; "&amp;E566))</f>
        <v/>
      </c>
      <c r="X566" s="39"/>
      <c r="Y566" s="39"/>
      <c r="Z566" s="40" t="str">
        <f>IF(E566="", "",IF(B566="", E566,"&lt;font color='green'&gt;["&amp;B566&amp;"]&lt;/font&gt; "&amp;E566))</f>
        <v/>
      </c>
    </row>
    <row r="567" spans="2:26">
      <c r="C567" s="40" t="s">
        <v>155</v>
      </c>
      <c r="D567" s="40" t="s">
        <v>1751</v>
      </c>
      <c r="W567" s="39" t="str">
        <f>IF(E567="", "",IF(B567="", E567,"&lt;font color='green'&gt;["&amp;B567&amp;"]&lt;/font&gt; "&amp;E567))</f>
        <v/>
      </c>
      <c r="X567" s="39"/>
      <c r="Y567" s="39"/>
      <c r="Z567" s="40" t="str">
        <f>IF(E567="", "",IF(B567="", E567,"&lt;font color='green'&gt;["&amp;B567&amp;"]&lt;/font&gt; "&amp;E567))</f>
        <v/>
      </c>
    </row>
    <row r="568" spans="2:26">
      <c r="Z568" s="40" t="str">
        <f>IF(E568="", "",IF(B568="", E568,"&lt;font color='green'&gt;["&amp;B568&amp;"]&lt;/font&gt; "&amp;E568))</f>
        <v/>
      </c>
    </row>
    <row r="569" spans="2:26">
      <c r="C569" s="40" t="s">
        <v>37</v>
      </c>
      <c r="D569" s="40" t="s">
        <v>2370</v>
      </c>
      <c r="E569" s="41" t="s">
        <v>2868</v>
      </c>
      <c r="Z569" s="40" t="str">
        <f>IF(E569="", "",IF(B569="", E569,"&lt;font color='green'&gt;["&amp;B569&amp;"]&lt;/font&gt; "&amp;E569))</f>
        <v>&lt;p style="text-align: justify;"&gt;Vou fazer várias perguntas sobre a chance ou probabilidade de certos eventos acontecerem. Existem 10 grãos no copo. Eu gostaria que você escolhesse alguns grãos desses 10 grãos e os colocasse no prato para expressar qual você acha que a probabilidade ou a chance é de um evento específico acontecer. Um feijão representa uma chance em 10.&lt;/p&gt;
&lt;p style="text-align: justify;"&gt;Se você não colocar nenhum feijão no prato, significa que você tem certeza de que o evento NÃO ocorrerá. À medida que você adiciona feijão, isso significa que você acha que a probabilidade de o evento acontecer aumenta. Por exemplo, se você colocar um ou dois feijões, significa que você acha que o evento provavelmente não acontecerá, mas ainda é possível. Se você escolher 5 feijões, significa que é tão provável que acontece e não acontece (cinquenta / cinquenta). Se você escolher 6 feijões, significa que é mais provável que o evento aconteça do que não aconteça. Se você colocar 10 grãos no prato, isso significa que você tem certeza de que o evento acontecerá.&lt;/p&gt;
&lt;p style="text-align: justify;"&gt;Não existe uma resposta certa ou errada, só quero saber o que você pensa. Deixe-me lhe dar um exemplo. Imagine que estamos jogando M’pale. Digamos, quando perguntado sobre a chance de ganhar, você coloca 7 feijões no prato. Isso significa que você acredita que venceria 7 dos 10 jogos, em média, se jogarmos por um longo tempo.&lt;/p&gt;
&lt;p style="text-align: justify;"&gt;&lt;b&gt;Coloque o número de feijões que correspondem à chance de produzir a QUANTIDADE ESCRITO OU MENOS sacos de milho em grão ao usar...&lt;/b&gt;&lt;/p&gt;</v>
      </c>
    </row>
    <row r="570" spans="2:26">
      <c r="C570" s="40" t="s">
        <v>143</v>
      </c>
      <c r="D570" s="40" t="s">
        <v>2371</v>
      </c>
      <c r="P570" s="40" t="s">
        <v>2372</v>
      </c>
      <c r="Z570" s="40" t="str">
        <f>IF(E570="", "",IF(B570="", E570,"&lt;font color='green'&gt;["&amp;B570&amp;"]&lt;/font&gt; "&amp;E570))</f>
        <v/>
      </c>
    </row>
    <row r="571" spans="2:26">
      <c r="C571" s="40" t="s">
        <v>143</v>
      </c>
      <c r="D571" s="40" t="s">
        <v>2373</v>
      </c>
      <c r="P571" s="40" t="s">
        <v>2374</v>
      </c>
      <c r="Z571" s="40" t="str">
        <f>IF(E571="", "",IF(B571="", E571,"&lt;font color='green'&gt;["&amp;B571&amp;"]&lt;/font&gt; "&amp;E571))</f>
        <v/>
      </c>
    </row>
    <row r="572" spans="2:26">
      <c r="C572" s="40" t="s">
        <v>143</v>
      </c>
      <c r="D572" s="40" t="s">
        <v>2375</v>
      </c>
      <c r="P572" s="40" t="s">
        <v>2376</v>
      </c>
      <c r="Z572" s="40" t="str">
        <f>IF(E572="", "",IF(B572="", E572,"&lt;font color='green'&gt;["&amp;B572&amp;"]&lt;/font&gt; "&amp;E572))</f>
        <v/>
      </c>
    </row>
    <row r="573" spans="2:26">
      <c r="C573" s="40" t="s">
        <v>143</v>
      </c>
      <c r="D573" s="40" t="s">
        <v>2377</v>
      </c>
      <c r="P573" s="40" t="s">
        <v>2378</v>
      </c>
      <c r="Z573" s="40" t="str">
        <f>IF(E573="", "",IF(B573="", E573,"&lt;font color='green'&gt;["&amp;B573&amp;"]&lt;/font&gt; "&amp;E573))</f>
        <v/>
      </c>
    </row>
    <row r="574" spans="2:26">
      <c r="C574" s="40" t="s">
        <v>143</v>
      </c>
      <c r="D574" s="40" t="s">
        <v>2379</v>
      </c>
      <c r="P574" s="40" t="s">
        <v>2380</v>
      </c>
      <c r="Z574" s="40" t="str">
        <f>IF(E574="", "",IF(B574="", E574,"&lt;font color='green'&gt;["&amp;B574&amp;"]&lt;/font&gt; "&amp;E574))</f>
        <v/>
      </c>
    </row>
    <row r="575" spans="2:26">
      <c r="C575" s="40" t="s">
        <v>143</v>
      </c>
      <c r="D575" s="40" t="s">
        <v>2381</v>
      </c>
      <c r="P575" s="40" t="s">
        <v>2382</v>
      </c>
      <c r="Z575" s="40" t="str">
        <f>IF(E575="", "",IF(B575="", E575,"&lt;font color='green'&gt;["&amp;B575&amp;"]&lt;/font&gt; "&amp;E575))</f>
        <v/>
      </c>
    </row>
    <row r="576" spans="2:26">
      <c r="C576" s="40" t="s">
        <v>143</v>
      </c>
      <c r="D576" s="40" t="s">
        <v>2383</v>
      </c>
      <c r="P576" s="40" t="s">
        <v>2384</v>
      </c>
      <c r="Z576" s="40" t="str">
        <f>IF(E576="", "",IF(B576="", E576,"&lt;font color='green'&gt;["&amp;B576&amp;"]&lt;/font&gt; "&amp;E576))</f>
        <v/>
      </c>
    </row>
    <row r="577" spans="1:26">
      <c r="C577" s="40" t="s">
        <v>143</v>
      </c>
      <c r="D577" s="40" t="s">
        <v>2385</v>
      </c>
      <c r="P577" s="40" t="s">
        <v>2386</v>
      </c>
      <c r="Z577" s="40" t="str">
        <f>IF(E577="", "",IF(B577="", E577,"&lt;font color='green'&gt;["&amp;B577&amp;"]&lt;/font&gt; "&amp;E577))</f>
        <v/>
      </c>
    </row>
    <row r="578" spans="1:26">
      <c r="C578" s="40" t="s">
        <v>143</v>
      </c>
      <c r="D578" s="40" t="s">
        <v>2387</v>
      </c>
      <c r="P578" s="40" t="s">
        <v>2388</v>
      </c>
      <c r="Z578" s="40" t="str">
        <f>IF(E578="", "",IF(B578="", E578,"&lt;font color='green'&gt;["&amp;B578&amp;"]&lt;/font&gt; "&amp;E578))</f>
        <v/>
      </c>
    </row>
    <row r="579" spans="1:26">
      <c r="C579" s="40" t="s">
        <v>143</v>
      </c>
      <c r="D579" s="40" t="s">
        <v>2389</v>
      </c>
      <c r="P579" s="40" t="s">
        <v>2390</v>
      </c>
      <c r="Z579" s="40" t="str">
        <f>IF(E579="", "",IF(B579="", E579,"&lt;font color='green'&gt;["&amp;B579&amp;"]&lt;/font&gt; "&amp;E579))</f>
        <v/>
      </c>
    </row>
    <row r="580" spans="1:26">
      <c r="C580" s="40" t="s">
        <v>143</v>
      </c>
      <c r="D580" s="40" t="s">
        <v>2391</v>
      </c>
      <c r="P580" s="40" t="s">
        <v>2392</v>
      </c>
      <c r="Z580" s="40" t="str">
        <f>IF(E580="", "",IF(B580="", E580,"&lt;font color='green'&gt;["&amp;B580&amp;"]&lt;/font&gt; "&amp;E580))</f>
        <v/>
      </c>
    </row>
    <row r="581" spans="1:26">
      <c r="C581" s="40" t="s">
        <v>143</v>
      </c>
      <c r="D581" s="40" t="s">
        <v>2393</v>
      </c>
      <c r="P581" s="40" t="s">
        <v>2394</v>
      </c>
      <c r="Z581" s="40" t="str">
        <f>IF(E581="", "",IF(B581="", E581,"&lt;font color='green'&gt;["&amp;B581&amp;"]&lt;/font&gt; "&amp;E581))</f>
        <v/>
      </c>
    </row>
    <row r="582" spans="1:26">
      <c r="Z582" s="40" t="str">
        <f>IF(E582="", "",IF(B582="", E582,"&lt;font color='green'&gt;["&amp;B582&amp;"]&lt;/font&gt; "&amp;E582))</f>
        <v/>
      </c>
    </row>
    <row r="583" spans="1:26">
      <c r="C583" s="40" t="s">
        <v>153</v>
      </c>
      <c r="D583" s="40" t="s">
        <v>2395</v>
      </c>
      <c r="G583" s="40" t="s">
        <v>412</v>
      </c>
      <c r="Z583" s="40" t="str">
        <f>IF(E583="", "",IF(B583="", E583,"&lt;font color='green'&gt;["&amp;B583&amp;"]&lt;/font&gt; "&amp;E583))</f>
        <v/>
      </c>
    </row>
    <row r="584" spans="1:26">
      <c r="A584" s="50"/>
      <c r="B584" s="50" t="s">
        <v>2445</v>
      </c>
      <c r="C584" s="40" t="s">
        <v>95</v>
      </c>
      <c r="D584" s="40" t="s">
        <v>2396</v>
      </c>
      <c r="E584" s="41" t="s">
        <v>2397</v>
      </c>
      <c r="I584" s="40" t="s">
        <v>2398</v>
      </c>
      <c r="J584" s="40" t="s">
        <v>2399</v>
      </c>
      <c r="M584" s="40" t="s">
        <v>369</v>
      </c>
      <c r="Z584" s="40" t="str">
        <f>IF(E584="", "",IF(B584="", E584,"&lt;font color='green'&gt;["&amp;B584&amp;"]&lt;/font&gt; "&amp;E584))</f>
        <v>&lt;font color='green'&gt;[3.20]&lt;/font&gt; Coloque o número de feijões que correspondem à chance de produzir os seguintes sacos de milho em grão ao usar &lt;b&gt;SEMENTES TRADICIONAIS&lt;/b&gt;:
&lt;b&gt;${mintrad} OU MENOS&lt;/b&gt; sacos?</v>
      </c>
    </row>
    <row r="585" spans="1:26">
      <c r="A585" s="50"/>
      <c r="B585" s="50" t="s">
        <v>2446</v>
      </c>
      <c r="C585" s="40" t="s">
        <v>95</v>
      </c>
      <c r="D585" s="40" t="s">
        <v>2400</v>
      </c>
      <c r="E585" s="41" t="s">
        <v>2401</v>
      </c>
      <c r="I585" s="40" t="s">
        <v>2398</v>
      </c>
      <c r="J585" s="40" t="s">
        <v>2399</v>
      </c>
      <c r="K585" s="40" t="s">
        <v>2402</v>
      </c>
      <c r="M585" s="40" t="s">
        <v>369</v>
      </c>
      <c r="Z585" s="40" t="str">
        <f>IF(E585="", "",IF(B585="", E585,"&lt;font color='green'&gt;["&amp;B585&amp;"]&lt;/font&gt; "&amp;E585))</f>
        <v>&lt;font color='green'&gt;[3.21]&lt;/font&gt; &lt;b&gt;${trad_a} OU MENOS&lt;/b&gt; sacos?</v>
      </c>
    </row>
    <row r="586" spans="1:26">
      <c r="A586" s="50"/>
      <c r="B586" s="50" t="s">
        <v>2447</v>
      </c>
      <c r="C586" s="40" t="s">
        <v>95</v>
      </c>
      <c r="D586" s="40" t="s">
        <v>2403</v>
      </c>
      <c r="E586" s="41" t="s">
        <v>2404</v>
      </c>
      <c r="I586" s="40" t="s">
        <v>2398</v>
      </c>
      <c r="J586" s="40" t="s">
        <v>2399</v>
      </c>
      <c r="K586" s="40" t="s">
        <v>2405</v>
      </c>
      <c r="M586" s="40" t="s">
        <v>369</v>
      </c>
      <c r="Z586" s="40" t="str">
        <f>IF(E586="", "",IF(B586="", E586,"&lt;font color='green'&gt;["&amp;B586&amp;"]&lt;/font&gt; "&amp;E586))</f>
        <v>&lt;font color='green'&gt;[3.22]&lt;/font&gt; &lt;b&gt;${trad_b} OU MENOS&lt;/b&gt; sacos?</v>
      </c>
    </row>
    <row r="587" spans="1:26">
      <c r="A587" s="50"/>
      <c r="B587" s="50" t="s">
        <v>2448</v>
      </c>
      <c r="C587" s="40" t="s">
        <v>95</v>
      </c>
      <c r="D587" s="40" t="s">
        <v>2406</v>
      </c>
      <c r="E587" s="41" t="s">
        <v>2407</v>
      </c>
      <c r="I587" s="40" t="s">
        <v>2398</v>
      </c>
      <c r="J587" s="40" t="s">
        <v>2399</v>
      </c>
      <c r="K587" s="40" t="s">
        <v>2408</v>
      </c>
      <c r="M587" s="40" t="s">
        <v>369</v>
      </c>
      <c r="Z587" s="40" t="str">
        <f>IF(E587="", "",IF(B587="", E587,"&lt;font color='green'&gt;["&amp;B587&amp;"]&lt;/font&gt; "&amp;E587))</f>
        <v>&lt;font color='green'&gt;[3.23]&lt;/font&gt; &lt;b&gt;${trad_c} OU MENOS&lt;/b&gt; sacos?</v>
      </c>
    </row>
    <row r="588" spans="1:26">
      <c r="A588" s="50"/>
      <c r="B588" s="50" t="s">
        <v>2449</v>
      </c>
      <c r="C588" s="40" t="s">
        <v>95</v>
      </c>
      <c r="D588" s="40" t="s">
        <v>2409</v>
      </c>
      <c r="E588" s="41" t="s">
        <v>2410</v>
      </c>
      <c r="I588" s="40" t="s">
        <v>2398</v>
      </c>
      <c r="J588" s="40" t="s">
        <v>2399</v>
      </c>
      <c r="K588" s="40" t="s">
        <v>2411</v>
      </c>
      <c r="M588" s="40" t="s">
        <v>369</v>
      </c>
      <c r="Z588" s="40" t="str">
        <f>IF(E588="", "",IF(B588="", E588,"&lt;font color='green'&gt;["&amp;B588&amp;"]&lt;/font&gt; "&amp;E588))</f>
        <v>&lt;font color='green'&gt;[3.24]&lt;/font&gt; &lt;b&gt;${maxtrad} OU MENOS&lt;/b&gt; sacos?</v>
      </c>
    </row>
    <row r="589" spans="1:26">
      <c r="A589" s="50"/>
      <c r="C589" s="40" t="s">
        <v>155</v>
      </c>
      <c r="D589" s="40" t="s">
        <v>2395</v>
      </c>
      <c r="Z589" s="40" t="str">
        <f>IF(E589="", "",IF(B589="", E589,"&lt;font color='green'&gt;["&amp;B589&amp;"]&lt;/font&gt; "&amp;E589))</f>
        <v/>
      </c>
    </row>
    <row r="590" spans="1:26">
      <c r="A590" s="50"/>
      <c r="Z590" s="40" t="str">
        <f>IF(E590="", "",IF(B590="", E590,"&lt;font color='green'&gt;["&amp;B590&amp;"]&lt;/font&gt; "&amp;E590))</f>
        <v/>
      </c>
    </row>
    <row r="591" spans="1:26">
      <c r="A591" s="50"/>
      <c r="C591" s="40" t="s">
        <v>153</v>
      </c>
      <c r="D591" s="40" t="s">
        <v>2412</v>
      </c>
      <c r="G591" s="40" t="s">
        <v>412</v>
      </c>
      <c r="Z591" s="40" t="str">
        <f>IF(E591="", "",IF(B591="", E591,"&lt;font color='green'&gt;["&amp;B591&amp;"]&lt;/font&gt; "&amp;E591))</f>
        <v/>
      </c>
    </row>
    <row r="592" spans="1:26">
      <c r="A592" s="50"/>
      <c r="B592" s="50" t="s">
        <v>2450</v>
      </c>
      <c r="C592" s="40" t="s">
        <v>95</v>
      </c>
      <c r="D592" s="40" t="s">
        <v>2413</v>
      </c>
      <c r="E592" s="41" t="s">
        <v>2414</v>
      </c>
      <c r="I592" s="40" t="s">
        <v>2398</v>
      </c>
      <c r="J592" s="40" t="s">
        <v>2399</v>
      </c>
      <c r="M592" s="40" t="s">
        <v>369</v>
      </c>
      <c r="Z592" s="40" t="str">
        <f>IF(E592="", "",IF(B592="", E592,"&lt;font color='green'&gt;["&amp;B592&amp;"]&lt;/font&gt; "&amp;E592))</f>
        <v>&lt;font color='green'&gt;[3.25]&lt;/font&gt; Coloque o número de feijões que correspondem à chance de produzir os seguintes sacos de milho em grão ao usar &lt;b&gt;SEMENTES MELHORADAS (OPV)&lt;/b&gt;:
&lt;b&gt;${minopv} OU MENOS&lt;/b&gt; sacos?</v>
      </c>
    </row>
    <row r="593" spans="1:26">
      <c r="A593" s="50"/>
      <c r="B593" s="50" t="s">
        <v>2451</v>
      </c>
      <c r="C593" s="40" t="s">
        <v>95</v>
      </c>
      <c r="D593" s="40" t="s">
        <v>2415</v>
      </c>
      <c r="E593" s="41" t="s">
        <v>2416</v>
      </c>
      <c r="I593" s="40" t="s">
        <v>2398</v>
      </c>
      <c r="J593" s="40" t="s">
        <v>2399</v>
      </c>
      <c r="K593" s="40" t="s">
        <v>2417</v>
      </c>
      <c r="M593" s="40" t="s">
        <v>369</v>
      </c>
      <c r="Z593" s="40" t="str">
        <f>IF(E593="", "",IF(B593="", E593,"&lt;font color='green'&gt;["&amp;B593&amp;"]&lt;/font&gt; "&amp;E593))</f>
        <v>&lt;font color='green'&gt;[3.26]&lt;/font&gt; &lt;b&gt;${opv_a} OU MENOS&lt;/b&gt; sacos?</v>
      </c>
    </row>
    <row r="594" spans="1:26">
      <c r="B594" s="50" t="s">
        <v>2452</v>
      </c>
      <c r="C594" s="40" t="s">
        <v>95</v>
      </c>
      <c r="D594" s="40" t="s">
        <v>2418</v>
      </c>
      <c r="E594" s="41" t="s">
        <v>2419</v>
      </c>
      <c r="I594" s="40" t="s">
        <v>2398</v>
      </c>
      <c r="J594" s="40" t="s">
        <v>2399</v>
      </c>
      <c r="K594" s="40" t="s">
        <v>2420</v>
      </c>
      <c r="M594" s="40" t="s">
        <v>369</v>
      </c>
      <c r="Z594" s="40" t="str">
        <f>IF(E594="", "",IF(B594="", E594,"&lt;font color='green'&gt;["&amp;B594&amp;"]&lt;/font&gt; "&amp;E594))</f>
        <v>&lt;font color='green'&gt;[3.27]&lt;/font&gt; &lt;b&gt;${opv_b} OU MENOS&lt;/b&gt; sacos?</v>
      </c>
    </row>
    <row r="595" spans="1:26">
      <c r="B595" s="50" t="s">
        <v>2453</v>
      </c>
      <c r="C595" s="40" t="s">
        <v>95</v>
      </c>
      <c r="D595" s="40" t="s">
        <v>2421</v>
      </c>
      <c r="E595" s="41" t="s">
        <v>2422</v>
      </c>
      <c r="I595" s="40" t="s">
        <v>2398</v>
      </c>
      <c r="J595" s="40" t="s">
        <v>2399</v>
      </c>
      <c r="K595" s="40" t="s">
        <v>2423</v>
      </c>
      <c r="M595" s="40" t="s">
        <v>369</v>
      </c>
      <c r="Z595" s="40" t="str">
        <f>IF(E595="", "",IF(B595="", E595,"&lt;font color='green'&gt;["&amp;B595&amp;"]&lt;/font&gt; "&amp;E595))</f>
        <v>&lt;font color='green'&gt;[3.28]&lt;/font&gt; &lt;b&gt;${opv_c} OU MENOS&lt;/b&gt; sacos?</v>
      </c>
    </row>
    <row r="596" spans="1:26">
      <c r="B596" s="50" t="s">
        <v>2454</v>
      </c>
      <c r="C596" s="40" t="s">
        <v>95</v>
      </c>
      <c r="D596" s="40" t="s">
        <v>2424</v>
      </c>
      <c r="E596" s="41" t="s">
        <v>2425</v>
      </c>
      <c r="I596" s="40" t="s">
        <v>2398</v>
      </c>
      <c r="J596" s="40" t="s">
        <v>2399</v>
      </c>
      <c r="K596" s="40" t="s">
        <v>2426</v>
      </c>
      <c r="M596" s="40" t="s">
        <v>369</v>
      </c>
      <c r="Z596" s="40" t="str">
        <f>IF(E596="", "",IF(B596="", E596,"&lt;font color='green'&gt;["&amp;B596&amp;"]&lt;/font&gt; "&amp;E596))</f>
        <v>&lt;font color='green'&gt;[3.29]&lt;/font&gt; &lt;b&gt;${maxopv} OU MENOS&lt;/b&gt; sacos?</v>
      </c>
    </row>
    <row r="597" spans="1:26">
      <c r="C597" s="40" t="s">
        <v>155</v>
      </c>
      <c r="D597" s="40" t="s">
        <v>2412</v>
      </c>
      <c r="Z597" s="40" t="str">
        <f>IF(E597="", "",IF(B597="", E597,"&lt;font color='green'&gt;["&amp;B597&amp;"]&lt;/font&gt; "&amp;E597))</f>
        <v/>
      </c>
    </row>
    <row r="598" spans="1:26">
      <c r="Z598" s="40" t="str">
        <f>IF(E598="", "",IF(B598="", E598,"&lt;font color='green'&gt;["&amp;B598&amp;"]&lt;/font&gt; "&amp;E598))</f>
        <v/>
      </c>
    </row>
    <row r="599" spans="1:26">
      <c r="C599" s="40" t="s">
        <v>153</v>
      </c>
      <c r="D599" s="40" t="s">
        <v>2427</v>
      </c>
      <c r="G599" s="40" t="s">
        <v>412</v>
      </c>
      <c r="Z599" s="40" t="str">
        <f>IF(E599="", "",IF(B599="", E599,"&lt;font color='green'&gt;["&amp;B599&amp;"]&lt;/font&gt; "&amp;E599))</f>
        <v/>
      </c>
    </row>
    <row r="600" spans="1:26">
      <c r="B600" s="50" t="s">
        <v>2455</v>
      </c>
      <c r="C600" s="40" t="s">
        <v>95</v>
      </c>
      <c r="D600" s="40" t="s">
        <v>2428</v>
      </c>
      <c r="E600" s="41" t="s">
        <v>2429</v>
      </c>
      <c r="I600" s="40" t="s">
        <v>2398</v>
      </c>
      <c r="J600" s="40" t="s">
        <v>2399</v>
      </c>
      <c r="M600" s="40" t="s">
        <v>369</v>
      </c>
      <c r="Z600" s="40" t="str">
        <f>IF(E600="", "",IF(B600="", E600,"&lt;font color='green'&gt;["&amp;B600&amp;"]&lt;/font&gt; "&amp;E600))</f>
        <v>&lt;font color='green'&gt;[3.30]&lt;/font&gt; Coloque o número de feijões que correspondem à chance de produzir os seguintes sacos de milho em grão ao usar &lt;b&gt;SEMENTES MELHORADAS (OPV) E FERTILIZANTES&lt;/b&gt;:
&lt;b&gt;${minfert} OU MENOS&lt;/b&gt; sacos?</v>
      </c>
    </row>
    <row r="601" spans="1:26">
      <c r="B601" s="50" t="s">
        <v>2456</v>
      </c>
      <c r="C601" s="40" t="s">
        <v>95</v>
      </c>
      <c r="D601" s="40" t="s">
        <v>2430</v>
      </c>
      <c r="E601" s="41" t="s">
        <v>2431</v>
      </c>
      <c r="I601" s="40" t="s">
        <v>2398</v>
      </c>
      <c r="J601" s="40" t="s">
        <v>2399</v>
      </c>
      <c r="K601" s="40" t="s">
        <v>2432</v>
      </c>
      <c r="M601" s="40" t="s">
        <v>369</v>
      </c>
      <c r="Z601" s="40" t="str">
        <f>IF(E601="", "",IF(B601="", E601,"&lt;font color='green'&gt;["&amp;B601&amp;"]&lt;/font&gt; "&amp;E601))</f>
        <v>&lt;font color='green'&gt;[3.31]&lt;/font&gt; &lt;b&gt;${fert_a} OU MENOS&lt;/b&gt; sacos?</v>
      </c>
    </row>
    <row r="602" spans="1:26">
      <c r="B602" s="50" t="s">
        <v>2457</v>
      </c>
      <c r="C602" s="40" t="s">
        <v>95</v>
      </c>
      <c r="D602" s="40" t="s">
        <v>2433</v>
      </c>
      <c r="E602" s="41" t="s">
        <v>2434</v>
      </c>
      <c r="I602" s="40" t="s">
        <v>2398</v>
      </c>
      <c r="J602" s="40" t="s">
        <v>2399</v>
      </c>
      <c r="K602" s="40" t="s">
        <v>2435</v>
      </c>
      <c r="M602" s="40" t="s">
        <v>369</v>
      </c>
      <c r="Z602" s="40" t="str">
        <f>IF(E602="", "",IF(B602="", E602,"&lt;font color='green'&gt;["&amp;B602&amp;"]&lt;/font&gt; "&amp;E602))</f>
        <v>&lt;font color='green'&gt;[3.32]&lt;/font&gt; &lt;b&gt;${fert_b} OU MENOS&lt;/b&gt; sacos?</v>
      </c>
    </row>
    <row r="603" spans="1:26">
      <c r="B603" s="50" t="s">
        <v>2458</v>
      </c>
      <c r="C603" s="40" t="s">
        <v>95</v>
      </c>
      <c r="D603" s="40" t="s">
        <v>2436</v>
      </c>
      <c r="E603" s="41" t="s">
        <v>2437</v>
      </c>
      <c r="I603" s="40" t="s">
        <v>2398</v>
      </c>
      <c r="J603" s="40" t="s">
        <v>2399</v>
      </c>
      <c r="K603" s="40" t="s">
        <v>2438</v>
      </c>
      <c r="M603" s="40" t="s">
        <v>369</v>
      </c>
      <c r="Z603" s="40" t="str">
        <f>IF(E603="", "",IF(B603="", E603,"&lt;font color='green'&gt;["&amp;B603&amp;"]&lt;/font&gt; "&amp;E603))</f>
        <v>&lt;font color='green'&gt;[3.33]&lt;/font&gt; &lt;b&gt;${fert_c} OU MENOS&lt;/b&gt; sacos?</v>
      </c>
    </row>
    <row r="604" spans="1:26">
      <c r="B604" s="50" t="s">
        <v>2459</v>
      </c>
      <c r="C604" s="40" t="s">
        <v>95</v>
      </c>
      <c r="D604" s="40" t="s">
        <v>2439</v>
      </c>
      <c r="E604" s="41" t="s">
        <v>2440</v>
      </c>
      <c r="I604" s="40" t="s">
        <v>2398</v>
      </c>
      <c r="J604" s="40" t="s">
        <v>2399</v>
      </c>
      <c r="K604" s="40" t="s">
        <v>2441</v>
      </c>
      <c r="M604" s="40" t="s">
        <v>369</v>
      </c>
      <c r="Z604" s="40" t="str">
        <f>IF(E604="", "",IF(B604="", E604,"&lt;font color='green'&gt;["&amp;B604&amp;"]&lt;/font&gt; "&amp;E604))</f>
        <v>&lt;font color='green'&gt;[3.34]&lt;/font&gt; &lt;b&gt;${maxfert} OU MENOS&lt;/b&gt; sacos?</v>
      </c>
    </row>
    <row r="605" spans="1:26">
      <c r="C605" s="40" t="s">
        <v>155</v>
      </c>
      <c r="D605" s="40" t="s">
        <v>2427</v>
      </c>
      <c r="Z605" s="40" t="str">
        <f>IF(E605="", "",IF(B605="", E605,"&lt;font color='green'&gt;["&amp;B605&amp;"]&lt;/font&gt; "&amp;E605))</f>
        <v/>
      </c>
    </row>
    <row r="606" spans="1:26">
      <c r="Z606" s="40" t="str">
        <f>IF(E606="", "",IF(B606="", E606,"&lt;font color='green'&gt;["&amp;B606&amp;"]&lt;/font&gt; "&amp;E606))</f>
        <v/>
      </c>
    </row>
    <row r="607" spans="1:26">
      <c r="B607" s="50" t="s">
        <v>2460</v>
      </c>
      <c r="C607" s="40" t="s">
        <v>2442</v>
      </c>
      <c r="D607" s="40" t="s">
        <v>2443</v>
      </c>
      <c r="E607" s="41" t="s">
        <v>2444</v>
      </c>
      <c r="M607" s="40" t="s">
        <v>369</v>
      </c>
      <c r="Z607" s="40" t="str">
        <f>IF(E607="", "",IF(B607="", E607,"&lt;font color='green'&gt;["&amp;B607&amp;"]&lt;/font&gt; "&amp;E607))</f>
        <v>&lt;font color='green'&gt;[3.35]&lt;/font&gt; Agora, gostaríamos de fazer uma pergunta acerca de si e dos riscos que toma na réplica de novas técnicas agrícolas. 
&lt;font color="MediumBlue"&gt;&lt;i&gt;Você é normalmente uma pessoa que arrisca com novas técnicas ou é uma pessoa que tenta evitar arriscar com novas técnicas agrícolas?&lt;/i&gt;&lt;/font&gt;
Se fôr 0 "não toma riscos nenhuns", e se fôr 10 "está muito disposto a tomar riscos", que valor dá a si mesmo?</v>
      </c>
    </row>
    <row r="608" spans="1:26">
      <c r="Z608" s="40" t="str">
        <f>IF(E608="", "",IF(B608="", E608,"&lt;font color='green'&gt;["&amp;B608&amp;"]&lt;/font&gt; "&amp;E608))</f>
        <v/>
      </c>
    </row>
    <row r="609" spans="1:26">
      <c r="C609" s="40" t="s">
        <v>144</v>
      </c>
      <c r="D609" s="40" t="s">
        <v>424</v>
      </c>
      <c r="P609" s="40" t="s">
        <v>410</v>
      </c>
      <c r="Z609" s="40" t="str">
        <f>IF(E609="", "",IF(B609="", E609,"&lt;font color='green'&gt;["&amp;B609&amp;"]&lt;/font&gt; "&amp;E609))</f>
        <v/>
      </c>
    </row>
    <row r="610" spans="1:26">
      <c r="C610" s="40" t="s">
        <v>144</v>
      </c>
      <c r="D610" s="40" t="s">
        <v>425</v>
      </c>
      <c r="P610" s="40" t="s">
        <v>2155</v>
      </c>
      <c r="Z610" s="40" t="str">
        <f>IF(E610="", "",IF(B610="", E610,"&lt;font color='green'&gt;["&amp;B610&amp;"]&lt;/font&gt; "&amp;E610))</f>
        <v/>
      </c>
    </row>
    <row r="611" spans="1:26">
      <c r="Z611" s="40" t="str">
        <f>IF(E611="", "",IF(B611="", E611,"&lt;font color='green'&gt;["&amp;B611&amp;"]&lt;/font&gt; "&amp;E611))</f>
        <v/>
      </c>
    </row>
    <row r="612" spans="1:26">
      <c r="C612" s="40" t="s">
        <v>149</v>
      </c>
      <c r="D612" s="40" t="s">
        <v>2879</v>
      </c>
      <c r="E612" s="41" t="s">
        <v>2880</v>
      </c>
      <c r="H612" s="40" t="s">
        <v>2881</v>
      </c>
      <c r="Z612" s="40" t="str">
        <f>IF(E612="", "",IF(B612="", E612,"&lt;font color='green'&gt;["&amp;B612&amp;"]&lt;/font&gt; "&amp;E612))</f>
        <v>Sec4 EA Audio</v>
      </c>
    </row>
    <row r="613" spans="1:26">
      <c r="A613" s="45" t="s">
        <v>708</v>
      </c>
      <c r="C613" s="40" t="s">
        <v>37</v>
      </c>
      <c r="D613" s="40" t="s">
        <v>682</v>
      </c>
      <c r="E613" s="41" t="s">
        <v>2040</v>
      </c>
      <c r="Z613" s="40" t="str">
        <f>IF(E613="", "",IF(B613="", E613,"&lt;font color='green'&gt;["&amp;B613&amp;"]&lt;/font&gt; "&amp;E613))</f>
        <v>&lt;b&gt;** SECÇÃO 4 - JOGOS COMPORTAMENTAIS **&lt;/b&gt;
&lt;i&gt;(Grave o formulário aqui)&lt;/i&gt;
Agora, gostaríamos de fazer algumas perguntas para entender suas preferências em vários cenários.</v>
      </c>
    </row>
    <row r="614" spans="1:26">
      <c r="Z614" s="40" t="str">
        <f>IF(E614="", "",IF(B614="", E614,"&lt;font color='green'&gt;["&amp;B614&amp;"]&lt;/font&gt; "&amp;E614))</f>
        <v/>
      </c>
    </row>
    <row r="615" spans="1:26">
      <c r="C615" s="40" t="s">
        <v>37</v>
      </c>
      <c r="D615" s="40" t="s">
        <v>1816</v>
      </c>
      <c r="E615" s="41" t="s">
        <v>1817</v>
      </c>
      <c r="W615" s="39" t="str">
        <f>IF(E615="", "",IF(B615="", E615,"&lt;font color='green'&gt;["&amp;B615&amp;"]&lt;/font&gt; "&amp;E615))</f>
        <v>&lt;b&gt; JOGO 1 - PREFERÊNCIAS DE RISCO &lt;/b&gt;
Considere a situação hipotética, onde você recebe jogos diferentes de chance. A recompensa em cada jogo depende do lançamento de uma moeda. 
Por exemplo, num jogo podia ganhar 400 Meticais se a moeda cair nas “Caras” e 2.000 Meticais se cair na “Coroa”. Uma vez que metade das vezes uma moeda vai parar nas “Caras” e metade do tempo se cair na “Coroa”, há 50% de chance de receber 400 Meticais e 50% de chance de receber 2.000 Meticais.
Selecionar quais dos jogos seguintes gostaria de participar.</v>
      </c>
      <c r="X615" s="39"/>
      <c r="Y615" s="39"/>
      <c r="Z615" s="40" t="str">
        <f>IF(E615="", "",IF(B615="", E615,"&lt;font color='green'&gt;["&amp;B615&amp;"]&lt;/font&gt; "&amp;E615))</f>
        <v>&lt;b&gt; JOGO 1 - PREFERÊNCIAS DE RISCO &lt;/b&gt;
Considere a situação hipotética, onde você recebe jogos diferentes de chance. A recompensa em cada jogo depende do lançamento de uma moeda. 
Por exemplo, num jogo podia ganhar 400 Meticais se a moeda cair nas “Caras” e 2.000 Meticais se cair na “Coroa”. Uma vez que metade das vezes uma moeda vai parar nas “Caras” e metade do tempo se cair na “Coroa”, há 50% de chance de receber 400 Meticais e 50% de chance de receber 2.000 Meticais.
Selecionar quais dos jogos seguintes gostaria de participar.</v>
      </c>
    </row>
    <row r="616" spans="1:26">
      <c r="B616" s="50" t="s">
        <v>609</v>
      </c>
      <c r="C616" s="40" t="s">
        <v>1818</v>
      </c>
      <c r="D616" s="40" t="s">
        <v>1819</v>
      </c>
      <c r="E616" s="41" t="s">
        <v>1820</v>
      </c>
      <c r="M616" s="40" t="s">
        <v>369</v>
      </c>
      <c r="W616" s="39" t="str">
        <f>IF(E616="", "",IF(B616="", E616,"&lt;font color='green'&gt;["&amp;B616&amp;"]&lt;/font&gt; "&amp;E616))</f>
        <v>&lt;font color='green'&gt;[4.01]&lt;/font&gt; &lt;b&gt;Jogo 1:&lt;/b&gt;
&lt;font color="Red"&gt;(Caras)&lt;/font&gt; ${g1_h1}  --  ${g1_t1}  &lt;font color="MediumBlue"&gt;(Coroa)&lt;/font&gt;
&lt;b&gt;Jogo 2:&lt;/b&gt;
&lt;font color="Red"&gt;(Caras)&lt;/font&gt; ${g1_h2}  --  ${g1_t2}  &lt;font color="MediumBlue"&gt;(Coroa)&lt;/font&gt;
&lt;b&gt;Jogo 3:&lt;/b&gt;
&lt;font color="Red"&gt;(Caras)&lt;/font&gt; ${g1_h3}  --  ${g1_t3}  &lt;font color="MediumBlue"&gt;(Coroa)&lt;/font&gt;
&lt;b&gt;Jogo 4:&lt;/b&gt;
&lt;font color="Red"&gt;(Caras)&lt;/font&gt; ${g1_h4}  --  ${g1_t4}  &lt;font color="MediumBlue"&gt;(Coroa)&lt;/font&gt;
&lt;b&gt;Jogo 5:&lt;/b&gt;
&lt;font color="Red"&gt;(Caras)&lt;/font&gt; ${g1_h5}  --  ${g1_t5}  &lt;font color="MediumBlue"&gt;(Coroa)&lt;/font&gt;
&lt;b&gt;Jogo 6:&lt;/b&gt;
&lt;font color="Red"&gt;(Caras)&lt;/font&gt; ${g1_h6}  --  ${g1_t6}  &lt;font color="MediumBlue"&gt;(Coroa)&lt;/font&gt;
&lt;b&gt;Qual destes jogos prefere participar?&lt;/b&gt;</v>
      </c>
      <c r="X616" s="39"/>
      <c r="Y616" s="39"/>
      <c r="Z616" s="40" t="str">
        <f>IF(E616="", "",IF(B616="", E616,"&lt;font color='green'&gt;["&amp;B616&amp;"]&lt;/font&gt; "&amp;E616))</f>
        <v>&lt;font color='green'&gt;[4.01]&lt;/font&gt; &lt;b&gt;Jogo 1:&lt;/b&gt;
&lt;font color="Red"&gt;(Caras)&lt;/font&gt; ${g1_h1}  --  ${g1_t1}  &lt;font color="MediumBlue"&gt;(Coroa)&lt;/font&gt;
&lt;b&gt;Jogo 2:&lt;/b&gt;
&lt;font color="Red"&gt;(Caras)&lt;/font&gt; ${g1_h2}  --  ${g1_t2}  &lt;font color="MediumBlue"&gt;(Coroa)&lt;/font&gt;
&lt;b&gt;Jogo 3:&lt;/b&gt;
&lt;font color="Red"&gt;(Caras)&lt;/font&gt; ${g1_h3}  --  ${g1_t3}  &lt;font color="MediumBlue"&gt;(Coroa)&lt;/font&gt;
&lt;b&gt;Jogo 4:&lt;/b&gt;
&lt;font color="Red"&gt;(Caras)&lt;/font&gt; ${g1_h4}  --  ${g1_t4}  &lt;font color="MediumBlue"&gt;(Coroa)&lt;/font&gt;
&lt;b&gt;Jogo 5:&lt;/b&gt;
&lt;font color="Red"&gt;(Caras)&lt;/font&gt; ${g1_h5}  --  ${g1_t5}  &lt;font color="MediumBlue"&gt;(Coroa)&lt;/font&gt;
&lt;b&gt;Jogo 6:&lt;/b&gt;
&lt;font color="Red"&gt;(Caras)&lt;/font&gt; ${g1_h6}  --  ${g1_t6}  &lt;font color="MediumBlue"&gt;(Coroa)&lt;/font&gt;
&lt;b&gt;Qual destes jogos prefere participar?&lt;/b&gt;</v>
      </c>
    </row>
    <row r="617" spans="1:26">
      <c r="C617" s="40" t="s">
        <v>143</v>
      </c>
      <c r="D617" s="40" t="s">
        <v>1821</v>
      </c>
      <c r="P617" s="40" t="s">
        <v>1822</v>
      </c>
      <c r="W617" s="39" t="str">
        <f>IF(E617="", "",IF(B617="", E617,"&lt;font color='green'&gt;["&amp;B617&amp;"]&lt;/font&gt; "&amp;E617))</f>
        <v/>
      </c>
      <c r="X617" s="39"/>
      <c r="Y617" s="39"/>
      <c r="Z617" s="40" t="str">
        <f>IF(E617="", "",IF(B617="", E617,"&lt;font color='green'&gt;["&amp;B617&amp;"]&lt;/font&gt; "&amp;E617))</f>
        <v/>
      </c>
    </row>
    <row r="618" spans="1:26">
      <c r="C618" s="40" t="s">
        <v>143</v>
      </c>
      <c r="D618" s="40" t="s">
        <v>1823</v>
      </c>
      <c r="P618" s="40" t="s">
        <v>1824</v>
      </c>
      <c r="W618" s="39" t="str">
        <f>IF(E618="", "",IF(B618="", E618,"&lt;font color='green'&gt;["&amp;B618&amp;"]&lt;/font&gt; "&amp;E618))</f>
        <v/>
      </c>
      <c r="X618" s="39"/>
      <c r="Y618" s="39"/>
      <c r="Z618" s="40" t="str">
        <f>IF(E618="", "",IF(B618="", E618,"&lt;font color='green'&gt;["&amp;B618&amp;"]&lt;/font&gt; "&amp;E618))</f>
        <v/>
      </c>
    </row>
    <row r="619" spans="1:26">
      <c r="C619" s="40" t="s">
        <v>143</v>
      </c>
      <c r="D619" s="40" t="s">
        <v>1825</v>
      </c>
      <c r="P619" s="40" t="s">
        <v>1826</v>
      </c>
      <c r="W619" s="39" t="str">
        <f>IF(E619="", "",IF(B619="", E619,"&lt;font color='green'&gt;["&amp;B619&amp;"]&lt;/font&gt; "&amp;E619))</f>
        <v/>
      </c>
      <c r="X619" s="39"/>
      <c r="Y619" s="39"/>
      <c r="Z619" s="40" t="str">
        <f>IF(E619="", "",IF(B619="", E619,"&lt;font color='green'&gt;["&amp;B619&amp;"]&lt;/font&gt; "&amp;E619))</f>
        <v/>
      </c>
    </row>
    <row r="620" spans="1:26">
      <c r="C620" s="40" t="s">
        <v>143</v>
      </c>
      <c r="D620" s="40" t="s">
        <v>1827</v>
      </c>
      <c r="P620" s="40" t="s">
        <v>1828</v>
      </c>
      <c r="W620" s="39" t="str">
        <f>IF(E620="", "",IF(B620="", E620,"&lt;font color='green'&gt;["&amp;B620&amp;"]&lt;/font&gt; "&amp;E620))</f>
        <v/>
      </c>
      <c r="X620" s="39"/>
      <c r="Y620" s="39"/>
      <c r="Z620" s="40" t="str">
        <f>IF(E620="", "",IF(B620="", E620,"&lt;font color='green'&gt;["&amp;B620&amp;"]&lt;/font&gt; "&amp;E620))</f>
        <v/>
      </c>
    </row>
    <row r="621" spans="1:26">
      <c r="C621" s="40" t="s">
        <v>143</v>
      </c>
      <c r="D621" s="40" t="s">
        <v>1829</v>
      </c>
      <c r="P621" s="40" t="s">
        <v>1830</v>
      </c>
      <c r="W621" s="39" t="str">
        <f>IF(E621="", "",IF(B621="", E621,"&lt;font color='green'&gt;["&amp;B621&amp;"]&lt;/font&gt; "&amp;E621))</f>
        <v/>
      </c>
      <c r="X621" s="39"/>
      <c r="Y621" s="39"/>
      <c r="Z621" s="40" t="str">
        <f>IF(E621="", "",IF(B621="", E621,"&lt;font color='green'&gt;["&amp;B621&amp;"]&lt;/font&gt; "&amp;E621))</f>
        <v/>
      </c>
    </row>
    <row r="622" spans="1:26">
      <c r="C622" s="40" t="s">
        <v>143</v>
      </c>
      <c r="D622" s="40" t="s">
        <v>1831</v>
      </c>
      <c r="P622" s="40" t="s">
        <v>1832</v>
      </c>
      <c r="W622" s="39" t="str">
        <f>IF(E622="", "",IF(B622="", E622,"&lt;font color='green'&gt;["&amp;B622&amp;"]&lt;/font&gt; "&amp;E622))</f>
        <v/>
      </c>
      <c r="X622" s="39"/>
      <c r="Y622" s="39"/>
      <c r="Z622" s="40" t="str">
        <f>IF(E622="", "",IF(B622="", E622,"&lt;font color='green'&gt;["&amp;B622&amp;"]&lt;/font&gt; "&amp;E622))</f>
        <v/>
      </c>
    </row>
    <row r="623" spans="1:26">
      <c r="C623" s="40" t="s">
        <v>143</v>
      </c>
      <c r="D623" s="40" t="s">
        <v>1833</v>
      </c>
      <c r="P623" s="40" t="s">
        <v>1822</v>
      </c>
      <c r="W623" s="39" t="str">
        <f>IF(E623="", "",IF(B623="", E623,"&lt;font color='green'&gt;["&amp;B623&amp;"]&lt;/font&gt; "&amp;E623))</f>
        <v/>
      </c>
      <c r="X623" s="39"/>
      <c r="Y623" s="39"/>
      <c r="Z623" s="40" t="str">
        <f>IF(E623="", "",IF(B623="", E623,"&lt;font color='green'&gt;["&amp;B623&amp;"]&lt;/font&gt; "&amp;E623))</f>
        <v/>
      </c>
    </row>
    <row r="624" spans="1:26">
      <c r="C624" s="40" t="s">
        <v>143</v>
      </c>
      <c r="D624" s="40" t="s">
        <v>1834</v>
      </c>
      <c r="P624" s="40" t="s">
        <v>1835</v>
      </c>
      <c r="W624" s="39" t="str">
        <f>IF(E624="", "",IF(B624="", E624,"&lt;font color='green'&gt;["&amp;B624&amp;"]&lt;/font&gt; "&amp;E624))</f>
        <v/>
      </c>
      <c r="X624" s="39"/>
      <c r="Y624" s="39"/>
      <c r="Z624" s="40" t="str">
        <f>IF(E624="", "",IF(B624="", E624,"&lt;font color='green'&gt;["&amp;B624&amp;"]&lt;/font&gt; "&amp;E624))</f>
        <v/>
      </c>
    </row>
    <row r="625" spans="3:26">
      <c r="C625" s="40" t="s">
        <v>143</v>
      </c>
      <c r="D625" s="40" t="s">
        <v>1836</v>
      </c>
      <c r="P625" s="40" t="s">
        <v>1837</v>
      </c>
      <c r="W625" s="39" t="str">
        <f>IF(E625="", "",IF(B625="", E625,"&lt;font color='green'&gt;["&amp;B625&amp;"]&lt;/font&gt; "&amp;E625))</f>
        <v/>
      </c>
      <c r="X625" s="39"/>
      <c r="Y625" s="39"/>
      <c r="Z625" s="40" t="str">
        <f>IF(E625="", "",IF(B625="", E625,"&lt;font color='green'&gt;["&amp;B625&amp;"]&lt;/font&gt; "&amp;E625))</f>
        <v/>
      </c>
    </row>
    <row r="626" spans="3:26">
      <c r="C626" s="40" t="s">
        <v>143</v>
      </c>
      <c r="D626" s="40" t="s">
        <v>1838</v>
      </c>
      <c r="P626" s="40" t="s">
        <v>1839</v>
      </c>
      <c r="W626" s="39" t="str">
        <f>IF(E626="", "",IF(B626="", E626,"&lt;font color='green'&gt;["&amp;B626&amp;"]&lt;/font&gt; "&amp;E626))</f>
        <v/>
      </c>
      <c r="X626" s="39"/>
      <c r="Y626" s="39"/>
      <c r="Z626" s="40" t="str">
        <f>IF(E626="", "",IF(B626="", E626,"&lt;font color='green'&gt;["&amp;B626&amp;"]&lt;/font&gt; "&amp;E626))</f>
        <v/>
      </c>
    </row>
    <row r="627" spans="3:26">
      <c r="C627" s="40" t="s">
        <v>143</v>
      </c>
      <c r="D627" s="40" t="s">
        <v>1840</v>
      </c>
      <c r="P627" s="40" t="s">
        <v>1841</v>
      </c>
      <c r="W627" s="39" t="str">
        <f>IF(E627="", "",IF(B627="", E627,"&lt;font color='green'&gt;["&amp;B627&amp;"]&lt;/font&gt; "&amp;E627))</f>
        <v/>
      </c>
      <c r="X627" s="39"/>
      <c r="Y627" s="39"/>
      <c r="Z627" s="40" t="str">
        <f>IF(E627="", "",IF(B627="", E627,"&lt;font color='green'&gt;["&amp;B627&amp;"]&lt;/font&gt; "&amp;E627))</f>
        <v/>
      </c>
    </row>
    <row r="628" spans="3:26">
      <c r="C628" s="40" t="s">
        <v>143</v>
      </c>
      <c r="D628" s="40" t="s">
        <v>1842</v>
      </c>
      <c r="P628" s="40" t="s">
        <v>1843</v>
      </c>
      <c r="W628" s="39" t="str">
        <f>IF(E628="", "",IF(B628="", E628,"&lt;font color='green'&gt;["&amp;B628&amp;"]&lt;/font&gt; "&amp;E628))</f>
        <v/>
      </c>
      <c r="X628" s="39"/>
      <c r="Y628" s="39"/>
      <c r="Z628" s="40" t="str">
        <f>IF(E628="", "",IF(B628="", E628,"&lt;font color='green'&gt;["&amp;B628&amp;"]&lt;/font&gt; "&amp;E628))</f>
        <v/>
      </c>
    </row>
    <row r="629" spans="3:26">
      <c r="C629" s="40" t="s">
        <v>143</v>
      </c>
      <c r="D629" s="40" t="s">
        <v>1844</v>
      </c>
      <c r="P629" s="40" t="s">
        <v>1845</v>
      </c>
      <c r="W629" s="39" t="str">
        <f>IF(E629="", "",IF(B629="", E629,"&lt;font color='green'&gt;["&amp;B629&amp;"]&lt;/font&gt; "&amp;E629))</f>
        <v/>
      </c>
      <c r="X629" s="39"/>
      <c r="Y629" s="39"/>
      <c r="Z629" s="40" t="str">
        <f>IF(E629="", "",IF(B629="", E629,"&lt;font color='green'&gt;["&amp;B629&amp;"]&lt;/font&gt; "&amp;E629))</f>
        <v/>
      </c>
    </row>
    <row r="630" spans="3:26">
      <c r="C630" s="40" t="s">
        <v>143</v>
      </c>
      <c r="D630" s="40" t="s">
        <v>1846</v>
      </c>
      <c r="P630" s="40" t="s">
        <v>1847</v>
      </c>
      <c r="W630" s="39" t="str">
        <f>IF(E630="", "",IF(B630="", E630,"&lt;font color='green'&gt;["&amp;B630&amp;"]&lt;/font&gt; "&amp;E630))</f>
        <v/>
      </c>
      <c r="X630" s="39"/>
      <c r="Y630" s="39"/>
      <c r="Z630" s="40" t="str">
        <f>IF(E630="", "",IF(B630="", E630,"&lt;font color='green'&gt;["&amp;B630&amp;"]&lt;/font&gt; "&amp;E630))</f>
        <v/>
      </c>
    </row>
    <row r="631" spans="3:26">
      <c r="C631" s="40" t="s">
        <v>143</v>
      </c>
      <c r="D631" s="40" t="s">
        <v>1848</v>
      </c>
      <c r="P631" s="40" t="s">
        <v>1849</v>
      </c>
      <c r="W631" s="39" t="str">
        <f>IF(E631="", "",IF(B631="", E631,"&lt;font color='green'&gt;["&amp;B631&amp;"]&lt;/font&gt; "&amp;E631))</f>
        <v/>
      </c>
      <c r="X631" s="39"/>
      <c r="Y631" s="39"/>
      <c r="Z631" s="40" t="str">
        <f>IF(E631="", "",IF(B631="", E631,"&lt;font color='green'&gt;["&amp;B631&amp;"]&lt;/font&gt; "&amp;E631))</f>
        <v/>
      </c>
    </row>
    <row r="632" spans="3:26">
      <c r="C632" s="40" t="s">
        <v>143</v>
      </c>
      <c r="D632" s="40" t="s">
        <v>1850</v>
      </c>
      <c r="P632" s="40" t="s">
        <v>1851</v>
      </c>
      <c r="W632" s="39" t="str">
        <f>IF(E632="", "",IF(B632="", E632,"&lt;font color='green'&gt;["&amp;B632&amp;"]&lt;/font&gt; "&amp;E632))</f>
        <v/>
      </c>
      <c r="X632" s="39"/>
      <c r="Y632" s="39"/>
      <c r="Z632" s="40" t="str">
        <f>IF(E632="", "",IF(B632="", E632,"&lt;font color='green'&gt;["&amp;B632&amp;"]&lt;/font&gt; "&amp;E632))</f>
        <v/>
      </c>
    </row>
    <row r="633" spans="3:26">
      <c r="C633" s="40" t="s">
        <v>143</v>
      </c>
      <c r="D633" s="40" t="s">
        <v>1852</v>
      </c>
      <c r="P633" s="40" t="s">
        <v>1853</v>
      </c>
      <c r="W633" s="39" t="str">
        <f>IF(E633="", "",IF(B633="", E633,"&lt;font color='green'&gt;["&amp;B633&amp;"]&lt;/font&gt; "&amp;E633))</f>
        <v/>
      </c>
      <c r="X633" s="39"/>
      <c r="Y633" s="39"/>
      <c r="Z633" s="40" t="str">
        <f>IF(E633="", "",IF(B633="", E633,"&lt;font color='green'&gt;["&amp;B633&amp;"]&lt;/font&gt; "&amp;E633))</f>
        <v/>
      </c>
    </row>
    <row r="634" spans="3:26">
      <c r="C634" s="40" t="s">
        <v>143</v>
      </c>
      <c r="D634" s="40" t="s">
        <v>1854</v>
      </c>
      <c r="P634" s="40" t="s">
        <v>1855</v>
      </c>
      <c r="W634" s="39" t="str">
        <f>IF(E634="", "",IF(B634="", E634,"&lt;font color='green'&gt;["&amp;B634&amp;"]&lt;/font&gt; "&amp;E634))</f>
        <v/>
      </c>
      <c r="X634" s="39"/>
      <c r="Y634" s="39"/>
      <c r="Z634" s="40" t="str">
        <f>IF(E634="", "",IF(B634="", E634,"&lt;font color='green'&gt;["&amp;B634&amp;"]&lt;/font&gt; "&amp;E634))</f>
        <v/>
      </c>
    </row>
    <row r="635" spans="3:26">
      <c r="W635" s="39" t="str">
        <f>IF(E635="", "",IF(B635="", E635,"&lt;font color='green'&gt;["&amp;B635&amp;"]&lt;/font&gt; "&amp;E635))</f>
        <v/>
      </c>
      <c r="X635" s="39"/>
      <c r="Y635" s="39"/>
      <c r="Z635" s="40" t="str">
        <f>IF(E635="", "",IF(B635="", E635,"&lt;font color='green'&gt;["&amp;B635&amp;"]&lt;/font&gt; "&amp;E635))</f>
        <v/>
      </c>
    </row>
    <row r="636" spans="3:26">
      <c r="C636" s="40" t="s">
        <v>37</v>
      </c>
      <c r="D636" s="40" t="s">
        <v>1856</v>
      </c>
      <c r="E636" s="41" t="s">
        <v>1857</v>
      </c>
      <c r="W636" s="39" t="str">
        <f>IF(E636="", "",IF(B636="", E636,"&lt;font color='green'&gt;["&amp;B636&amp;"]&lt;/font&gt; "&amp;E636))</f>
        <v>&lt;b&gt; JOGO 2 - DESCONTO POR TEMPO &lt;/b&gt;
Considere a situação hipotética abaixo em que você foi escolhido para receber 1.000 Meticais e pode escolher duas opções de pagamento: Opção A e Opção B.
&lt;ul&gt;
&lt;li&gt;Se você escolher a Opção B, receberá uma quantia em dinheiro no futuro.&lt;/li&gt;
&lt;li&gt;Se você escolher a Opção A, receberá uma quantia em dinheiro &lt;b&gt;em menos tempo, mas Opção A pagará uma quantia menor que a Opção B.&lt;/b&gt;&lt;/li&gt;&lt;/ul&gt;
Para cada uma dessas alternativas seguintes, escolha sua opção preferida...</v>
      </c>
      <c r="X636" s="39"/>
      <c r="Y636" s="39"/>
      <c r="Z636" s="40" t="str">
        <f>IF(E636="", "",IF(B636="", E636,"&lt;font color='green'&gt;["&amp;B636&amp;"]&lt;/font&gt; "&amp;E636))</f>
        <v>&lt;b&gt; JOGO 2 - DESCONTO POR TEMPO &lt;/b&gt;
Considere a situação hipotética abaixo em que você foi escolhido para receber 1.000 Meticais e pode escolher duas opções de pagamento: Opção A e Opção B.
&lt;ul&gt;
&lt;li&gt;Se você escolher a Opção B, receberá uma quantia em dinheiro no futuro.&lt;/li&gt;
&lt;li&gt;Se você escolher a Opção A, receberá uma quantia em dinheiro &lt;b&gt;em menos tempo, mas Opção A pagará uma quantia menor que a Opção B.&lt;/b&gt;&lt;/li&gt;&lt;/ul&gt;
Para cada uma dessas alternativas seguintes, escolha sua opção preferida...</v>
      </c>
    </row>
    <row r="637" spans="3:26">
      <c r="C637" s="40" t="s">
        <v>143</v>
      </c>
      <c r="D637" s="40" t="s">
        <v>1858</v>
      </c>
      <c r="P637" s="40" t="s">
        <v>1859</v>
      </c>
      <c r="W637" s="39" t="str">
        <f>IF(E637="", "",IF(B637="", E637,"&lt;font color='green'&gt;["&amp;B637&amp;"]&lt;/font&gt; "&amp;E637))</f>
        <v/>
      </c>
      <c r="X637" s="39"/>
      <c r="Y637" s="39"/>
      <c r="Z637" s="40" t="str">
        <f>IF(E637="", "",IF(B637="", E637,"&lt;font color='green'&gt;["&amp;B637&amp;"]&lt;/font&gt; "&amp;E637))</f>
        <v/>
      </c>
    </row>
    <row r="638" spans="3:26">
      <c r="C638" s="40" t="s">
        <v>143</v>
      </c>
      <c r="D638" s="40" t="s">
        <v>1860</v>
      </c>
      <c r="P638" s="40" t="s">
        <v>1822</v>
      </c>
      <c r="W638" s="39" t="str">
        <f>IF(E638="", "",IF(B638="", E638,"&lt;font color='green'&gt;["&amp;B638&amp;"]&lt;/font&gt; "&amp;E638))</f>
        <v/>
      </c>
      <c r="X638" s="39"/>
      <c r="Y638" s="39"/>
      <c r="Z638" s="40" t="str">
        <f>IF(E638="", "",IF(B638="", E638,"&lt;font color='green'&gt;["&amp;B638&amp;"]&lt;/font&gt; "&amp;E638))</f>
        <v/>
      </c>
    </row>
    <row r="639" spans="3:26">
      <c r="C639" s="40" t="s">
        <v>143</v>
      </c>
      <c r="D639" s="40" t="s">
        <v>1861</v>
      </c>
      <c r="P639" s="40" t="s">
        <v>1862</v>
      </c>
      <c r="W639" s="39" t="str">
        <f>IF(E639="", "",IF(B639="", E639,"&lt;font color='green'&gt;["&amp;B639&amp;"]&lt;/font&gt; "&amp;E639))</f>
        <v/>
      </c>
      <c r="X639" s="39"/>
      <c r="Y639" s="39"/>
      <c r="Z639" s="40" t="str">
        <f>IF(E639="", "",IF(B639="", E639,"&lt;font color='green'&gt;["&amp;B639&amp;"]&lt;/font&gt; "&amp;E639))</f>
        <v/>
      </c>
    </row>
    <row r="640" spans="3:26">
      <c r="C640" s="40" t="s">
        <v>143</v>
      </c>
      <c r="D640" s="40" t="s">
        <v>1863</v>
      </c>
      <c r="P640" s="40" t="s">
        <v>1864</v>
      </c>
      <c r="W640" s="39" t="str">
        <f>IF(E640="", "",IF(B640="", E640,"&lt;font color='green'&gt;["&amp;B640&amp;"]&lt;/font&gt; "&amp;E640))</f>
        <v/>
      </c>
      <c r="X640" s="39"/>
      <c r="Y640" s="39"/>
      <c r="Z640" s="40" t="str">
        <f>IF(E640="", "",IF(B640="", E640,"&lt;font color='green'&gt;["&amp;B640&amp;"]&lt;/font&gt; "&amp;E640))</f>
        <v/>
      </c>
    </row>
    <row r="641" spans="2:26">
      <c r="C641" s="40" t="s">
        <v>143</v>
      </c>
      <c r="D641" s="40" t="s">
        <v>1865</v>
      </c>
      <c r="P641" s="40" t="s">
        <v>1866</v>
      </c>
      <c r="W641" s="39" t="str">
        <f>IF(E641="", "",IF(B641="", E641,"&lt;font color='green'&gt;["&amp;B641&amp;"]&lt;/font&gt; "&amp;E641))</f>
        <v/>
      </c>
      <c r="X641" s="39"/>
      <c r="Y641" s="39"/>
      <c r="Z641" s="40" t="str">
        <f>IF(E641="", "",IF(B641="", E641,"&lt;font color='green'&gt;["&amp;B641&amp;"]&lt;/font&gt; "&amp;E641))</f>
        <v/>
      </c>
    </row>
    <row r="642" spans="2:26">
      <c r="C642" s="40" t="s">
        <v>143</v>
      </c>
      <c r="D642" s="40" t="s">
        <v>1867</v>
      </c>
      <c r="P642" s="40" t="s">
        <v>1868</v>
      </c>
      <c r="W642" s="39" t="str">
        <f>IF(E642="", "",IF(B642="", E642,"&lt;font color='green'&gt;["&amp;B642&amp;"]&lt;/font&gt; "&amp;E642))</f>
        <v/>
      </c>
      <c r="X642" s="39"/>
      <c r="Y642" s="39"/>
      <c r="Z642" s="40" t="str">
        <f>IF(E642="", "",IF(B642="", E642,"&lt;font color='green'&gt;["&amp;B642&amp;"]&lt;/font&gt; "&amp;E642))</f>
        <v/>
      </c>
    </row>
    <row r="643" spans="2:26">
      <c r="C643" s="40" t="s">
        <v>143</v>
      </c>
      <c r="D643" s="40" t="s">
        <v>1869</v>
      </c>
      <c r="P643" s="40" t="s">
        <v>1870</v>
      </c>
      <c r="W643" s="39" t="str">
        <f>IF(E643="", "",IF(B643="", E643,"&lt;font color='green'&gt;["&amp;B643&amp;"]&lt;/font&gt; "&amp;E643))</f>
        <v/>
      </c>
      <c r="X643" s="39"/>
      <c r="Y643" s="39"/>
      <c r="Z643" s="40" t="str">
        <f>IF(E643="", "",IF(B643="", E643,"&lt;font color='green'&gt;["&amp;B643&amp;"]&lt;/font&gt; "&amp;E643))</f>
        <v/>
      </c>
    </row>
    <row r="644" spans="2:26">
      <c r="C644" s="40" t="s">
        <v>143</v>
      </c>
      <c r="D644" s="40" t="s">
        <v>1871</v>
      </c>
      <c r="P644" s="40" t="s">
        <v>1835</v>
      </c>
      <c r="W644" s="39" t="str">
        <f>IF(E644="", "",IF(B644="", E644,"&lt;font color='green'&gt;["&amp;B644&amp;"]&lt;/font&gt; "&amp;E644))</f>
        <v/>
      </c>
      <c r="X644" s="39"/>
      <c r="Y644" s="39"/>
      <c r="Z644" s="40" t="str">
        <f>IF(E644="", "",IF(B644="", E644,"&lt;font color='green'&gt;["&amp;B644&amp;"]&lt;/font&gt; "&amp;E644))</f>
        <v/>
      </c>
    </row>
    <row r="645" spans="2:26">
      <c r="C645" s="40" t="s">
        <v>143</v>
      </c>
      <c r="D645" s="40" t="s">
        <v>1872</v>
      </c>
      <c r="P645" s="40" t="s">
        <v>1873</v>
      </c>
      <c r="W645" s="39" t="str">
        <f>IF(E645="", "",IF(B645="", E645,"&lt;font color='green'&gt;["&amp;B645&amp;"]&lt;/font&gt; "&amp;E645))</f>
        <v/>
      </c>
      <c r="X645" s="39"/>
      <c r="Y645" s="39"/>
      <c r="Z645" s="40" t="str">
        <f>IF(E645="", "",IF(B645="", E645,"&lt;font color='green'&gt;["&amp;B645&amp;"]&lt;/font&gt; "&amp;E645))</f>
        <v/>
      </c>
    </row>
    <row r="646" spans="2:26">
      <c r="C646" s="40" t="s">
        <v>143</v>
      </c>
      <c r="D646" s="40" t="s">
        <v>1874</v>
      </c>
      <c r="P646" s="40" t="s">
        <v>1875</v>
      </c>
      <c r="W646" s="39" t="str">
        <f>IF(E646="", "",IF(B646="", E646,"&lt;font color='green'&gt;["&amp;B646&amp;"]&lt;/font&gt; "&amp;E646))</f>
        <v/>
      </c>
      <c r="X646" s="39"/>
      <c r="Y646" s="39"/>
      <c r="Z646" s="40" t="str">
        <f>IF(E646="", "",IF(B646="", E646,"&lt;font color='green'&gt;["&amp;B646&amp;"]&lt;/font&gt; "&amp;E646))</f>
        <v/>
      </c>
    </row>
    <row r="647" spans="2:26">
      <c r="B647" s="50" t="s">
        <v>610</v>
      </c>
      <c r="C647" s="40" t="s">
        <v>37</v>
      </c>
      <c r="D647" s="40" t="s">
        <v>1876</v>
      </c>
      <c r="E647" s="41" t="s">
        <v>1877</v>
      </c>
      <c r="W647" s="39" t="str">
        <f>IF(E647="", "",IF(B647="", E647,"&lt;font color='green'&gt;["&amp;B647&amp;"]&lt;/font&gt; "&amp;E647))</f>
        <v>&lt;font color='green'&gt;[4.02]&lt;/font&gt; &lt;b&gt; JOGO 2 - CENÁRIO 1&lt;/b&gt;
Neste cenário, vamos considerar um pagamento que vai acontece &lt;b&gt;AGORA&lt;/b&gt; (Opção A), ou um valor maior que acontece daqui a &lt;b&gt;1 SEMANA&lt;/b&gt; (Opção B)…</v>
      </c>
      <c r="X647" s="39"/>
      <c r="Y647" s="39"/>
      <c r="Z647" s="40" t="str">
        <f>IF(E647="", "",IF(B647="", E647,"&lt;font color='green'&gt;["&amp;B647&amp;"]&lt;/font&gt; "&amp;E647))</f>
        <v>&lt;font color='green'&gt;[4.02]&lt;/font&gt; &lt;b&gt; JOGO 2 - CENÁRIO 1&lt;/b&gt;
Neste cenário, vamos considerar um pagamento que vai acontece &lt;b&gt;AGORA&lt;/b&gt; (Opção A), ou um valor maior que acontece daqui a &lt;b&gt;1 SEMANA&lt;/b&gt; (Opção B)…</v>
      </c>
    </row>
    <row r="648" spans="2:26">
      <c r="C648" s="40" t="s">
        <v>1878</v>
      </c>
      <c r="D648" s="40" t="s">
        <v>1879</v>
      </c>
      <c r="E648" s="41" t="s">
        <v>1880</v>
      </c>
      <c r="H648" s="40" t="s">
        <v>98</v>
      </c>
      <c r="M648" s="40" t="s">
        <v>369</v>
      </c>
      <c r="W648" s="39" t="str">
        <f>IF(E648="", "",IF(B648="", E648,"&lt;font color='green'&gt;["&amp;B648&amp;"]&lt;/font&gt; "&amp;E648))</f>
        <v>&lt;font color="Green"&gt;[Q1]&lt;/font&gt; Escolha sua opção preferida:
Opção A: &lt;b&gt;AGORA&lt;/b&gt;, 1.000 Meticais
Opção B: &lt;b&gt;1 SEMANA&lt;/b&gt;, &lt;font color="MediumBlue"&gt;${g2_val1} Meticais&lt;/font&gt;</v>
      </c>
      <c r="X648" s="39"/>
      <c r="Y648" s="39"/>
      <c r="Z648" s="40" t="str">
        <f>IF(E648="", "",IF(B648="", E648,"&lt;font color='green'&gt;["&amp;B648&amp;"]&lt;/font&gt; "&amp;E648))</f>
        <v>&lt;font color="Green"&gt;[Q1]&lt;/font&gt; Escolha sua opção preferida:
Opção A: &lt;b&gt;AGORA&lt;/b&gt;, 1.000 Meticais
Opção B: &lt;b&gt;1 SEMANA&lt;/b&gt;, &lt;font color="MediumBlue"&gt;${g2_val1} Meticais&lt;/font&gt;</v>
      </c>
    </row>
    <row r="649" spans="2:26">
      <c r="C649" s="40" t="s">
        <v>1878</v>
      </c>
      <c r="D649" s="40" t="s">
        <v>1881</v>
      </c>
      <c r="E649" s="41" t="s">
        <v>1882</v>
      </c>
      <c r="H649" s="40" t="s">
        <v>98</v>
      </c>
      <c r="K649" s="40" t="s">
        <v>1883</v>
      </c>
      <c r="M649" s="40" t="s">
        <v>369</v>
      </c>
      <c r="W649" s="39" t="str">
        <f>IF(E649="", "",IF(B649="", E649,"&lt;font color='green'&gt;["&amp;B649&amp;"]&lt;/font&gt; "&amp;E649))</f>
        <v>&lt;font color="Green"&gt;[Q2]&lt;/font&gt; Escolha sua opção preferida:
Opção A: &lt;b&gt;AGORA&lt;/b&gt;, 1.000 Meticais
Opção B: &lt;b&gt;1 SEMANA&lt;/b&gt;, &lt;font color="MediumBlue"&gt;${g2_val2} Meticais&lt;/font&gt;</v>
      </c>
      <c r="X649" s="39"/>
      <c r="Y649" s="39"/>
      <c r="Z649" s="40" t="str">
        <f>IF(E649="", "",IF(B649="", E649,"&lt;font color='green'&gt;["&amp;B649&amp;"]&lt;/font&gt; "&amp;E649))</f>
        <v>&lt;font color="Green"&gt;[Q2]&lt;/font&gt; Escolha sua opção preferida:
Opção A: &lt;b&gt;AGORA&lt;/b&gt;, 1.000 Meticais
Opção B: &lt;b&gt;1 SEMANA&lt;/b&gt;, &lt;font color="MediumBlue"&gt;${g2_val2} Meticais&lt;/font&gt;</v>
      </c>
    </row>
    <row r="650" spans="2:26">
      <c r="C650" s="40" t="s">
        <v>1878</v>
      </c>
      <c r="D650" s="40" t="s">
        <v>1884</v>
      </c>
      <c r="E650" s="41" t="s">
        <v>1885</v>
      </c>
      <c r="H650" s="40" t="s">
        <v>98</v>
      </c>
      <c r="K650" s="40" t="s">
        <v>1886</v>
      </c>
      <c r="M650" s="40" t="s">
        <v>369</v>
      </c>
      <c r="W650" s="39" t="str">
        <f>IF(E650="", "",IF(B650="", E650,"&lt;font color='green'&gt;["&amp;B650&amp;"]&lt;/font&gt; "&amp;E650))</f>
        <v>&lt;font color="Green"&gt;[Q3]&lt;/font&gt; Escolha sua opção preferida:
Opção A: &lt;b&gt;AGORA&lt;/b&gt;, 1.000 Meticais
Opção B: &lt;b&gt;1 SEMANA&lt;/b&gt;, &lt;font color="MediumBlue"&gt;${g2_val3} Meticais&lt;/font&gt;</v>
      </c>
      <c r="X650" s="39"/>
      <c r="Y650" s="39"/>
      <c r="Z650" s="40" t="str">
        <f>IF(E650="", "",IF(B650="", E650,"&lt;font color='green'&gt;["&amp;B650&amp;"]&lt;/font&gt; "&amp;E650))</f>
        <v>&lt;font color="Green"&gt;[Q3]&lt;/font&gt; Escolha sua opção preferida:
Opção A: &lt;b&gt;AGORA&lt;/b&gt;, 1.000 Meticais
Opção B: &lt;b&gt;1 SEMANA&lt;/b&gt;, &lt;font color="MediumBlue"&gt;${g2_val3} Meticais&lt;/font&gt;</v>
      </c>
    </row>
    <row r="651" spans="2:26">
      <c r="C651" s="40" t="s">
        <v>1878</v>
      </c>
      <c r="D651" s="40" t="s">
        <v>1887</v>
      </c>
      <c r="E651" s="41" t="s">
        <v>1888</v>
      </c>
      <c r="H651" s="40" t="s">
        <v>98</v>
      </c>
      <c r="K651" s="40" t="s">
        <v>1889</v>
      </c>
      <c r="M651" s="40" t="s">
        <v>369</v>
      </c>
      <c r="W651" s="39" t="str">
        <f>IF(E651="", "",IF(B651="", E651,"&lt;font color='green'&gt;["&amp;B651&amp;"]&lt;/font&gt; "&amp;E651))</f>
        <v>&lt;font color="Green"&gt;[Q4]&lt;/font&gt; Escolha sua opção preferida:
Opção A: &lt;b&gt;AGORA&lt;/b&gt;, 1.000 Meticais
Opção B: &lt;b&gt;1 SEMANA&lt;/b&gt;, &lt;font color="MediumBlue"&gt;${g2_val4} Meticais&lt;/font&gt;</v>
      </c>
      <c r="X651" s="39"/>
      <c r="Y651" s="39"/>
      <c r="Z651" s="40" t="str">
        <f>IF(E651="", "",IF(B651="", E651,"&lt;font color='green'&gt;["&amp;B651&amp;"]&lt;/font&gt; "&amp;E651))</f>
        <v>&lt;font color="Green"&gt;[Q4]&lt;/font&gt; Escolha sua opção preferida:
Opção A: &lt;b&gt;AGORA&lt;/b&gt;, 1.000 Meticais
Opção B: &lt;b&gt;1 SEMANA&lt;/b&gt;, &lt;font color="MediumBlue"&gt;${g2_val4} Meticais&lt;/font&gt;</v>
      </c>
    </row>
    <row r="652" spans="2:26">
      <c r="C652" s="40" t="s">
        <v>1878</v>
      </c>
      <c r="D652" s="40" t="s">
        <v>1890</v>
      </c>
      <c r="E652" s="41" t="s">
        <v>1891</v>
      </c>
      <c r="H652" s="40" t="s">
        <v>98</v>
      </c>
      <c r="K652" s="40" t="s">
        <v>1892</v>
      </c>
      <c r="M652" s="40" t="s">
        <v>369</v>
      </c>
      <c r="W652" s="39" t="str">
        <f>IF(E652="", "",IF(B652="", E652,"&lt;font color='green'&gt;["&amp;B652&amp;"]&lt;/font&gt; "&amp;E652))</f>
        <v>&lt;font color="Green"&gt;[Q5]&lt;/font&gt; Escolha sua opção preferida:
Opção A: &lt;b&gt;AGORA&lt;/b&gt;, 1.000 Meticais
Opção B: &lt;b&gt;1 SEMANA&lt;/b&gt;, &lt;font color="MediumBlue"&gt;${g2_val5} Meticais&lt;/font&gt;</v>
      </c>
      <c r="X652" s="39"/>
      <c r="Y652" s="39"/>
      <c r="Z652" s="40" t="str">
        <f>IF(E652="", "",IF(B652="", E652,"&lt;font color='green'&gt;["&amp;B652&amp;"]&lt;/font&gt; "&amp;E652))</f>
        <v>&lt;font color="Green"&gt;[Q5]&lt;/font&gt; Escolha sua opção preferida:
Opção A: &lt;b&gt;AGORA&lt;/b&gt;, 1.000 Meticais
Opção B: &lt;b&gt;1 SEMANA&lt;/b&gt;, &lt;font color="MediumBlue"&gt;${g2_val5} Meticais&lt;/font&gt;</v>
      </c>
    </row>
    <row r="653" spans="2:26">
      <c r="C653" s="40" t="s">
        <v>1878</v>
      </c>
      <c r="D653" s="40" t="s">
        <v>1893</v>
      </c>
      <c r="E653" s="41" t="s">
        <v>1894</v>
      </c>
      <c r="H653" s="40" t="s">
        <v>98</v>
      </c>
      <c r="K653" s="40" t="s">
        <v>1895</v>
      </c>
      <c r="M653" s="40" t="s">
        <v>369</v>
      </c>
      <c r="W653" s="39" t="str">
        <f>IF(E653="", "",IF(B653="", E653,"&lt;font color='green'&gt;["&amp;B653&amp;"]&lt;/font&gt; "&amp;E653))</f>
        <v>&lt;font color="Green"&gt;[Q6]&lt;/font&gt; Escolha sua opção preferida:
Opção A: &lt;b&gt;AGORA&lt;/b&gt;, 1.000 Meticais
Opção B: &lt;b&gt;1 SEMANA&lt;/b&gt;, &lt;font color="MediumBlue"&gt;${g2_val6} Meticais&lt;/font&gt;</v>
      </c>
      <c r="X653" s="39"/>
      <c r="Y653" s="39"/>
      <c r="Z653" s="40" t="str">
        <f>IF(E653="", "",IF(B653="", E653,"&lt;font color='green'&gt;["&amp;B653&amp;"]&lt;/font&gt; "&amp;E653))</f>
        <v>&lt;font color="Green"&gt;[Q6]&lt;/font&gt; Escolha sua opção preferida:
Opção A: &lt;b&gt;AGORA&lt;/b&gt;, 1.000 Meticais
Opção B: &lt;b&gt;1 SEMANA&lt;/b&gt;, &lt;font color="MediumBlue"&gt;${g2_val6} Meticais&lt;/font&gt;</v>
      </c>
    </row>
    <row r="654" spans="2:26">
      <c r="C654" s="40" t="s">
        <v>1878</v>
      </c>
      <c r="D654" s="40" t="s">
        <v>1896</v>
      </c>
      <c r="E654" s="41" t="s">
        <v>1897</v>
      </c>
      <c r="H654" s="40" t="s">
        <v>98</v>
      </c>
      <c r="K654" s="40" t="s">
        <v>1898</v>
      </c>
      <c r="M654" s="40" t="s">
        <v>369</v>
      </c>
      <c r="W654" s="39" t="str">
        <f>IF(E654="", "",IF(B654="", E654,"&lt;font color='green'&gt;["&amp;B654&amp;"]&lt;/font&gt; "&amp;E654))</f>
        <v>&lt;font color="Green"&gt;[Q7]&lt;/font&gt; Escolha sua opção preferida:
Opção A: &lt;b&gt;AGORA&lt;/b&gt;, 1.000 Meticais
Opção B: &lt;b&gt;1 SEMANA&lt;/b&gt;, &lt;font color="MediumBlue"&gt;${g2_val7} Meticais&lt;/font&gt;</v>
      </c>
      <c r="X654" s="39"/>
      <c r="Y654" s="39"/>
      <c r="Z654" s="40" t="str">
        <f>IF(E654="", "",IF(B654="", E654,"&lt;font color='green'&gt;["&amp;B654&amp;"]&lt;/font&gt; "&amp;E654))</f>
        <v>&lt;font color="Green"&gt;[Q7]&lt;/font&gt; Escolha sua opção preferida:
Opção A: &lt;b&gt;AGORA&lt;/b&gt;, 1.000 Meticais
Opção B: &lt;b&gt;1 SEMANA&lt;/b&gt;, &lt;font color="MediumBlue"&gt;${g2_val7} Meticais&lt;/font&gt;</v>
      </c>
    </row>
    <row r="655" spans="2:26">
      <c r="C655" s="40" t="s">
        <v>1878</v>
      </c>
      <c r="D655" s="40" t="s">
        <v>1899</v>
      </c>
      <c r="E655" s="41" t="s">
        <v>1900</v>
      </c>
      <c r="H655" s="40" t="s">
        <v>98</v>
      </c>
      <c r="K655" s="40" t="s">
        <v>1901</v>
      </c>
      <c r="M655" s="40" t="s">
        <v>369</v>
      </c>
      <c r="W655" s="39" t="str">
        <f>IF(E655="", "",IF(B655="", E655,"&lt;font color='green'&gt;["&amp;B655&amp;"]&lt;/font&gt; "&amp;E655))</f>
        <v>&lt;font color="Green"&gt;[Q8]&lt;/font&gt; Escolha sua opção preferida:
Opção A: &lt;b&gt;AGORA&lt;/b&gt;, 1.000 Meticais
Opção B: &lt;b&gt;1 SEMANA&lt;/b&gt;, &lt;font color="MediumBlue"&gt;${g2_val8} Meticais&lt;/font&gt;</v>
      </c>
      <c r="X655" s="39"/>
      <c r="Y655" s="39"/>
      <c r="Z655" s="40" t="str">
        <f>IF(E655="", "",IF(B655="", E655,"&lt;font color='green'&gt;["&amp;B655&amp;"]&lt;/font&gt; "&amp;E655))</f>
        <v>&lt;font color="Green"&gt;[Q8]&lt;/font&gt; Escolha sua opção preferida:
Opção A: &lt;b&gt;AGORA&lt;/b&gt;, 1.000 Meticais
Opção B: &lt;b&gt;1 SEMANA&lt;/b&gt;, &lt;font color="MediumBlue"&gt;${g2_val8} Meticais&lt;/font&gt;</v>
      </c>
    </row>
    <row r="656" spans="2:26">
      <c r="C656" s="40" t="s">
        <v>1878</v>
      </c>
      <c r="D656" s="40" t="s">
        <v>1902</v>
      </c>
      <c r="E656" s="41" t="s">
        <v>1903</v>
      </c>
      <c r="H656" s="40" t="s">
        <v>98</v>
      </c>
      <c r="K656" s="40" t="s">
        <v>1904</v>
      </c>
      <c r="M656" s="40" t="s">
        <v>369</v>
      </c>
      <c r="W656" s="39" t="str">
        <f>IF(E656="", "",IF(B656="", E656,"&lt;font color='green'&gt;["&amp;B656&amp;"]&lt;/font&gt; "&amp;E656))</f>
        <v>&lt;font color="Green"&gt;[Q9]&lt;/font&gt; Escolha sua opção preferida:
Opção A: &lt;b&gt;AGORA&lt;/b&gt;, 1.000 Meticais
Opção B: &lt;b&gt;1 SEMANA&lt;/b&gt;, &lt;font color="MediumBlue"&gt;${g2_val9} Meticais&lt;/font&gt;</v>
      </c>
      <c r="X656" s="39"/>
      <c r="Y656" s="39"/>
      <c r="Z656" s="40" t="str">
        <f>IF(E656="", "",IF(B656="", E656,"&lt;font color='green'&gt;["&amp;B656&amp;"]&lt;/font&gt; "&amp;E656))</f>
        <v>&lt;font color="Green"&gt;[Q9]&lt;/font&gt; Escolha sua opção preferida:
Opção A: &lt;b&gt;AGORA&lt;/b&gt;, 1.000 Meticais
Opção B: &lt;b&gt;1 SEMANA&lt;/b&gt;, &lt;font color="MediumBlue"&gt;${g2_val9} Meticais&lt;/font&gt;</v>
      </c>
    </row>
    <row r="657" spans="2:26">
      <c r="C657" s="40" t="s">
        <v>1878</v>
      </c>
      <c r="D657" s="40" t="s">
        <v>1905</v>
      </c>
      <c r="E657" s="41" t="s">
        <v>1906</v>
      </c>
      <c r="H657" s="40" t="s">
        <v>98</v>
      </c>
      <c r="K657" s="40" t="s">
        <v>1907</v>
      </c>
      <c r="M657" s="40" t="s">
        <v>369</v>
      </c>
      <c r="W657" s="39" t="str">
        <f>IF(E657="", "",IF(B657="", E657,"&lt;font color='green'&gt;["&amp;B657&amp;"]&lt;/font&gt; "&amp;E657))</f>
        <v>&lt;font color="Green"&gt;[Q10]&lt;/font&gt; Escolha sua opção preferida:
Opção A: &lt;b&gt;AGORA&lt;/b&gt;, 1.000 Meticais
Opção B: &lt;b&gt;1 SEMANA&lt;/b&gt;, &lt;font color="MediumBlue"&gt;${g2_val10} Meticais&lt;/font&gt;</v>
      </c>
      <c r="X657" s="39"/>
      <c r="Y657" s="39"/>
      <c r="Z657" s="40" t="str">
        <f>IF(E657="", "",IF(B657="", E657,"&lt;font color='green'&gt;["&amp;B657&amp;"]&lt;/font&gt; "&amp;E657))</f>
        <v>&lt;font color="Green"&gt;[Q10]&lt;/font&gt; Escolha sua opção preferida:
Opção A: &lt;b&gt;AGORA&lt;/b&gt;, 1.000 Meticais
Opção B: &lt;b&gt;1 SEMANA&lt;/b&gt;, &lt;font color="MediumBlue"&gt;${g2_val10} Meticais&lt;/font&gt;</v>
      </c>
    </row>
    <row r="658" spans="2:26">
      <c r="C658" s="40" t="s">
        <v>143</v>
      </c>
      <c r="D658" s="40" t="s">
        <v>1908</v>
      </c>
      <c r="P658" s="40" t="s">
        <v>1909</v>
      </c>
      <c r="W658" s="39" t="str">
        <f>IF(E658="", "",IF(B658="", E658,"&lt;font color='green'&gt;["&amp;B658&amp;"]&lt;/font&gt; "&amp;E658))</f>
        <v/>
      </c>
      <c r="X658" s="39"/>
      <c r="Y658" s="39"/>
      <c r="Z658" s="40" t="str">
        <f>IF(E658="", "",IF(B658="", E658,"&lt;font color='green'&gt;["&amp;B658&amp;"]&lt;/font&gt; "&amp;E658))</f>
        <v/>
      </c>
    </row>
    <row r="659" spans="2:26">
      <c r="B659" s="50" t="s">
        <v>2042</v>
      </c>
      <c r="C659" s="40" t="s">
        <v>37</v>
      </c>
      <c r="D659" s="40" t="s">
        <v>1910</v>
      </c>
      <c r="E659" s="41" t="s">
        <v>1911</v>
      </c>
      <c r="W659" s="39" t="str">
        <f>IF(E659="", "",IF(B659="", E659,"&lt;font color='green'&gt;["&amp;B659&amp;"]&lt;/font&gt; "&amp;E659))</f>
        <v>&lt;font color='green'&gt;[4.03]&lt;/font&gt; &lt;b&gt; JOGO 2 - CENÁRIO 2&lt;/b&gt;
Neste cenário, vamos considerar um pagamento que vai acontece daqui a &lt;b&gt;UMA SEMANA&lt;/b&gt; (Opção A), ou um valor maior que acontece daqui a &lt;b&gt;DUAS SEMANAS&lt;/b&gt; (Opção B)…</v>
      </c>
      <c r="X659" s="39"/>
      <c r="Y659" s="39"/>
      <c r="Z659" s="40" t="str">
        <f>IF(E659="", "",IF(B659="", E659,"&lt;font color='green'&gt;["&amp;B659&amp;"]&lt;/font&gt; "&amp;E659))</f>
        <v>&lt;font color='green'&gt;[4.03]&lt;/font&gt; &lt;b&gt; JOGO 2 - CENÁRIO 2&lt;/b&gt;
Neste cenário, vamos considerar um pagamento que vai acontece daqui a &lt;b&gt;UMA SEMANA&lt;/b&gt; (Opção A), ou um valor maior que acontece daqui a &lt;b&gt;DUAS SEMANAS&lt;/b&gt; (Opção B)…</v>
      </c>
    </row>
    <row r="660" spans="2:26">
      <c r="C660" s="40" t="s">
        <v>1878</v>
      </c>
      <c r="D660" s="40" t="s">
        <v>1912</v>
      </c>
      <c r="E660" s="41" t="s">
        <v>1913</v>
      </c>
      <c r="H660" s="40" t="s">
        <v>98</v>
      </c>
      <c r="M660" s="40" t="s">
        <v>369</v>
      </c>
      <c r="W660" s="39" t="str">
        <f>IF(E660="", "",IF(B660="", E660,"&lt;font color='green'&gt;["&amp;B660&amp;"]&lt;/font&gt; "&amp;E660))</f>
        <v>&lt;font color="Green"&gt;[Q1]&lt;/font&gt; Escolha sua opção preferida:
Opção A: &lt;b&gt;1 SEMANA&lt;/b&gt;, 1.000 Meticais
Opção B: &lt;b&gt;2 SEMANAS&lt;/b&gt;, &lt;font color="MediumBlue"&gt;${g2_val1} Meticais&lt;/font&gt;</v>
      </c>
      <c r="X660" s="39"/>
      <c r="Y660" s="39"/>
      <c r="Z660" s="40" t="str">
        <f>IF(E660="", "",IF(B660="", E660,"&lt;font color='green'&gt;["&amp;B660&amp;"]&lt;/font&gt; "&amp;E660))</f>
        <v>&lt;font color="Green"&gt;[Q1]&lt;/font&gt; Escolha sua opção preferida:
Opção A: &lt;b&gt;1 SEMANA&lt;/b&gt;, 1.000 Meticais
Opção B: &lt;b&gt;2 SEMANAS&lt;/b&gt;, &lt;font color="MediumBlue"&gt;${g2_val1} Meticais&lt;/font&gt;</v>
      </c>
    </row>
    <row r="661" spans="2:26">
      <c r="C661" s="40" t="s">
        <v>1878</v>
      </c>
      <c r="D661" s="40" t="s">
        <v>1914</v>
      </c>
      <c r="E661" s="41" t="s">
        <v>1915</v>
      </c>
      <c r="H661" s="40" t="s">
        <v>98</v>
      </c>
      <c r="K661" s="40" t="s">
        <v>1916</v>
      </c>
      <c r="M661" s="40" t="s">
        <v>369</v>
      </c>
      <c r="W661" s="39" t="str">
        <f>IF(E661="", "",IF(B661="", E661,"&lt;font color='green'&gt;["&amp;B661&amp;"]&lt;/font&gt; "&amp;E661))</f>
        <v>&lt;font color="Green"&gt;[Q2]&lt;/font&gt; Escolha sua opção preferida:
Opção A: &lt;b&gt;1 SEMANA&lt;/b&gt;, 1.000 Meticais
Opção B: &lt;b&gt;2 SEMANAS&lt;/b&gt;, &lt;font color="MediumBlue"&gt;${g2_val2} Meticais&lt;/font&gt;</v>
      </c>
      <c r="X661" s="39"/>
      <c r="Y661" s="39"/>
      <c r="Z661" s="40" t="str">
        <f>IF(E661="", "",IF(B661="", E661,"&lt;font color='green'&gt;["&amp;B661&amp;"]&lt;/font&gt; "&amp;E661))</f>
        <v>&lt;font color="Green"&gt;[Q2]&lt;/font&gt; Escolha sua opção preferida:
Opção A: &lt;b&gt;1 SEMANA&lt;/b&gt;, 1.000 Meticais
Opção B: &lt;b&gt;2 SEMANAS&lt;/b&gt;, &lt;font color="MediumBlue"&gt;${g2_val2} Meticais&lt;/font&gt;</v>
      </c>
    </row>
    <row r="662" spans="2:26">
      <c r="C662" s="40" t="s">
        <v>1878</v>
      </c>
      <c r="D662" s="40" t="s">
        <v>1917</v>
      </c>
      <c r="E662" s="41" t="s">
        <v>1918</v>
      </c>
      <c r="H662" s="40" t="s">
        <v>98</v>
      </c>
      <c r="K662" s="40" t="s">
        <v>1919</v>
      </c>
      <c r="M662" s="40" t="s">
        <v>369</v>
      </c>
      <c r="W662" s="39" t="str">
        <f>IF(E662="", "",IF(B662="", E662,"&lt;font color='green'&gt;["&amp;B662&amp;"]&lt;/font&gt; "&amp;E662))</f>
        <v>&lt;font color="Green"&gt;[Q3]&lt;/font&gt; Escolha sua opção preferida:
Opção A: &lt;b&gt;1 SEMANA&lt;/b&gt;, 1.000 Meticais
Opção B: &lt;b&gt;2 SEMANAS&lt;/b&gt;, &lt;font color="MediumBlue"&gt;${g2_val3} Meticais&lt;/font&gt;</v>
      </c>
      <c r="X662" s="39"/>
      <c r="Y662" s="39"/>
      <c r="Z662" s="40" t="str">
        <f>IF(E662="", "",IF(B662="", E662,"&lt;font color='green'&gt;["&amp;B662&amp;"]&lt;/font&gt; "&amp;E662))</f>
        <v>&lt;font color="Green"&gt;[Q3]&lt;/font&gt; Escolha sua opção preferida:
Opção A: &lt;b&gt;1 SEMANA&lt;/b&gt;, 1.000 Meticais
Opção B: &lt;b&gt;2 SEMANAS&lt;/b&gt;, &lt;font color="MediumBlue"&gt;${g2_val3} Meticais&lt;/font&gt;</v>
      </c>
    </row>
    <row r="663" spans="2:26">
      <c r="C663" s="40" t="s">
        <v>1878</v>
      </c>
      <c r="D663" s="40" t="s">
        <v>1920</v>
      </c>
      <c r="E663" s="41" t="s">
        <v>1921</v>
      </c>
      <c r="H663" s="40" t="s">
        <v>98</v>
      </c>
      <c r="K663" s="40" t="s">
        <v>1922</v>
      </c>
      <c r="M663" s="40" t="s">
        <v>369</v>
      </c>
      <c r="W663" s="39" t="str">
        <f>IF(E663="", "",IF(B663="", E663,"&lt;font color='green'&gt;["&amp;B663&amp;"]&lt;/font&gt; "&amp;E663))</f>
        <v>&lt;font color="Green"&gt;[Q4]&lt;/font&gt; Escolha sua opção preferida:
Opção A: &lt;b&gt;1 SEMANA&lt;/b&gt;, 1.000 Meticais
Opção B: &lt;b&gt;2 SEMANAS&lt;/b&gt;, &lt;font color="MediumBlue"&gt;${g2_val4} Meticais&lt;/font&gt;</v>
      </c>
      <c r="X663" s="39"/>
      <c r="Y663" s="39"/>
      <c r="Z663" s="40" t="str">
        <f>IF(E663="", "",IF(B663="", E663,"&lt;font color='green'&gt;["&amp;B663&amp;"]&lt;/font&gt; "&amp;E663))</f>
        <v>&lt;font color="Green"&gt;[Q4]&lt;/font&gt; Escolha sua opção preferida:
Opção A: &lt;b&gt;1 SEMANA&lt;/b&gt;, 1.000 Meticais
Opção B: &lt;b&gt;2 SEMANAS&lt;/b&gt;, &lt;font color="MediumBlue"&gt;${g2_val4} Meticais&lt;/font&gt;</v>
      </c>
    </row>
    <row r="664" spans="2:26">
      <c r="C664" s="40" t="s">
        <v>1878</v>
      </c>
      <c r="D664" s="40" t="s">
        <v>1923</v>
      </c>
      <c r="E664" s="41" t="s">
        <v>1924</v>
      </c>
      <c r="H664" s="40" t="s">
        <v>98</v>
      </c>
      <c r="K664" s="40" t="s">
        <v>1925</v>
      </c>
      <c r="M664" s="40" t="s">
        <v>369</v>
      </c>
      <c r="W664" s="39" t="str">
        <f>IF(E664="", "",IF(B664="", E664,"&lt;font color='green'&gt;["&amp;B664&amp;"]&lt;/font&gt; "&amp;E664))</f>
        <v>&lt;font color="Green"&gt;[Q5]&lt;/font&gt; Escolha sua opção preferida:
Opção A: &lt;b&gt;1 SEMANA&lt;/b&gt;, 1.000 Meticais
Opção B: &lt;b&gt;2 SEMANAS&lt;/b&gt;, &lt;font color="MediumBlue"&gt;${g2_val5} Meticais&lt;/font&gt;</v>
      </c>
      <c r="X664" s="39"/>
      <c r="Y664" s="39"/>
      <c r="Z664" s="40" t="str">
        <f>IF(E664="", "",IF(B664="", E664,"&lt;font color='green'&gt;["&amp;B664&amp;"]&lt;/font&gt; "&amp;E664))</f>
        <v>&lt;font color="Green"&gt;[Q5]&lt;/font&gt; Escolha sua opção preferida:
Opção A: &lt;b&gt;1 SEMANA&lt;/b&gt;, 1.000 Meticais
Opção B: &lt;b&gt;2 SEMANAS&lt;/b&gt;, &lt;font color="MediumBlue"&gt;${g2_val5} Meticais&lt;/font&gt;</v>
      </c>
    </row>
    <row r="665" spans="2:26">
      <c r="C665" s="40" t="s">
        <v>1878</v>
      </c>
      <c r="D665" s="40" t="s">
        <v>1926</v>
      </c>
      <c r="E665" s="41" t="s">
        <v>1927</v>
      </c>
      <c r="H665" s="40" t="s">
        <v>98</v>
      </c>
      <c r="K665" s="40" t="s">
        <v>1928</v>
      </c>
      <c r="M665" s="40" t="s">
        <v>369</v>
      </c>
      <c r="W665" s="39" t="str">
        <f>IF(E665="", "",IF(B665="", E665,"&lt;font color='green'&gt;["&amp;B665&amp;"]&lt;/font&gt; "&amp;E665))</f>
        <v>&lt;font color="Green"&gt;[Q6]&lt;/font&gt; Escolha sua opção preferida:
Opção A: &lt;b&gt;1 SEMANA&lt;/b&gt;, 1.000 Meticais
Opção B: &lt;b&gt;2 SEMANAS&lt;/b&gt;, &lt;font color="MediumBlue"&gt;${g2_val6} Meticais&lt;/font&gt;</v>
      </c>
      <c r="X665" s="39"/>
      <c r="Y665" s="39"/>
      <c r="Z665" s="40" t="str">
        <f>IF(E665="", "",IF(B665="", E665,"&lt;font color='green'&gt;["&amp;B665&amp;"]&lt;/font&gt; "&amp;E665))</f>
        <v>&lt;font color="Green"&gt;[Q6]&lt;/font&gt; Escolha sua opção preferida:
Opção A: &lt;b&gt;1 SEMANA&lt;/b&gt;, 1.000 Meticais
Opção B: &lt;b&gt;2 SEMANAS&lt;/b&gt;, &lt;font color="MediumBlue"&gt;${g2_val6} Meticais&lt;/font&gt;</v>
      </c>
    </row>
    <row r="666" spans="2:26">
      <c r="C666" s="40" t="s">
        <v>1878</v>
      </c>
      <c r="D666" s="40" t="s">
        <v>1929</v>
      </c>
      <c r="E666" s="41" t="s">
        <v>1930</v>
      </c>
      <c r="H666" s="40" t="s">
        <v>98</v>
      </c>
      <c r="K666" s="40" t="s">
        <v>1931</v>
      </c>
      <c r="M666" s="40" t="s">
        <v>369</v>
      </c>
      <c r="W666" s="39" t="str">
        <f>IF(E666="", "",IF(B666="", E666,"&lt;font color='green'&gt;["&amp;B666&amp;"]&lt;/font&gt; "&amp;E666))</f>
        <v>&lt;font color="Green"&gt;[Q7]&lt;/font&gt; Escolha sua opção preferida:
Opção A: &lt;b&gt;1 SEMANA&lt;/b&gt;, 1.000 Meticais
Opção B: &lt;b&gt;2 SEMANAS&lt;/b&gt;, &lt;font color="MediumBlue"&gt;${g2_val7} Meticais&lt;/font&gt;</v>
      </c>
      <c r="X666" s="39"/>
      <c r="Y666" s="39"/>
      <c r="Z666" s="40" t="str">
        <f>IF(E666="", "",IF(B666="", E666,"&lt;font color='green'&gt;["&amp;B666&amp;"]&lt;/font&gt; "&amp;E666))</f>
        <v>&lt;font color="Green"&gt;[Q7]&lt;/font&gt; Escolha sua opção preferida:
Opção A: &lt;b&gt;1 SEMANA&lt;/b&gt;, 1.000 Meticais
Opção B: &lt;b&gt;2 SEMANAS&lt;/b&gt;, &lt;font color="MediumBlue"&gt;${g2_val7} Meticais&lt;/font&gt;</v>
      </c>
    </row>
    <row r="667" spans="2:26">
      <c r="C667" s="40" t="s">
        <v>1878</v>
      </c>
      <c r="D667" s="40" t="s">
        <v>1932</v>
      </c>
      <c r="E667" s="41" t="s">
        <v>1933</v>
      </c>
      <c r="H667" s="40" t="s">
        <v>98</v>
      </c>
      <c r="K667" s="40" t="s">
        <v>1934</v>
      </c>
      <c r="M667" s="40" t="s">
        <v>369</v>
      </c>
      <c r="W667" s="39" t="str">
        <f>IF(E667="", "",IF(B667="", E667,"&lt;font color='green'&gt;["&amp;B667&amp;"]&lt;/font&gt; "&amp;E667))</f>
        <v>&lt;font color="Green"&gt;[Q8]&lt;/font&gt; Escolha sua opção preferida:
Opção A: &lt;b&gt;1 SEMANA&lt;/b&gt;, 1.000 Meticais
Opção B: &lt;b&gt;2 SEMANAS&lt;/b&gt;, &lt;font color="MediumBlue"&gt;${g2_val8} Meticais&lt;/font&gt;</v>
      </c>
      <c r="X667" s="39"/>
      <c r="Y667" s="39"/>
      <c r="Z667" s="40" t="str">
        <f>IF(E667="", "",IF(B667="", E667,"&lt;font color='green'&gt;["&amp;B667&amp;"]&lt;/font&gt; "&amp;E667))</f>
        <v>&lt;font color="Green"&gt;[Q8]&lt;/font&gt; Escolha sua opção preferida:
Opção A: &lt;b&gt;1 SEMANA&lt;/b&gt;, 1.000 Meticais
Opção B: &lt;b&gt;2 SEMANAS&lt;/b&gt;, &lt;font color="MediumBlue"&gt;${g2_val8} Meticais&lt;/font&gt;</v>
      </c>
    </row>
    <row r="668" spans="2:26">
      <c r="C668" s="40" t="s">
        <v>1878</v>
      </c>
      <c r="D668" s="40" t="s">
        <v>1935</v>
      </c>
      <c r="E668" s="41" t="s">
        <v>1936</v>
      </c>
      <c r="H668" s="40" t="s">
        <v>98</v>
      </c>
      <c r="K668" s="40" t="s">
        <v>1937</v>
      </c>
      <c r="M668" s="40" t="s">
        <v>369</v>
      </c>
      <c r="W668" s="39" t="str">
        <f>IF(E668="", "",IF(B668="", E668,"&lt;font color='green'&gt;["&amp;B668&amp;"]&lt;/font&gt; "&amp;E668))</f>
        <v>&lt;font color="Green"&gt;[Q9]&lt;/font&gt; Escolha sua opção preferida:
Opção A: &lt;b&gt;1 SEMANA&lt;/b&gt;, 1.000 Meticais
Opção B: &lt;b&gt;2 SEMANAS&lt;/b&gt;, &lt;font color="MediumBlue"&gt;${g2_val9} Meticais&lt;/font&gt;</v>
      </c>
      <c r="X668" s="39"/>
      <c r="Y668" s="39"/>
      <c r="Z668" s="40" t="str">
        <f>IF(E668="", "",IF(B668="", E668,"&lt;font color='green'&gt;["&amp;B668&amp;"]&lt;/font&gt; "&amp;E668))</f>
        <v>&lt;font color="Green"&gt;[Q9]&lt;/font&gt; Escolha sua opção preferida:
Opção A: &lt;b&gt;1 SEMANA&lt;/b&gt;, 1.000 Meticais
Opção B: &lt;b&gt;2 SEMANAS&lt;/b&gt;, &lt;font color="MediumBlue"&gt;${g2_val9} Meticais&lt;/font&gt;</v>
      </c>
    </row>
    <row r="669" spans="2:26">
      <c r="C669" s="40" t="s">
        <v>1878</v>
      </c>
      <c r="D669" s="40" t="s">
        <v>1938</v>
      </c>
      <c r="E669" s="41" t="s">
        <v>1939</v>
      </c>
      <c r="H669" s="40" t="s">
        <v>98</v>
      </c>
      <c r="K669" s="40" t="s">
        <v>1940</v>
      </c>
      <c r="M669" s="40" t="s">
        <v>369</v>
      </c>
      <c r="W669" s="39" t="str">
        <f>IF(E669="", "",IF(B669="", E669,"&lt;font color='green'&gt;["&amp;B669&amp;"]&lt;/font&gt; "&amp;E669))</f>
        <v>&lt;font color="Green"&gt;[Q10]&lt;/font&gt; Escolha sua opção preferida:
Opção A: &lt;b&gt;1 SEMANA&lt;/b&gt;, 1.000 Meticais
Opção B: &lt;b&gt;2 SEMANAS&lt;/b&gt;, &lt;font color="MediumBlue"&gt;${g2_val10} Meticais&lt;/font&gt;</v>
      </c>
      <c r="X669" s="39"/>
      <c r="Y669" s="39"/>
      <c r="Z669" s="40" t="str">
        <f>IF(E669="", "",IF(B669="", E669,"&lt;font color='green'&gt;["&amp;B669&amp;"]&lt;/font&gt; "&amp;E669))</f>
        <v>&lt;font color="Green"&gt;[Q10]&lt;/font&gt; Escolha sua opção preferida:
Opção A: &lt;b&gt;1 SEMANA&lt;/b&gt;, 1.000 Meticais
Opção B: &lt;b&gt;2 SEMANAS&lt;/b&gt;, &lt;font color="MediumBlue"&gt;${g2_val10} Meticais&lt;/font&gt;</v>
      </c>
    </row>
    <row r="670" spans="2:26">
      <c r="C670" s="40" t="s">
        <v>143</v>
      </c>
      <c r="D670" s="40" t="s">
        <v>1941</v>
      </c>
      <c r="P670" s="40" t="s">
        <v>1942</v>
      </c>
      <c r="W670" s="39" t="str">
        <f>IF(E670="", "",IF(B670="", E670,"&lt;font color='green'&gt;["&amp;B670&amp;"]&lt;/font&gt; "&amp;E670))</f>
        <v/>
      </c>
      <c r="X670" s="39"/>
      <c r="Y670" s="39"/>
      <c r="Z670" s="40" t="str">
        <f>IF(E670="", "",IF(B670="", E670,"&lt;font color='green'&gt;["&amp;B670&amp;"]&lt;/font&gt; "&amp;E670))</f>
        <v/>
      </c>
    </row>
    <row r="671" spans="2:26">
      <c r="B671" s="50" t="s">
        <v>611</v>
      </c>
      <c r="C671" s="40" t="s">
        <v>37</v>
      </c>
      <c r="D671" s="40" t="s">
        <v>1943</v>
      </c>
      <c r="E671" s="41" t="s">
        <v>1944</v>
      </c>
      <c r="W671" s="39" t="str">
        <f>IF(E671="", "",IF(B671="", E671,"&lt;font color='green'&gt;["&amp;B671&amp;"]&lt;/font&gt; "&amp;E671))</f>
        <v>&lt;font color='green'&gt;[4.04]&lt;/font&gt; &lt;b&gt; JOGO 2 - CENÁRIO 3&lt;/b&gt;
Neste cenário, vamos considerar um pagamento que vai acontece &lt;b&gt;HOJE&lt;/b&gt; (Opção A), ou um valor maior que acontece daqui a &lt;b&gt;DUAS SEMANAS&lt;/b&gt; (Opção B)…</v>
      </c>
      <c r="X671" s="39"/>
      <c r="Y671" s="39"/>
      <c r="Z671" s="40" t="str">
        <f>IF(E671="", "",IF(B671="", E671,"&lt;font color='green'&gt;["&amp;B671&amp;"]&lt;/font&gt; "&amp;E671))</f>
        <v>&lt;font color='green'&gt;[4.04]&lt;/font&gt; &lt;b&gt; JOGO 2 - CENÁRIO 3&lt;/b&gt;
Neste cenário, vamos considerar um pagamento que vai acontece &lt;b&gt;HOJE&lt;/b&gt; (Opção A), ou um valor maior que acontece daqui a &lt;b&gt;DUAS SEMANAS&lt;/b&gt; (Opção B)…</v>
      </c>
    </row>
    <row r="672" spans="2:26">
      <c r="C672" s="40" t="s">
        <v>1878</v>
      </c>
      <c r="D672" s="40" t="s">
        <v>1945</v>
      </c>
      <c r="E672" s="41" t="s">
        <v>1946</v>
      </c>
      <c r="H672" s="40" t="s">
        <v>98</v>
      </c>
      <c r="M672" s="40" t="s">
        <v>369</v>
      </c>
      <c r="W672" s="39" t="str">
        <f>IF(E672="", "",IF(B672="", E672,"&lt;font color='green'&gt;["&amp;B672&amp;"]&lt;/font&gt; "&amp;E672))</f>
        <v>&lt;font color="Green"&gt;[Q1]&lt;/font&gt; Escolha sua opção preferida:
Opção A: &lt;b&gt;AGORA&lt;/b&gt;, 1.000 Meticais
Opção B: &lt;b&gt;2 SEMANAS&lt;/b&gt;, &lt;font color="MediumBlue"&gt;${g2_val1} Meticais&lt;/font&gt;</v>
      </c>
      <c r="X672" s="39"/>
      <c r="Y672" s="39"/>
      <c r="Z672" s="40" t="str">
        <f>IF(E672="", "",IF(B672="", E672,"&lt;font color='green'&gt;["&amp;B672&amp;"]&lt;/font&gt; "&amp;E672))</f>
        <v>&lt;font color="Green"&gt;[Q1]&lt;/font&gt; Escolha sua opção preferida:
Opção A: &lt;b&gt;AGORA&lt;/b&gt;, 1.000 Meticais
Opção B: &lt;b&gt;2 SEMANAS&lt;/b&gt;, &lt;font color="MediumBlue"&gt;${g2_val1} Meticais&lt;/font&gt;</v>
      </c>
    </row>
    <row r="673" spans="2:26">
      <c r="C673" s="40" t="s">
        <v>1878</v>
      </c>
      <c r="D673" s="40" t="s">
        <v>1947</v>
      </c>
      <c r="E673" s="41" t="s">
        <v>1948</v>
      </c>
      <c r="H673" s="40" t="s">
        <v>98</v>
      </c>
      <c r="K673" s="40" t="s">
        <v>1949</v>
      </c>
      <c r="M673" s="40" t="s">
        <v>369</v>
      </c>
      <c r="W673" s="39" t="str">
        <f>IF(E673="", "",IF(B673="", E673,"&lt;font color='green'&gt;["&amp;B673&amp;"]&lt;/font&gt; "&amp;E673))</f>
        <v>&lt;font color="Green"&gt;[Q2]&lt;/font&gt; Escolha sua opção preferida:
Opção A: &lt;b&gt;AGORA&lt;/b&gt;, 1.000 Meticais
Opção B: &lt;b&gt;2 SEMANAS&lt;/b&gt;, &lt;font color="MediumBlue"&gt;${g2_val2} Meticais&lt;/font&gt;</v>
      </c>
      <c r="X673" s="39"/>
      <c r="Y673" s="39"/>
      <c r="Z673" s="40" t="str">
        <f>IF(E673="", "",IF(B673="", E673,"&lt;font color='green'&gt;["&amp;B673&amp;"]&lt;/font&gt; "&amp;E673))</f>
        <v>&lt;font color="Green"&gt;[Q2]&lt;/font&gt; Escolha sua opção preferida:
Opção A: &lt;b&gt;AGORA&lt;/b&gt;, 1.000 Meticais
Opção B: &lt;b&gt;2 SEMANAS&lt;/b&gt;, &lt;font color="MediumBlue"&gt;${g2_val2} Meticais&lt;/font&gt;</v>
      </c>
    </row>
    <row r="674" spans="2:26">
      <c r="C674" s="40" t="s">
        <v>1878</v>
      </c>
      <c r="D674" s="40" t="s">
        <v>1950</v>
      </c>
      <c r="E674" s="41" t="s">
        <v>1951</v>
      </c>
      <c r="H674" s="40" t="s">
        <v>98</v>
      </c>
      <c r="K674" s="40" t="s">
        <v>1952</v>
      </c>
      <c r="M674" s="40" t="s">
        <v>369</v>
      </c>
      <c r="W674" s="39" t="str">
        <f>IF(E674="", "",IF(B674="", E674,"&lt;font color='green'&gt;["&amp;B674&amp;"]&lt;/font&gt; "&amp;E674))</f>
        <v>&lt;font color="Green"&gt;[Q3]&lt;/font&gt; Escolha sua opção preferida:
Opção A: &lt;b&gt;AGORA&lt;/b&gt;, 1.000 Meticais
Opção B: &lt;b&gt;2 SEMANAS&lt;/b&gt;, &lt;font color="MediumBlue"&gt;${g2_val3} Meticais&lt;/font&gt;</v>
      </c>
      <c r="X674" s="39"/>
      <c r="Y674" s="39"/>
      <c r="Z674" s="40" t="str">
        <f>IF(E674="", "",IF(B674="", E674,"&lt;font color='green'&gt;["&amp;B674&amp;"]&lt;/font&gt; "&amp;E674))</f>
        <v>&lt;font color="Green"&gt;[Q3]&lt;/font&gt; Escolha sua opção preferida:
Opção A: &lt;b&gt;AGORA&lt;/b&gt;, 1.000 Meticais
Opção B: &lt;b&gt;2 SEMANAS&lt;/b&gt;, &lt;font color="MediumBlue"&gt;${g2_val3} Meticais&lt;/font&gt;</v>
      </c>
    </row>
    <row r="675" spans="2:26">
      <c r="C675" s="40" t="s">
        <v>1878</v>
      </c>
      <c r="D675" s="40" t="s">
        <v>1953</v>
      </c>
      <c r="E675" s="41" t="s">
        <v>1954</v>
      </c>
      <c r="H675" s="40" t="s">
        <v>98</v>
      </c>
      <c r="K675" s="40" t="s">
        <v>1955</v>
      </c>
      <c r="M675" s="40" t="s">
        <v>369</v>
      </c>
      <c r="W675" s="39" t="str">
        <f>IF(E675="", "",IF(B675="", E675,"&lt;font color='green'&gt;["&amp;B675&amp;"]&lt;/font&gt; "&amp;E675))</f>
        <v>&lt;font color="Green"&gt;[Q4]&lt;/font&gt; Escolha sua opção preferida:
Opção A: &lt;b&gt;AGORA&lt;/b&gt;, 1.000 Meticais
Opção B: &lt;b&gt;2 SEMANAS&lt;/b&gt;, &lt;font color="MediumBlue"&gt;${g2_val4} Meticais&lt;/font&gt;</v>
      </c>
      <c r="X675" s="39"/>
      <c r="Y675" s="39"/>
      <c r="Z675" s="40" t="str">
        <f>IF(E675="", "",IF(B675="", E675,"&lt;font color='green'&gt;["&amp;B675&amp;"]&lt;/font&gt; "&amp;E675))</f>
        <v>&lt;font color="Green"&gt;[Q4]&lt;/font&gt; Escolha sua opção preferida:
Opção A: &lt;b&gt;AGORA&lt;/b&gt;, 1.000 Meticais
Opção B: &lt;b&gt;2 SEMANAS&lt;/b&gt;, &lt;font color="MediumBlue"&gt;${g2_val4} Meticais&lt;/font&gt;</v>
      </c>
    </row>
    <row r="676" spans="2:26">
      <c r="C676" s="40" t="s">
        <v>1878</v>
      </c>
      <c r="D676" s="40" t="s">
        <v>1956</v>
      </c>
      <c r="E676" s="41" t="s">
        <v>1957</v>
      </c>
      <c r="H676" s="40" t="s">
        <v>98</v>
      </c>
      <c r="K676" s="40" t="s">
        <v>1958</v>
      </c>
      <c r="M676" s="40" t="s">
        <v>369</v>
      </c>
      <c r="W676" s="39" t="str">
        <f>IF(E676="", "",IF(B676="", E676,"&lt;font color='green'&gt;["&amp;B676&amp;"]&lt;/font&gt; "&amp;E676))</f>
        <v>&lt;font color="Green"&gt;[Q5]&lt;/font&gt; Escolha sua opção preferida:
Opção A: &lt;b&gt;AGORA&lt;/b&gt;, 1.000 Meticais
Opção B: &lt;b&gt;2 SEMANAS&lt;/b&gt;, &lt;font color="MediumBlue"&gt;${g2_val5} Meticais&lt;/font&gt;</v>
      </c>
      <c r="X676" s="39"/>
      <c r="Y676" s="39"/>
      <c r="Z676" s="40" t="str">
        <f>IF(E676="", "",IF(B676="", E676,"&lt;font color='green'&gt;["&amp;B676&amp;"]&lt;/font&gt; "&amp;E676))</f>
        <v>&lt;font color="Green"&gt;[Q5]&lt;/font&gt; Escolha sua opção preferida:
Opção A: &lt;b&gt;AGORA&lt;/b&gt;, 1.000 Meticais
Opção B: &lt;b&gt;2 SEMANAS&lt;/b&gt;, &lt;font color="MediumBlue"&gt;${g2_val5} Meticais&lt;/font&gt;</v>
      </c>
    </row>
    <row r="677" spans="2:26">
      <c r="C677" s="40" t="s">
        <v>1878</v>
      </c>
      <c r="D677" s="40" t="s">
        <v>1959</v>
      </c>
      <c r="E677" s="41" t="s">
        <v>1960</v>
      </c>
      <c r="H677" s="40" t="s">
        <v>98</v>
      </c>
      <c r="K677" s="40" t="s">
        <v>1961</v>
      </c>
      <c r="M677" s="40" t="s">
        <v>369</v>
      </c>
      <c r="W677" s="39" t="str">
        <f>IF(E677="", "",IF(B677="", E677,"&lt;font color='green'&gt;["&amp;B677&amp;"]&lt;/font&gt; "&amp;E677))</f>
        <v>&lt;font color="Green"&gt;[Q6]&lt;/font&gt; Escolha sua opção preferida:
Opção A: &lt;b&gt;AGORA&lt;/b&gt;, 1.000 Meticais
Opção B: &lt;b&gt;2 SEMANAS&lt;/b&gt;, &lt;font color="MediumBlue"&gt;${g2_val6} Meticais&lt;/font&gt;</v>
      </c>
      <c r="X677" s="39"/>
      <c r="Y677" s="39"/>
      <c r="Z677" s="40" t="str">
        <f>IF(E677="", "",IF(B677="", E677,"&lt;font color='green'&gt;["&amp;B677&amp;"]&lt;/font&gt; "&amp;E677))</f>
        <v>&lt;font color="Green"&gt;[Q6]&lt;/font&gt; Escolha sua opção preferida:
Opção A: &lt;b&gt;AGORA&lt;/b&gt;, 1.000 Meticais
Opção B: &lt;b&gt;2 SEMANAS&lt;/b&gt;, &lt;font color="MediumBlue"&gt;${g2_val6} Meticais&lt;/font&gt;</v>
      </c>
    </row>
    <row r="678" spans="2:26">
      <c r="C678" s="40" t="s">
        <v>1878</v>
      </c>
      <c r="D678" s="40" t="s">
        <v>1962</v>
      </c>
      <c r="E678" s="41" t="s">
        <v>1963</v>
      </c>
      <c r="H678" s="40" t="s">
        <v>98</v>
      </c>
      <c r="K678" s="40" t="s">
        <v>1964</v>
      </c>
      <c r="M678" s="40" t="s">
        <v>369</v>
      </c>
      <c r="W678" s="39" t="str">
        <f>IF(E678="", "",IF(B678="", E678,"&lt;font color='green'&gt;["&amp;B678&amp;"]&lt;/font&gt; "&amp;E678))</f>
        <v>&lt;font color="Green"&gt;[Q7]&lt;/font&gt; Escolha sua opção preferida:
Opção A: &lt;b&gt;AGORA&lt;/b&gt;, 1.000 Meticais
Opção B: &lt;b&gt;2 SEMANAS&lt;/b&gt;, &lt;font color="MediumBlue"&gt;${g2_val7} Meticais&lt;/font&gt;</v>
      </c>
      <c r="X678" s="39"/>
      <c r="Y678" s="39"/>
      <c r="Z678" s="40" t="str">
        <f>IF(E678="", "",IF(B678="", E678,"&lt;font color='green'&gt;["&amp;B678&amp;"]&lt;/font&gt; "&amp;E678))</f>
        <v>&lt;font color="Green"&gt;[Q7]&lt;/font&gt; Escolha sua opção preferida:
Opção A: &lt;b&gt;AGORA&lt;/b&gt;, 1.000 Meticais
Opção B: &lt;b&gt;2 SEMANAS&lt;/b&gt;, &lt;font color="MediumBlue"&gt;${g2_val7} Meticais&lt;/font&gt;</v>
      </c>
    </row>
    <row r="679" spans="2:26">
      <c r="C679" s="40" t="s">
        <v>1878</v>
      </c>
      <c r="D679" s="40" t="s">
        <v>1965</v>
      </c>
      <c r="E679" s="41" t="s">
        <v>1966</v>
      </c>
      <c r="H679" s="40" t="s">
        <v>98</v>
      </c>
      <c r="K679" s="40" t="s">
        <v>1967</v>
      </c>
      <c r="M679" s="40" t="s">
        <v>369</v>
      </c>
      <c r="W679" s="39" t="str">
        <f>IF(E679="", "",IF(B679="", E679,"&lt;font color='green'&gt;["&amp;B679&amp;"]&lt;/font&gt; "&amp;E679))</f>
        <v>&lt;font color="Green"&gt;[Q8]&lt;/font&gt; Escolha sua opção preferida:
Opção A: &lt;b&gt;AGORA&lt;/b&gt;, 1.000 Meticais
Opção B: &lt;b&gt;2 SEMANAS&lt;/b&gt;, &lt;font color="MediumBlue"&gt;${g2_val8} Meticais&lt;/font&gt;</v>
      </c>
      <c r="X679" s="39"/>
      <c r="Y679" s="39"/>
      <c r="Z679" s="40" t="str">
        <f>IF(E679="", "",IF(B679="", E679,"&lt;font color='green'&gt;["&amp;B679&amp;"]&lt;/font&gt; "&amp;E679))</f>
        <v>&lt;font color="Green"&gt;[Q8]&lt;/font&gt; Escolha sua opção preferida:
Opção A: &lt;b&gt;AGORA&lt;/b&gt;, 1.000 Meticais
Opção B: &lt;b&gt;2 SEMANAS&lt;/b&gt;, &lt;font color="MediumBlue"&gt;${g2_val8} Meticais&lt;/font&gt;</v>
      </c>
    </row>
    <row r="680" spans="2:26">
      <c r="C680" s="40" t="s">
        <v>1878</v>
      </c>
      <c r="D680" s="40" t="s">
        <v>1968</v>
      </c>
      <c r="E680" s="41" t="s">
        <v>1969</v>
      </c>
      <c r="H680" s="40" t="s">
        <v>98</v>
      </c>
      <c r="K680" s="40" t="s">
        <v>1970</v>
      </c>
      <c r="M680" s="40" t="s">
        <v>369</v>
      </c>
      <c r="W680" s="39" t="str">
        <f>IF(E680="", "",IF(B680="", E680,"&lt;font color='green'&gt;["&amp;B680&amp;"]&lt;/font&gt; "&amp;E680))</f>
        <v>&lt;font color="Green"&gt;[Q9]&lt;/font&gt; Escolha sua opção preferida:
Opção A: &lt;b&gt;AGORA&lt;/b&gt;, 1.000 Meticais
Opção B: &lt;b&gt;2 SEMANAS&lt;/b&gt;, &lt;font color="MediumBlue"&gt;${g2_val9} Meticais&lt;/font&gt;</v>
      </c>
      <c r="X680" s="39"/>
      <c r="Y680" s="39"/>
      <c r="Z680" s="40" t="str">
        <f>IF(E680="", "",IF(B680="", E680,"&lt;font color='green'&gt;["&amp;B680&amp;"]&lt;/font&gt; "&amp;E680))</f>
        <v>&lt;font color="Green"&gt;[Q9]&lt;/font&gt; Escolha sua opção preferida:
Opção A: &lt;b&gt;AGORA&lt;/b&gt;, 1.000 Meticais
Opção B: &lt;b&gt;2 SEMANAS&lt;/b&gt;, &lt;font color="MediumBlue"&gt;${g2_val9} Meticais&lt;/font&gt;</v>
      </c>
    </row>
    <row r="681" spans="2:26">
      <c r="C681" s="40" t="s">
        <v>1878</v>
      </c>
      <c r="D681" s="40" t="s">
        <v>1971</v>
      </c>
      <c r="E681" s="41" t="s">
        <v>1972</v>
      </c>
      <c r="H681" s="40" t="s">
        <v>98</v>
      </c>
      <c r="K681" s="40" t="s">
        <v>1973</v>
      </c>
      <c r="M681" s="40" t="s">
        <v>369</v>
      </c>
      <c r="W681" s="39" t="str">
        <f>IF(E681="", "",IF(B681="", E681,"&lt;font color='green'&gt;["&amp;B681&amp;"]&lt;/font&gt; "&amp;E681))</f>
        <v>&lt;font color="Green"&gt;[Q10]&lt;/font&gt; Escolha sua opção preferida:
Opção A: &lt;b&gt;AGORA&lt;/b&gt;, 1.000 Meticais
Opção B: &lt;b&gt;2 SEMANAS&lt;/b&gt;, &lt;font color="MediumBlue"&gt;${g2_val10} Meticais&lt;/font&gt;</v>
      </c>
      <c r="X681" s="39"/>
      <c r="Y681" s="39"/>
      <c r="Z681" s="40" t="str">
        <f>IF(E681="", "",IF(B681="", E681,"&lt;font color='green'&gt;["&amp;B681&amp;"]&lt;/font&gt; "&amp;E681))</f>
        <v>&lt;font color="Green"&gt;[Q10]&lt;/font&gt; Escolha sua opção preferida:
Opção A: &lt;b&gt;AGORA&lt;/b&gt;, 1.000 Meticais
Opção B: &lt;b&gt;2 SEMANAS&lt;/b&gt;, &lt;font color="MediumBlue"&gt;${g2_val10} Meticais&lt;/font&gt;</v>
      </c>
    </row>
    <row r="682" spans="2:26">
      <c r="C682" s="40" t="s">
        <v>143</v>
      </c>
      <c r="D682" s="40" t="s">
        <v>1974</v>
      </c>
      <c r="P682" s="40" t="s">
        <v>1975</v>
      </c>
      <c r="W682" s="39" t="str">
        <f>IF(E682="", "",IF(B682="", E682,"&lt;font color='green'&gt;["&amp;B682&amp;"]&lt;/font&gt; "&amp;E682))</f>
        <v/>
      </c>
      <c r="X682" s="39"/>
      <c r="Y682" s="39"/>
      <c r="Z682" s="40" t="str">
        <f>IF(E682="", "",IF(B682="", E682,"&lt;font color='green'&gt;["&amp;B682&amp;"]&lt;/font&gt; "&amp;E682))</f>
        <v/>
      </c>
    </row>
    <row r="683" spans="2:26">
      <c r="W683" s="39" t="str">
        <f>IF(E683="", "",IF(B683="", E683,"&lt;font color='green'&gt;["&amp;B683&amp;"]&lt;/font&gt; "&amp;E683))</f>
        <v/>
      </c>
      <c r="X683" s="39"/>
      <c r="Y683" s="39"/>
      <c r="Z683" s="40" t="str">
        <f>IF(E683="", "",IF(B683="", E683,"&lt;font color='green'&gt;["&amp;B683&amp;"]&lt;/font&gt; "&amp;E683))</f>
        <v/>
      </c>
    </row>
    <row r="684" spans="2:26">
      <c r="C684" s="40" t="s">
        <v>37</v>
      </c>
      <c r="D684" s="40" t="s">
        <v>1976</v>
      </c>
      <c r="E684" s="41" t="s">
        <v>1977</v>
      </c>
      <c r="W684" s="39" t="str">
        <f>IF(E684="", "",IF(B684="", E684,"&lt;font color='green'&gt;["&amp;B684&amp;"]&lt;/font&gt; "&amp;E684))</f>
        <v>&lt;b&gt; JOGO 3 - DISPOSIÇÃO A PAGAR &lt;/b&gt;
Agora, vamos realizar um jogo no qual você poderá ganhar uma senha de insumos agrícolas sem compartipação que podem ser apresentadas e usadas no agrodealer ou retalhista mais próxima que participe do programa eVoucher da FAO. 
Você escolherá se prefere receber uma senha para insumos, ou valores diferentes em dinheiro.</v>
      </c>
      <c r="X684" s="39"/>
      <c r="Y684" s="39"/>
      <c r="Z684" s="40" t="str">
        <f>IF(E684="", "",IF(B684="", E684,"&lt;font color='green'&gt;["&amp;B684&amp;"]&lt;/font&gt; "&amp;E684))</f>
        <v>&lt;b&gt; JOGO 3 - DISPOSIÇÃO A PAGAR &lt;/b&gt;
Agora, vamos realizar um jogo no qual você poderá ganhar uma senha de insumos agrícolas sem compartipação que podem ser apresentadas e usadas no agrodealer ou retalhista mais próxima que participe do programa eVoucher da FAO. 
Você escolherá se prefere receber uma senha para insumos, ou valores diferentes em dinheiro.</v>
      </c>
    </row>
    <row r="685" spans="2:26">
      <c r="C685" s="40" t="s">
        <v>153</v>
      </c>
      <c r="D685" s="40" t="s">
        <v>1978</v>
      </c>
      <c r="H685" s="40" t="s">
        <v>412</v>
      </c>
      <c r="W685" s="39" t="str">
        <f>IF(E685="", "",IF(B685="", E685,"&lt;font color='green'&gt;["&amp;B685&amp;"]&lt;/font&gt; "&amp;E685))</f>
        <v/>
      </c>
      <c r="X685" s="39"/>
      <c r="Y685" s="39"/>
      <c r="Z685" s="40" t="str">
        <f>IF(E685="", "",IF(B685="", E685,"&lt;font color='green'&gt;["&amp;B685&amp;"]&lt;/font&gt; "&amp;E685))</f>
        <v/>
      </c>
    </row>
    <row r="686" spans="2:26">
      <c r="C686" s="40" t="s">
        <v>37</v>
      </c>
      <c r="D686" s="40" t="s">
        <v>1979</v>
      </c>
      <c r="E686" s="41" t="s">
        <v>1980</v>
      </c>
      <c r="R686" s="40" t="s">
        <v>1981</v>
      </c>
      <c r="W686" s="39" t="str">
        <f>IF(E686="", "",IF(B686="", E686,"&lt;font color='green'&gt;["&amp;B686&amp;"]&lt;/font&gt; "&amp;E686))</f>
        <v>&lt;b&gt;JOGO DE PRÁTICA&lt;/b&gt;
Primeiro vamos praticar o jogo com uma barra de sabão. Vou fazer a seguinte lista de 50 perguntas:</v>
      </c>
      <c r="X686" s="39"/>
      <c r="Y686" s="39"/>
      <c r="Z686" s="40" t="str">
        <f>IF(E686="", "",IF(B686="", E686,"&lt;font color='green'&gt;["&amp;B686&amp;"]&lt;/font&gt; "&amp;E686))</f>
        <v>&lt;b&gt;JOGO DE PRÁTICA&lt;/b&gt;
Primeiro vamos praticar o jogo com uma barra de sabão. Vou fazer a seguinte lista de 50 perguntas:</v>
      </c>
    </row>
    <row r="687" spans="2:26">
      <c r="C687" s="40" t="s">
        <v>37</v>
      </c>
      <c r="D687" s="40" t="s">
        <v>1982</v>
      </c>
      <c r="E687" s="41" t="s">
        <v>1983</v>
      </c>
      <c r="W687" s="39" t="str">
        <f>IF(E687="", "",IF(B687="", E687,"&lt;font color='green'&gt;["&amp;B687&amp;"]&lt;/font&gt; "&amp;E687))</f>
        <v>&lt;b&gt;Em cada pergunta, você escolhe a Opção A (o sabão) ou a Opção B (o dinheiro).&lt;/b&gt; Depois de responder a todas as 50 perguntas, &lt;b&gt;o tablet selecionará aleatoriamente&lt;/b&gt; uma pergunta e darei a opção que você escolheu nessa pergunta. É provável que cada pergunta seja escolhida para pagamento. Obviamente, você não tem incentivo para mentir sobre qualquer pergunta, porque se essa pergunta for escolhida para pagamento, você terá a opção de que menos gosta.
Suponho que você escolherá a Opção A nas primeiras perguntas, mas em algum momento mude para a Opção B. &lt;b&gt;Portanto, para economizar tempo, diga-me em qual valor de Meticais você trocaria.&lt;/b&gt; Posso então 'preencher' suas respostas para todas as 50 perguntas com base no seu ponto de troca (escolhendo a Opção A para todas as perguntas antes do seu ponto de troca e a Opção B para todas as perguntas no ou após o seu ponto de troca). Ainda vou fazer uma pergunta aleatoriamente para pagamento. Novamente, se você mentir sobre o seu verdadeiro ponto de mudança, poderá receber uma opção que você menos gosta.</v>
      </c>
      <c r="X687" s="39"/>
      <c r="Y687" s="39"/>
      <c r="Z687" s="40" t="str">
        <f>IF(E687="", "",IF(B687="", E687,"&lt;font color='green'&gt;["&amp;B687&amp;"]&lt;/font&gt; "&amp;E687))</f>
        <v>&lt;b&gt;Em cada pergunta, você escolhe a Opção A (o sabão) ou a Opção B (o dinheiro).&lt;/b&gt; Depois de responder a todas as 50 perguntas, &lt;b&gt;o tablet selecionará aleatoriamente&lt;/b&gt; uma pergunta e darei a opção que você escolheu nessa pergunta. É provável que cada pergunta seja escolhida para pagamento. Obviamente, você não tem incentivo para mentir sobre qualquer pergunta, porque se essa pergunta for escolhida para pagamento, você terá a opção de que menos gosta.
Suponho que você escolherá a Opção A nas primeiras perguntas, mas em algum momento mude para a Opção B. &lt;b&gt;Portanto, para economizar tempo, diga-me em qual valor de Meticais você trocaria.&lt;/b&gt; Posso então 'preencher' suas respostas para todas as 50 perguntas com base no seu ponto de troca (escolhendo a Opção A para todas as perguntas antes do seu ponto de troca e a Opção B para todas as perguntas no ou após o seu ponto de troca). Ainda vou fazer uma pergunta aleatoriamente para pagamento. Novamente, se você mentir sobre o seu verdadeiro ponto de mudança, poderá receber uma opção que você menos gosta.</v>
      </c>
    </row>
    <row r="688" spans="2:26">
      <c r="B688" s="50" t="s">
        <v>612</v>
      </c>
      <c r="C688" s="40" t="s">
        <v>95</v>
      </c>
      <c r="D688" s="40" t="s">
        <v>1984</v>
      </c>
      <c r="E688" s="41" t="s">
        <v>655</v>
      </c>
      <c r="I688" s="40" t="s">
        <v>1985</v>
      </c>
      <c r="J688" s="40" t="s">
        <v>1986</v>
      </c>
      <c r="M688" s="40" t="s">
        <v>369</v>
      </c>
      <c r="W688" s="39" t="str">
        <f>IF(E688="", "",IF(B688="", E688,"&lt;font color='green'&gt;["&amp;B688&amp;"]&lt;/font&gt; "&amp;E688))</f>
        <v>&lt;font color='green'&gt;[4.05]&lt;/font&gt; &lt;b&gt;Em que valor em meticais você trocaria a opção?&lt;/b&gt;</v>
      </c>
      <c r="X688" s="39"/>
      <c r="Y688" s="39"/>
      <c r="Z688" s="40" t="str">
        <f>IF(E688="", "",IF(B688="", E688,"&lt;font color='green'&gt;["&amp;B688&amp;"]&lt;/font&gt; "&amp;E688))</f>
        <v>&lt;font color='green'&gt;[4.05]&lt;/font&gt; &lt;b&gt;Em que valor em meticais você trocaria a opção?&lt;/b&gt;</v>
      </c>
    </row>
    <row r="689" spans="2:26">
      <c r="C689" s="40" t="s">
        <v>155</v>
      </c>
      <c r="D689" s="40" t="s">
        <v>1978</v>
      </c>
      <c r="W689" s="39" t="str">
        <f>IF(E689="", "",IF(B689="", E689,"&lt;font color='green'&gt;["&amp;B689&amp;"]&lt;/font&gt; "&amp;E689))</f>
        <v/>
      </c>
      <c r="X689" s="39"/>
      <c r="Y689" s="39"/>
      <c r="Z689" s="40" t="str">
        <f>IF(E689="", "",IF(B689="", E689,"&lt;font color='green'&gt;["&amp;B689&amp;"]&lt;/font&gt; "&amp;E689))</f>
        <v/>
      </c>
    </row>
    <row r="690" spans="2:26">
      <c r="C690" s="40" t="s">
        <v>143</v>
      </c>
      <c r="D690" s="40" t="s">
        <v>1987</v>
      </c>
      <c r="E690" s="41" t="s">
        <v>2644</v>
      </c>
      <c r="P690" s="40" t="s">
        <v>1988</v>
      </c>
      <c r="W690" s="39" t="str">
        <f>IF(E690="", "",IF(B690="", E690,"&lt;font color='green'&gt;["&amp;B690&amp;"]&lt;/font&gt; "&amp;E690))</f>
        <v>Soap line</v>
      </c>
      <c r="X690" s="39"/>
      <c r="Y690" s="39"/>
      <c r="Z690" s="40" t="str">
        <f>IF(E690="", "",IF(B690="", E690,"&lt;font color='green'&gt;["&amp;B690&amp;"]&lt;/font&gt; "&amp;E690))</f>
        <v>Soap line</v>
      </c>
    </row>
    <row r="691" spans="2:26">
      <c r="C691" s="40" t="s">
        <v>143</v>
      </c>
      <c r="D691" s="40" t="s">
        <v>1989</v>
      </c>
      <c r="P691" s="40" t="s">
        <v>1990</v>
      </c>
      <c r="W691" s="39" t="str">
        <f>IF(E691="", "",IF(B691="", E691,"&lt;font color='green'&gt;["&amp;B691&amp;"]&lt;/font&gt; "&amp;E691))</f>
        <v/>
      </c>
      <c r="X691" s="39"/>
      <c r="Y691" s="39"/>
      <c r="Z691" s="40" t="str">
        <f>IF(E691="", "",IF(B691="", E691,"&lt;font color='green'&gt;["&amp;B691&amp;"]&lt;/font&gt; "&amp;E691))</f>
        <v/>
      </c>
    </row>
    <row r="692" spans="2:26">
      <c r="C692" s="40" t="s">
        <v>143</v>
      </c>
      <c r="D692" s="40" t="s">
        <v>1991</v>
      </c>
      <c r="P692" s="40" t="s">
        <v>1992</v>
      </c>
      <c r="W692" s="39" t="str">
        <f>IF(E692="", "",IF(B692="", E692,"&lt;font color='green'&gt;["&amp;B692&amp;"]&lt;/font&gt; "&amp;E692))</f>
        <v/>
      </c>
      <c r="X692" s="39"/>
      <c r="Y692" s="39"/>
      <c r="Z692" s="40" t="str">
        <f>IF(E692="", "",IF(B692="", E692,"&lt;font color='green'&gt;["&amp;B692&amp;"]&lt;/font&gt; "&amp;E692))</f>
        <v/>
      </c>
    </row>
    <row r="693" spans="2:26">
      <c r="C693" s="40" t="s">
        <v>378</v>
      </c>
      <c r="D693" s="40" t="s">
        <v>1993</v>
      </c>
      <c r="E693" s="41" t="s">
        <v>2044</v>
      </c>
      <c r="I693" s="40" t="s">
        <v>379</v>
      </c>
      <c r="J693" s="40" t="s">
        <v>2043</v>
      </c>
      <c r="M693" s="40" t="s">
        <v>369</v>
      </c>
      <c r="R693" s="40" t="s">
        <v>1981</v>
      </c>
      <c r="W693" s="39" t="str">
        <f>IF(E693="", "",IF(B693="", E693,"&lt;font color='green'&gt;["&amp;B693&amp;"]&lt;/font&gt; "&amp;E693))</f>
        <v>&lt;b&gt;VERIFICAÇÃO:&lt;/b&gt; Isso significa que você prefere &lt;b&gt;${soap} Meticais em dinheiro em vez de sabão&lt;/b&gt;.
Se esta questão (${soapline}) fosse escolhida aleatoriamente, você receberia ${soap} Meticais.
Isso também significa que se a questão ${soaplineless} fosse escolhida, preferiria receber o &lt;b&gt;sabão em vez de ${soaplineless} Meticais em dinheiro.&lt;/b&gt;
Isso está correcto?</v>
      </c>
      <c r="X693" s="39"/>
      <c r="Y693" s="39"/>
      <c r="Z693" s="40" t="str">
        <f>IF(E693="", "",IF(B693="", E693,"&lt;font color='green'&gt;["&amp;B693&amp;"]&lt;/font&gt; "&amp;E693))</f>
        <v>&lt;b&gt;VERIFICAÇÃO:&lt;/b&gt; Isso significa que você prefere &lt;b&gt;${soap} Meticais em dinheiro em vez de sabão&lt;/b&gt;.
Se esta questão (${soapline}) fosse escolhida aleatoriamente, você receberia ${soap} Meticais.
Isso também significa que se a questão ${soaplineless} fosse escolhida, preferiria receber o &lt;b&gt;sabão em vez de ${soaplineless} Meticais em dinheiro.&lt;/b&gt;
Isso está correcto?</v>
      </c>
    </row>
    <row r="694" spans="2:26">
      <c r="C694" s="40" t="s">
        <v>37</v>
      </c>
      <c r="D694" s="40" t="s">
        <v>1994</v>
      </c>
      <c r="E694" s="41" t="s">
        <v>1995</v>
      </c>
      <c r="R694" s="40" t="s">
        <v>1981</v>
      </c>
      <c r="W694" s="39" t="str">
        <f>IF(E694="", "",IF(B694="", E694,"&lt;font color='green'&gt;["&amp;B694&amp;"]&lt;/font&gt; "&amp;E694))</f>
        <v>OK! Agora o tablet vai selecionar uma questão entre 1 e 50 para realizar a sua preferência.
&lt;font color="MediumBlue"&gt;[DESLIZE PARA CONTINUAR]&lt;/font&gt;</v>
      </c>
      <c r="X694" s="39"/>
      <c r="Y694" s="39"/>
      <c r="Z694" s="40" t="str">
        <f>IF(E694="", "",IF(B694="", E694,"&lt;font color='green'&gt;["&amp;B694&amp;"]&lt;/font&gt; "&amp;E694))</f>
        <v>OK! Agora o tablet vai selecionar uma questão entre 1 e 50 para realizar a sua preferência.
&lt;font color="MediumBlue"&gt;[DESLIZE PARA CONTINUAR]&lt;/font&gt;</v>
      </c>
    </row>
    <row r="695" spans="2:26">
      <c r="W695" s="39" t="str">
        <f>IF(E695="", "",IF(B695="", E695,"&lt;font color='green'&gt;["&amp;B695&amp;"]&lt;/font&gt; "&amp;E695))</f>
        <v/>
      </c>
      <c r="X695" s="39"/>
      <c r="Y695" s="39"/>
      <c r="Z695" s="40" t="str">
        <f>IF(E695="", "",IF(B695="", E695,"&lt;font color='green'&gt;["&amp;B695&amp;"]&lt;/font&gt; "&amp;E695))</f>
        <v/>
      </c>
    </row>
    <row r="696" spans="2:26">
      <c r="C696" s="40" t="s">
        <v>37</v>
      </c>
      <c r="D696" s="40" t="s">
        <v>1996</v>
      </c>
      <c r="E696" s="41" t="s">
        <v>1997</v>
      </c>
      <c r="W696" s="39" t="str">
        <f>IF(E696="", "",IF(B696="", E696,"&lt;font color='green'&gt;["&amp;B696&amp;"]&lt;/font&gt; "&amp;E696))</f>
        <v>Agora realizaremos o mesmo jogo com &lt;b&gt;senhas para insumos agrícolas&lt;/b&gt; em vez de sabão. 
Este tipo de senha não têm nenhum copagamento por ti. Imagine que você poderia usá-lo no agrodealer ou retailista mais próximo. 
Antes de começarmos, você tem alguma dúvida?</v>
      </c>
      <c r="X696" s="39"/>
      <c r="Y696" s="39"/>
      <c r="Z696" s="40" t="str">
        <f>IF(E696="", "",IF(B696="", E696,"&lt;font color='green'&gt;["&amp;B696&amp;"]&lt;/font&gt; "&amp;E696))</f>
        <v>Agora realizaremos o mesmo jogo com &lt;b&gt;senhas para insumos agrícolas&lt;/b&gt; em vez de sabão. 
Este tipo de senha não têm nenhum copagamento por ti. Imagine que você poderia usá-lo no agrodealer ou retailista mais próximo. 
Antes de começarmos, você tem alguma dúvida?</v>
      </c>
    </row>
    <row r="697" spans="2:26">
      <c r="C697" s="40" t="s">
        <v>153</v>
      </c>
      <c r="D697" s="40" t="s">
        <v>1998</v>
      </c>
      <c r="H697" s="40" t="s">
        <v>412</v>
      </c>
      <c r="W697" s="39" t="str">
        <f>IF(E697="", "",IF(B697="", E697,"&lt;font color='green'&gt;["&amp;B697&amp;"]&lt;/font&gt; "&amp;E697))</f>
        <v/>
      </c>
      <c r="X697" s="39"/>
      <c r="Y697" s="39"/>
      <c r="Z697" s="40" t="str">
        <f>IF(E697="", "",IF(B697="", E697,"&lt;font color='green'&gt;["&amp;B697&amp;"]&lt;/font&gt; "&amp;E697))</f>
        <v/>
      </c>
    </row>
    <row r="698" spans="2:26">
      <c r="C698" s="40" t="s">
        <v>37</v>
      </c>
      <c r="D698" s="40" t="s">
        <v>1999</v>
      </c>
      <c r="E698" s="41" t="s">
        <v>2645</v>
      </c>
      <c r="R698" s="40" t="s">
        <v>2000</v>
      </c>
      <c r="W698" s="39" t="str">
        <f>IF(E698="", "",IF(B698="", E698,"&lt;font color='green'&gt;["&amp;B698&amp;"]&lt;/font&gt; "&amp;E698))</f>
        <v>&lt;b&gt;JOGO PARA SENHA DE 4.000 METICAIS&lt;/b&gt;
Vou fazer perguntas seguindo a lista das 80 perguntas seguintes. &lt;b&gt;Em cada pergunta, você escolhe a Opção A (a senha de 4.000 Meticais) ou a Opção B (o dinheiro).&lt;/b&gt;</v>
      </c>
      <c r="X698" s="39"/>
      <c r="Y698" s="39"/>
      <c r="Z698" s="40" t="str">
        <f>IF(E698="", "",IF(B698="", E698,"&lt;font color='green'&gt;["&amp;B698&amp;"]&lt;/font&gt; "&amp;E698))</f>
        <v>&lt;b&gt;JOGO PARA SENHA DE 4.000 METICAIS&lt;/b&gt;
Vou fazer perguntas seguindo a lista das 80 perguntas seguintes. &lt;b&gt;Em cada pergunta, você escolhe a Opção A (a senha de 4.000 Meticais) ou a Opção B (o dinheiro).&lt;/b&gt;</v>
      </c>
    </row>
    <row r="699" spans="2:26">
      <c r="C699" s="40" t="s">
        <v>37</v>
      </c>
      <c r="D699" s="40" t="s">
        <v>2001</v>
      </c>
      <c r="E699" s="41" t="s">
        <v>2646</v>
      </c>
      <c r="W699" s="39" t="str">
        <f>IF(E699="", "",IF(B699="", E699,"&lt;font color='green'&gt;["&amp;B699&amp;"]&lt;/font&gt; "&amp;E699))</f>
        <v>Suponho que você escolherá a Opção A nas primeiras perguntas, mas em algum momento mude para a Opção B. &lt;b&gt;Portanto, para economizar tempo, diga-me em qual valor de Meticais você trocaria.&lt;/b&gt; Posso então 'preencher' suas respostas para todas as 80 perguntas com base no seu ponto de troca (escolhendo a Opção A para todas as perguntas antes do seu ponto de troca e a Opção B para todas as perguntas no ou após o seu ponto de troca).</v>
      </c>
      <c r="X699" s="39"/>
      <c r="Y699" s="39"/>
      <c r="Z699" s="40" t="str">
        <f>IF(E699="", "",IF(B699="", E699,"&lt;font color='green'&gt;["&amp;B699&amp;"]&lt;/font&gt; "&amp;E699))</f>
        <v>Suponho que você escolherá a Opção A nas primeiras perguntas, mas em algum momento mude para a Opção B. &lt;b&gt;Portanto, para economizar tempo, diga-me em qual valor de Meticais você trocaria.&lt;/b&gt; Posso então 'preencher' suas respostas para todas as 80 perguntas com base no seu ponto de troca (escolhendo a Opção A para todas as perguntas antes do seu ponto de troca e a Opção B para todas as perguntas no ou após o seu ponto de troca).</v>
      </c>
    </row>
    <row r="700" spans="2:26">
      <c r="B700" s="50" t="s">
        <v>613</v>
      </c>
      <c r="C700" s="40" t="s">
        <v>95</v>
      </c>
      <c r="D700" s="40" t="s">
        <v>2002</v>
      </c>
      <c r="E700" s="41" t="s">
        <v>655</v>
      </c>
      <c r="I700" s="40" t="s">
        <v>2045</v>
      </c>
      <c r="J700" s="40" t="s">
        <v>2046</v>
      </c>
      <c r="M700" s="40" t="s">
        <v>369</v>
      </c>
      <c r="W700" s="39" t="str">
        <f>IF(E700="", "",IF(B700="", E700,"&lt;font color='green'&gt;["&amp;B700&amp;"]&lt;/font&gt; "&amp;E700))</f>
        <v>&lt;font color='green'&gt;[4.06]&lt;/font&gt; &lt;b&gt;Em que valor em meticais você trocaria a opção?&lt;/b&gt;</v>
      </c>
      <c r="X700" s="39"/>
      <c r="Y700" s="39"/>
      <c r="Z700" s="40" t="str">
        <f>IF(E700="", "",IF(B700="", E700,"&lt;font color='green'&gt;["&amp;B700&amp;"]&lt;/font&gt; "&amp;E700))</f>
        <v>&lt;font color='green'&gt;[4.06]&lt;/font&gt; &lt;b&gt;Em que valor em meticais você trocaria a opção?&lt;/b&gt;</v>
      </c>
    </row>
    <row r="701" spans="2:26">
      <c r="C701" s="40" t="s">
        <v>155</v>
      </c>
      <c r="D701" s="40" t="s">
        <v>1998</v>
      </c>
      <c r="W701" s="39" t="str">
        <f>IF(E701="", "",IF(B701="", E701,"&lt;font color='green'&gt;["&amp;B701&amp;"]&lt;/font&gt; "&amp;E701))</f>
        <v/>
      </c>
      <c r="X701" s="39"/>
      <c r="Y701" s="39"/>
      <c r="Z701" s="40" t="str">
        <f>IF(E701="", "",IF(B701="", E701,"&lt;font color='green'&gt;["&amp;B701&amp;"]&lt;/font&gt; "&amp;E701))</f>
        <v/>
      </c>
    </row>
    <row r="702" spans="2:26">
      <c r="C702" s="40" t="s">
        <v>143</v>
      </c>
      <c r="D702" s="40" t="s">
        <v>2622</v>
      </c>
      <c r="P702" s="40" t="s">
        <v>2623</v>
      </c>
      <c r="W702" s="39"/>
      <c r="X702" s="39"/>
      <c r="Y702" s="39"/>
      <c r="Z702" s="40" t="str">
        <f>IF(E702="", "",IF(B702="", E702,"&lt;font color='green'&gt;["&amp;B702&amp;"]&lt;/font&gt; "&amp;E702))</f>
        <v/>
      </c>
    </row>
    <row r="703" spans="2:26">
      <c r="C703" s="40" t="s">
        <v>378</v>
      </c>
      <c r="D703" s="40" t="s">
        <v>2619</v>
      </c>
      <c r="E703" s="41" t="s">
        <v>2639</v>
      </c>
      <c r="I703" s="40" t="s">
        <v>379</v>
      </c>
      <c r="J703" s="40" t="s">
        <v>2621</v>
      </c>
      <c r="K703" s="40" t="s">
        <v>2624</v>
      </c>
      <c r="M703" s="40" t="s">
        <v>369</v>
      </c>
      <c r="W703" s="39"/>
      <c r="X703" s="39"/>
      <c r="Y703" s="39"/>
      <c r="Z703" s="40" t="str">
        <f>IF(E703="", "",IF(B703="", E703,"&lt;font color='green'&gt;["&amp;B703&amp;"]&lt;/font&gt; "&amp;E703))</f>
        <v>Está correcto que preferiria &lt;b&gt;${sml} Meticais&lt;/b&gt; em vez de uma senha com a qual poderia comprar insumos agrícolas de um valor mais de 10 vezes maior?</v>
      </c>
    </row>
    <row r="704" spans="2:26">
      <c r="C704" s="40" t="s">
        <v>378</v>
      </c>
      <c r="D704" s="40" t="s">
        <v>2620</v>
      </c>
      <c r="E704" s="41" t="s">
        <v>2642</v>
      </c>
      <c r="I704" s="40" t="s">
        <v>379</v>
      </c>
      <c r="J704" s="40" t="s">
        <v>2621</v>
      </c>
      <c r="K704" s="40" t="s">
        <v>2625</v>
      </c>
      <c r="M704" s="40" t="s">
        <v>369</v>
      </c>
      <c r="W704" s="39"/>
      <c r="X704" s="39"/>
      <c r="Y704" s="39"/>
      <c r="Z704" s="40" t="str">
        <f>IF(E704="", "",IF(B704="", E704,"&lt;font color='green'&gt;["&amp;B704&amp;"]&lt;/font&gt; "&amp;E704))</f>
        <v>Está correcto que preferiria uma senha no valor de 4000 meticais do que receber &lt;b&gt;${sml50} Meticais&lt;/b&gt; em dinheiro para gastar como quiser?</v>
      </c>
    </row>
    <row r="705" spans="2:26">
      <c r="C705" s="40" t="s">
        <v>143</v>
      </c>
      <c r="D705" s="40" t="s">
        <v>2003</v>
      </c>
      <c r="P705" s="40" t="s">
        <v>2047</v>
      </c>
      <c r="W705" s="39" t="str">
        <f>IF(E705="", "",IF(B705="", E705,"&lt;font color='green'&gt;["&amp;B705&amp;"]&lt;/font&gt; "&amp;E705))</f>
        <v/>
      </c>
      <c r="X705" s="39"/>
      <c r="Y705" s="39"/>
      <c r="Z705" s="40" t="str">
        <f>IF(E705="", "",IF(B705="", E705,"&lt;font color='green'&gt;["&amp;B705&amp;"]&lt;/font&gt; "&amp;E705))</f>
        <v/>
      </c>
    </row>
    <row r="706" spans="2:26">
      <c r="C706" s="40" t="s">
        <v>143</v>
      </c>
      <c r="D706" s="40" t="s">
        <v>2004</v>
      </c>
      <c r="P706" s="40" t="s">
        <v>2005</v>
      </c>
      <c r="W706" s="39" t="str">
        <f>IF(E706="", "",IF(B706="", E706,"&lt;font color='green'&gt;["&amp;B706&amp;"]&lt;/font&gt; "&amp;E706))</f>
        <v/>
      </c>
      <c r="X706" s="39"/>
      <c r="Y706" s="39"/>
      <c r="Z706" s="40" t="str">
        <f>IF(E706="", "",IF(B706="", E706,"&lt;font color='green'&gt;["&amp;B706&amp;"]&lt;/font&gt; "&amp;E706))</f>
        <v/>
      </c>
    </row>
    <row r="707" spans="2:26">
      <c r="C707" s="40" t="s">
        <v>143</v>
      </c>
      <c r="D707" s="40" t="s">
        <v>2006</v>
      </c>
      <c r="P707" s="40" t="s">
        <v>2048</v>
      </c>
      <c r="W707" s="39" t="str">
        <f>IF(E707="", "",IF(B707="", E707,"&lt;font color='green'&gt;["&amp;B707&amp;"]&lt;/font&gt; "&amp;E707))</f>
        <v/>
      </c>
      <c r="X707" s="39"/>
      <c r="Y707" s="39"/>
      <c r="Z707" s="40" t="str">
        <f>IF(E707="", "",IF(B707="", E707,"&lt;font color='green'&gt;["&amp;B707&amp;"]&lt;/font&gt; "&amp;E707))</f>
        <v/>
      </c>
    </row>
    <row r="708" spans="2:26">
      <c r="C708" s="40" t="s">
        <v>378</v>
      </c>
      <c r="D708" s="40" t="s">
        <v>2007</v>
      </c>
      <c r="E708" s="41" t="s">
        <v>2049</v>
      </c>
      <c r="I708" s="40" t="s">
        <v>379</v>
      </c>
      <c r="J708" s="40" t="s">
        <v>2050</v>
      </c>
      <c r="M708" s="40" t="s">
        <v>369</v>
      </c>
      <c r="R708" s="40" t="s">
        <v>2000</v>
      </c>
      <c r="W708" s="39" t="str">
        <f>IF(E708="", "",IF(B708="", E708,"&lt;font color='green'&gt;["&amp;B708&amp;"]&lt;/font&gt; "&amp;E708))</f>
        <v>&lt;b&gt;VERIFICAÇÃO:&lt;/b&gt; Isso significa que você prefere &lt;b&gt;${sml} Meticais em dinheiro&lt;/b&gt; em vez da &lt;b&gt;SENHA DE 4000 Meticais&lt;/b&gt;.
Isso também significa que prefere a &lt;b&gt;SENHA DE 4000 Meticais&lt;/b&gt;, em vez de &lt;b&gt;${smllinelessmzn} Meticais em dinheiro.&lt;/b&gt;
Isso está correcto?</v>
      </c>
      <c r="X708" s="39"/>
      <c r="Y708" s="39"/>
      <c r="Z708" s="40" t="str">
        <f>IF(E708="", "",IF(B708="", E708,"&lt;font color='green'&gt;["&amp;B708&amp;"]&lt;/font&gt; "&amp;E708))</f>
        <v>&lt;b&gt;VERIFICAÇÃO:&lt;/b&gt; Isso significa que você prefere &lt;b&gt;${sml} Meticais em dinheiro&lt;/b&gt; em vez da &lt;b&gt;SENHA DE 4000 Meticais&lt;/b&gt;.
Isso também significa que prefere a &lt;b&gt;SENHA DE 4000 Meticais&lt;/b&gt;, em vez de &lt;b&gt;${smllinelessmzn} Meticais em dinheiro.&lt;/b&gt;
Isso está correcto?</v>
      </c>
    </row>
    <row r="709" spans="2:26">
      <c r="C709" s="40" t="s">
        <v>37</v>
      </c>
      <c r="D709" s="40" t="s">
        <v>2008</v>
      </c>
      <c r="E709" s="48" t="s">
        <v>2009</v>
      </c>
      <c r="W709" s="39" t="str">
        <f>IF(E709="", "",IF(B709="", E709,"&lt;font color='green'&gt;["&amp;B709&amp;"]&lt;/font&gt; "&amp;E709))</f>
        <v>OK! Confirmado: &lt;b&gt;${sml} Meticais.&lt;/b&gt;
&lt;font color="MediumBlue"&gt;[DESLIZE PARA CONTINUAR]&lt;/font&gt;</v>
      </c>
      <c r="X709" s="39"/>
      <c r="Y709" s="39"/>
      <c r="Z709" s="40" t="str">
        <f>IF(E709="", "",IF(B709="", E709,"&lt;font color='green'&gt;["&amp;B709&amp;"]&lt;/font&gt; "&amp;E709))</f>
        <v>OK! Confirmado: &lt;b&gt;${sml} Meticais.&lt;/b&gt;
&lt;font color="MediumBlue"&gt;[DESLIZE PARA CONTINUAR]&lt;/font&gt;</v>
      </c>
    </row>
    <row r="710" spans="2:26">
      <c r="E710" s="48"/>
      <c r="W710" s="39" t="str">
        <f>IF(E710="", "",IF(B710="", E710,"&lt;font color='green'&gt;["&amp;B710&amp;"]&lt;/font&gt; "&amp;E710))</f>
        <v/>
      </c>
      <c r="X710" s="39"/>
      <c r="Y710" s="39"/>
      <c r="Z710" s="40" t="str">
        <f>IF(E710="", "",IF(B710="", E710,"&lt;font color='green'&gt;["&amp;B710&amp;"]&lt;/font&gt; "&amp;E710))</f>
        <v/>
      </c>
    </row>
    <row r="711" spans="2:26">
      <c r="C711" s="40" t="s">
        <v>153</v>
      </c>
      <c r="D711" s="40" t="s">
        <v>2010</v>
      </c>
      <c r="E711" s="48"/>
      <c r="H711" s="40" t="s">
        <v>412</v>
      </c>
      <c r="W711" s="39" t="str">
        <f>IF(E711="", "",IF(B711="", E711,"&lt;font color='green'&gt;["&amp;B711&amp;"]&lt;/font&gt; "&amp;E711))</f>
        <v/>
      </c>
      <c r="X711" s="39"/>
      <c r="Y711" s="39"/>
      <c r="Z711" s="40" t="str">
        <f>IF(E711="", "",IF(B711="", E711,"&lt;font color='green'&gt;["&amp;B711&amp;"]&lt;/font&gt; "&amp;E711))</f>
        <v/>
      </c>
    </row>
    <row r="712" spans="2:26">
      <c r="C712" s="40" t="s">
        <v>37</v>
      </c>
      <c r="D712" s="40" t="s">
        <v>2011</v>
      </c>
      <c r="E712" s="48" t="s">
        <v>2647</v>
      </c>
      <c r="R712" s="40" t="s">
        <v>2012</v>
      </c>
      <c r="W712" s="39" t="str">
        <f>IF(E712="", "",IF(B712="", E712,"&lt;font color='green'&gt;["&amp;B712&amp;"]&lt;/font&gt; "&amp;E712))</f>
        <v>&lt;b&gt;JOGO PARA SENHA DE 6.500 METICAIS&lt;/b&gt;
Vou fazer perguntas seguindo a lista das 130 perguntas seguintes. &lt;b&gt;Em cada pergunta, você escolhe a Opção A (a senha de 6.500 Meticais) ou a Opção B (o dinheiro).&lt;/b&gt;</v>
      </c>
      <c r="X712" s="39"/>
      <c r="Y712" s="39"/>
      <c r="Z712" s="40" t="str">
        <f>IF(E712="", "",IF(B712="", E712,"&lt;font color='green'&gt;["&amp;B712&amp;"]&lt;/font&gt; "&amp;E712))</f>
        <v>&lt;b&gt;JOGO PARA SENHA DE 6.500 METICAIS&lt;/b&gt;
Vou fazer perguntas seguindo a lista das 130 perguntas seguintes. &lt;b&gt;Em cada pergunta, você escolhe a Opção A (a senha de 6.500 Meticais) ou a Opção B (o dinheiro).&lt;/b&gt;</v>
      </c>
    </row>
    <row r="713" spans="2:26">
      <c r="C713" s="40" t="s">
        <v>37</v>
      </c>
      <c r="D713" s="40" t="s">
        <v>2013</v>
      </c>
      <c r="E713" s="48" t="s">
        <v>2648</v>
      </c>
      <c r="W713" s="39" t="str">
        <f>IF(E713="", "",IF(B713="", E713,"&lt;font color='green'&gt;["&amp;B713&amp;"]&lt;/font&gt; "&amp;E713))</f>
        <v>Depois de responder a todas as 130 perguntas, &lt;b&gt;o tablet poderá selecionar aleatoriamente&lt;/b&gt; uma pergunta e neste caso daria a opção que você escolheu nessa pergunta. É provável que cada pergunta seja escolhida para pagamento. Obviamente, você não tem incentivo para mentir sobre qualquer pergunta, porque se essa pergunta for escolhida para pagamento, você terá a opção de que menos gosta.</v>
      </c>
      <c r="X713" s="39"/>
      <c r="Y713" s="39"/>
      <c r="Z713" s="40" t="str">
        <f>IF(E713="", "",IF(B713="", E713,"&lt;font color='green'&gt;["&amp;B713&amp;"]&lt;/font&gt; "&amp;E713))</f>
        <v>Depois de responder a todas as 130 perguntas, &lt;b&gt;o tablet poderá selecionar aleatoriamente&lt;/b&gt; uma pergunta e neste caso daria a opção que você escolheu nessa pergunta. É provável que cada pergunta seja escolhida para pagamento. Obviamente, você não tem incentivo para mentir sobre qualquer pergunta, porque se essa pergunta for escolhida para pagamento, você terá a opção de que menos gosta.</v>
      </c>
    </row>
    <row r="714" spans="2:26">
      <c r="C714" s="40" t="s">
        <v>37</v>
      </c>
      <c r="D714" s="40" t="s">
        <v>2014</v>
      </c>
      <c r="E714" s="48" t="s">
        <v>2649</v>
      </c>
      <c r="W714" s="39" t="str">
        <f>IF(E714="", "",IF(B714="", E714,"&lt;font color='green'&gt;["&amp;B714&amp;"]&lt;/font&gt; "&amp;E714))</f>
        <v>Suponho que você escolherá a Opção A nas primeiras perguntas, mas em algum momento mude para a Opção B. &lt;b&gt;Portanto, para economizar tempo, diga-me em qual valor de Meticais você trocaria.&lt;/b&gt; Posso então 'preencher' suas respostas para todas as 130 perguntas com base no seu ponto de troca (escolhendo a Opção A para todas as perguntas antes do seu ponto de troca e a Opção B para todas as perguntas no ou após o seu ponto de troca).</v>
      </c>
      <c r="X714" s="39"/>
      <c r="Y714" s="39"/>
      <c r="Z714" s="40" t="str">
        <f>IF(E714="", "",IF(B714="", E714,"&lt;font color='green'&gt;["&amp;B714&amp;"]&lt;/font&gt; "&amp;E714))</f>
        <v>Suponho que você escolherá a Opção A nas primeiras perguntas, mas em algum momento mude para a Opção B. &lt;b&gt;Portanto, para economizar tempo, diga-me em qual valor de Meticais você trocaria.&lt;/b&gt; Posso então 'preencher' suas respostas para todas as 130 perguntas com base no seu ponto de troca (escolhendo a Opção A para todas as perguntas antes do seu ponto de troca e a Opção B para todas as perguntas no ou após o seu ponto de troca).</v>
      </c>
    </row>
    <row r="715" spans="2:26">
      <c r="B715" s="50" t="s">
        <v>614</v>
      </c>
      <c r="C715" s="40" t="s">
        <v>95</v>
      </c>
      <c r="D715" s="40" t="s">
        <v>2015</v>
      </c>
      <c r="E715" s="48" t="s">
        <v>655</v>
      </c>
      <c r="I715" s="40" t="s">
        <v>2051</v>
      </c>
      <c r="J715" s="40" t="s">
        <v>2052</v>
      </c>
      <c r="M715" s="40" t="s">
        <v>369</v>
      </c>
      <c r="W715" s="39" t="str">
        <f>IF(E715="", "",IF(B715="", E715,"&lt;font color='green'&gt;["&amp;B715&amp;"]&lt;/font&gt; "&amp;E715))</f>
        <v>&lt;font color='green'&gt;[4.07]&lt;/font&gt; &lt;b&gt;Em que valor em meticais você trocaria a opção?&lt;/b&gt;</v>
      </c>
      <c r="X715" s="39"/>
      <c r="Y715" s="39"/>
      <c r="Z715" s="40" t="str">
        <f>IF(E715="", "",IF(B715="", E715,"&lt;font color='green'&gt;["&amp;B715&amp;"]&lt;/font&gt; "&amp;E715))</f>
        <v>&lt;font color='green'&gt;[4.07]&lt;/font&gt; &lt;b&gt;Em que valor em meticais você trocaria a opção?&lt;/b&gt;</v>
      </c>
    </row>
    <row r="716" spans="2:26">
      <c r="C716" s="40" t="s">
        <v>155</v>
      </c>
      <c r="D716" s="40" t="s">
        <v>2010</v>
      </c>
      <c r="E716" s="48"/>
      <c r="W716" s="39" t="str">
        <f>IF(E716="", "",IF(B716="", E716,"&lt;font color='green'&gt;["&amp;B716&amp;"]&lt;/font&gt; "&amp;E716))</f>
        <v/>
      </c>
      <c r="X716" s="39"/>
      <c r="Y716" s="39"/>
      <c r="Z716" s="40" t="str">
        <f>IF(E716="", "",IF(B716="", E716,"&lt;font color='green'&gt;["&amp;B716&amp;"]&lt;/font&gt; "&amp;E716))</f>
        <v/>
      </c>
    </row>
    <row r="717" spans="2:26">
      <c r="C717" s="40" t="s">
        <v>143</v>
      </c>
      <c r="D717" s="40" t="s">
        <v>2626</v>
      </c>
      <c r="P717" s="40" t="s">
        <v>2627</v>
      </c>
      <c r="W717" s="39"/>
      <c r="X717" s="39"/>
      <c r="Y717" s="39"/>
      <c r="Z717" s="40" t="str">
        <f>IF(E717="", "",IF(B717="", E717,"&lt;font color='green'&gt;["&amp;B717&amp;"]&lt;/font&gt; "&amp;E717))</f>
        <v/>
      </c>
    </row>
    <row r="718" spans="2:26">
      <c r="C718" s="40" t="s">
        <v>378</v>
      </c>
      <c r="D718" s="40" t="s">
        <v>2628</v>
      </c>
      <c r="E718" s="41" t="s">
        <v>2640</v>
      </c>
      <c r="I718" s="40" t="s">
        <v>379</v>
      </c>
      <c r="J718" s="40" t="s">
        <v>2621</v>
      </c>
      <c r="K718" s="40" t="s">
        <v>2630</v>
      </c>
      <c r="M718" s="40" t="s">
        <v>369</v>
      </c>
      <c r="W718" s="39"/>
      <c r="X718" s="39"/>
      <c r="Y718" s="39"/>
      <c r="Z718" s="40" t="str">
        <f>IF(E718="", "",IF(B718="", E718,"&lt;font color='green'&gt;["&amp;B718&amp;"]&lt;/font&gt; "&amp;E718))</f>
        <v>Está correcto que preferiria &lt;b&gt;${med} Meticais&lt;/b&gt; em vez de uma senha com a qual poderia comprar insumos agrícolas de um valor mais de 10 vezes maior?</v>
      </c>
    </row>
    <row r="719" spans="2:26">
      <c r="C719" s="40" t="s">
        <v>378</v>
      </c>
      <c r="D719" s="40" t="s">
        <v>2629</v>
      </c>
      <c r="E719" s="41" t="s">
        <v>2632</v>
      </c>
      <c r="I719" s="40" t="s">
        <v>379</v>
      </c>
      <c r="J719" s="40" t="s">
        <v>2621</v>
      </c>
      <c r="K719" s="40" t="s">
        <v>2631</v>
      </c>
      <c r="M719" s="40" t="s">
        <v>369</v>
      </c>
      <c r="W719" s="39"/>
      <c r="X719" s="39"/>
      <c r="Y719" s="39"/>
      <c r="Z719" s="40" t="str">
        <f>IF(E719="", "",IF(B719="", E719,"&lt;font color='green'&gt;["&amp;B719&amp;"]&lt;/font&gt; "&amp;E719))</f>
        <v>Está correcto que preferiria uma senha no valor de 6500 meticais do que receber &lt;b&gt;${med50} Meticais&lt;/b&gt; em dinheiro para gastar como quiser?</v>
      </c>
    </row>
    <row r="720" spans="2:26">
      <c r="E720" s="48"/>
      <c r="W720" s="39"/>
      <c r="X720" s="39"/>
      <c r="Y720" s="39"/>
      <c r="Z720" s="40" t="str">
        <f>IF(E720="", "",IF(B720="", E720,"&lt;font color='green'&gt;["&amp;B720&amp;"]&lt;/font&gt; "&amp;E720))</f>
        <v/>
      </c>
    </row>
    <row r="721" spans="2:26">
      <c r="C721" s="40" t="s">
        <v>378</v>
      </c>
      <c r="D721" s="40" t="s">
        <v>2608</v>
      </c>
      <c r="E721" s="48" t="s">
        <v>2609</v>
      </c>
      <c r="I721" s="40" t="s">
        <v>379</v>
      </c>
      <c r="J721" s="40" t="s">
        <v>2610</v>
      </c>
      <c r="K721" s="40" t="s">
        <v>2617</v>
      </c>
      <c r="M721" s="40" t="s">
        <v>369</v>
      </c>
      <c r="W721" s="39"/>
      <c r="X721" s="39"/>
      <c r="Y721" s="39"/>
      <c r="Z721" s="40" t="str">
        <f>IF(E721="", "",IF(B721="", E721,"&lt;font color='green'&gt;["&amp;B721&amp;"]&lt;/font&gt; "&amp;E721))</f>
        <v>Anteriormente você disse que preferiria receber &lt;b&gt;${sml} Meticais&lt;/b&gt; que uma senha no valor de 4000 meticais, mas agora afirmou preferir trocar um evoucher de maior valor, 6500 meticais, por apenas &lt;b&gt;${med} Meticais&lt;/b&gt;. Você confirma?</v>
      </c>
    </row>
    <row r="722" spans="2:26">
      <c r="C722" s="40" t="s">
        <v>143</v>
      </c>
      <c r="D722" s="40" t="s">
        <v>2016</v>
      </c>
      <c r="E722" s="48"/>
      <c r="P722" s="40" t="s">
        <v>2053</v>
      </c>
      <c r="W722" s="39" t="str">
        <f>IF(E722="", "",IF(B722="", E722,"&lt;font color='green'&gt;["&amp;B722&amp;"]&lt;/font&gt; "&amp;E722))</f>
        <v/>
      </c>
      <c r="X722" s="39"/>
      <c r="Y722" s="39"/>
      <c r="Z722" s="40" t="str">
        <f>IF(E722="", "",IF(B722="", E722,"&lt;font color='green'&gt;["&amp;B722&amp;"]&lt;/font&gt; "&amp;E722))</f>
        <v/>
      </c>
    </row>
    <row r="723" spans="2:26">
      <c r="C723" s="40" t="s">
        <v>143</v>
      </c>
      <c r="D723" s="40" t="s">
        <v>2017</v>
      </c>
      <c r="E723" s="48"/>
      <c r="P723" s="40" t="s">
        <v>2018</v>
      </c>
      <c r="W723" s="39" t="str">
        <f>IF(E723="", "",IF(B723="", E723,"&lt;font color='green'&gt;["&amp;B723&amp;"]&lt;/font&gt; "&amp;E723))</f>
        <v/>
      </c>
      <c r="X723" s="39"/>
      <c r="Y723" s="39"/>
      <c r="Z723" s="40" t="str">
        <f>IF(E723="", "",IF(B723="", E723,"&lt;font color='green'&gt;["&amp;B723&amp;"]&lt;/font&gt; "&amp;E723))</f>
        <v/>
      </c>
    </row>
    <row r="724" spans="2:26">
      <c r="C724" s="40" t="s">
        <v>143</v>
      </c>
      <c r="D724" s="40" t="s">
        <v>2019</v>
      </c>
      <c r="E724" s="48"/>
      <c r="P724" s="40" t="s">
        <v>2054</v>
      </c>
      <c r="W724" s="39" t="str">
        <f>IF(E724="", "",IF(B724="", E724,"&lt;font color='green'&gt;["&amp;B724&amp;"]&lt;/font&gt; "&amp;E724))</f>
        <v/>
      </c>
      <c r="X724" s="39"/>
      <c r="Y724" s="39"/>
      <c r="Z724" s="40" t="str">
        <f>IF(E724="", "",IF(B724="", E724,"&lt;font color='green'&gt;["&amp;B724&amp;"]&lt;/font&gt; "&amp;E724))</f>
        <v/>
      </c>
    </row>
    <row r="725" spans="2:26">
      <c r="C725" s="40" t="s">
        <v>378</v>
      </c>
      <c r="D725" s="40" t="s">
        <v>2020</v>
      </c>
      <c r="E725" s="48" t="s">
        <v>2618</v>
      </c>
      <c r="I725" s="40" t="s">
        <v>379</v>
      </c>
      <c r="J725" s="40" t="s">
        <v>2055</v>
      </c>
      <c r="M725" s="40" t="s">
        <v>369</v>
      </c>
      <c r="R725" s="40" t="s">
        <v>2012</v>
      </c>
      <c r="W725" s="39" t="str">
        <f>IF(E725="", "",IF(B725="", E725,"&lt;font color='green'&gt;["&amp;B725&amp;"]&lt;/font&gt; "&amp;E725))</f>
        <v>&lt;b&gt;VERIFICAÇÃO:&lt;/b&gt; Isso significa que você prefere &lt;b&gt;${med} Meticais em dinheiro&lt;/b&gt; em vez da &lt;b&gt;SENHA DE 6500 Meticais &lt;/b&gt;.
Isso também significa que prefere a &lt;b&gt;SENHA DE 6500 Meticais&lt;/b&gt;, em vez de &lt;b&gt;${medlinelessmzn} Meticais em dinheiro.&lt;/b&gt;
Isso está correcto?</v>
      </c>
      <c r="X725" s="39"/>
      <c r="Y725" s="39"/>
      <c r="Z725" s="40" t="str">
        <f>IF(E725="", "",IF(B725="", E725,"&lt;font color='green'&gt;["&amp;B725&amp;"]&lt;/font&gt; "&amp;E725))</f>
        <v>&lt;b&gt;VERIFICAÇÃO:&lt;/b&gt; Isso significa que você prefere &lt;b&gt;${med} Meticais em dinheiro&lt;/b&gt; em vez da &lt;b&gt;SENHA DE 6500 Meticais &lt;/b&gt;.
Isso também significa que prefere a &lt;b&gt;SENHA DE 6500 Meticais&lt;/b&gt;, em vez de &lt;b&gt;${medlinelessmzn} Meticais em dinheiro.&lt;/b&gt;
Isso está correcto?</v>
      </c>
    </row>
    <row r="726" spans="2:26">
      <c r="C726" s="40" t="s">
        <v>37</v>
      </c>
      <c r="D726" s="40" t="s">
        <v>2021</v>
      </c>
      <c r="E726" s="48" t="s">
        <v>2022</v>
      </c>
      <c r="W726" s="39" t="str">
        <f>IF(E726="", "",IF(B726="", E726,"&lt;font color='green'&gt;["&amp;B726&amp;"]&lt;/font&gt; "&amp;E726))</f>
        <v>OK! Confirmado: &lt;b&gt;${med} Meticais.&lt;/b&gt;
&lt;font color="MediumBlue"&gt;[DESLIZE PARA CONTINUAR]&lt;/font&gt;</v>
      </c>
      <c r="X726" s="39"/>
      <c r="Y726" s="39"/>
      <c r="Z726" s="40" t="str">
        <f>IF(E726="", "",IF(B726="", E726,"&lt;font color='green'&gt;["&amp;B726&amp;"]&lt;/font&gt; "&amp;E726))</f>
        <v>OK! Confirmado: &lt;b&gt;${med} Meticais.&lt;/b&gt;
&lt;font color="MediumBlue"&gt;[DESLIZE PARA CONTINUAR]&lt;/font&gt;</v>
      </c>
    </row>
    <row r="727" spans="2:26">
      <c r="E727" s="44"/>
      <c r="W727" s="39" t="str">
        <f>IF(E727="", "",IF(B727="", E727,"&lt;font color='green'&gt;["&amp;B727&amp;"]&lt;/font&gt; "&amp;E727))</f>
        <v/>
      </c>
      <c r="X727" s="39"/>
      <c r="Y727" s="39"/>
      <c r="Z727" s="40" t="str">
        <f>IF(E727="", "",IF(B727="", E727,"&lt;font color='green'&gt;["&amp;B727&amp;"]&lt;/font&gt; "&amp;E727))</f>
        <v/>
      </c>
    </row>
    <row r="728" spans="2:26">
      <c r="C728" s="40" t="s">
        <v>153</v>
      </c>
      <c r="D728" s="40" t="s">
        <v>2023</v>
      </c>
      <c r="H728" s="40" t="s">
        <v>412</v>
      </c>
      <c r="W728" s="39" t="str">
        <f>IF(E728="", "",IF(B728="", E728,"&lt;font color='green'&gt;["&amp;B728&amp;"]&lt;/font&gt; "&amp;E728))</f>
        <v/>
      </c>
      <c r="X728" s="39"/>
      <c r="Y728" s="39"/>
      <c r="Z728" s="40" t="str">
        <f>IF(E728="", "",IF(B728="", E728,"&lt;font color='green'&gt;["&amp;B728&amp;"]&lt;/font&gt; "&amp;E728))</f>
        <v/>
      </c>
    </row>
    <row r="729" spans="2:26">
      <c r="C729" s="40" t="s">
        <v>37</v>
      </c>
      <c r="D729" s="40" t="s">
        <v>2024</v>
      </c>
      <c r="E729" s="41" t="s">
        <v>2056</v>
      </c>
      <c r="R729" s="40" t="s">
        <v>2025</v>
      </c>
      <c r="W729" s="39" t="str">
        <f>IF(E729="", "",IF(B729="", E729,"&lt;font color='green'&gt;["&amp;B729&amp;"]&lt;/font&gt; "&amp;E729))</f>
        <v>&lt;b&gt;JOGO PARA SENHA DE 11.000 METICAIS&lt;/b&gt;
Vou fazer perguntas seguindo a lista das 110 perguntas seguintes. &lt;b&gt;Em cada pergunta, você escolhe a Opção A (a senha de 11000 Meticais) ou a Opção B (o dinheiro).&lt;/b&gt;</v>
      </c>
      <c r="X729" s="39"/>
      <c r="Y729" s="39"/>
      <c r="Z729" s="40" t="str">
        <f>IF(E729="", "",IF(B729="", E729,"&lt;font color='green'&gt;["&amp;B729&amp;"]&lt;/font&gt; "&amp;E729))</f>
        <v>&lt;b&gt;JOGO PARA SENHA DE 11.000 METICAIS&lt;/b&gt;
Vou fazer perguntas seguindo a lista das 110 perguntas seguintes. &lt;b&gt;Em cada pergunta, você escolhe a Opção A (a senha de 11000 Meticais) ou a Opção B (o dinheiro).&lt;/b&gt;</v>
      </c>
    </row>
    <row r="730" spans="2:26">
      <c r="C730" s="40" t="s">
        <v>37</v>
      </c>
      <c r="D730" s="40" t="s">
        <v>2026</v>
      </c>
      <c r="E730" s="41" t="s">
        <v>2057</v>
      </c>
      <c r="W730" s="39" t="str">
        <f>IF(E730="", "",IF(B730="", E730,"&lt;font color='green'&gt;["&amp;B730&amp;"]&lt;/font&gt; "&amp;E730))</f>
        <v>Depois de responder a todas as 110 perguntas, &lt;b&gt;o tablet poderá selecionar aleatoriamente&lt;/b&gt; uma pergunta e neste caso daria a opção que você escolheu nessa pergunta. É provável que cada pergunta seja escolhida para pagamento. Obviamente, você não tem incentivo para mentir sobre qualquer pergunta, porque se essa pergunta for escolhida para pagamento, você terá a opção de que menos gosta.</v>
      </c>
      <c r="X730" s="39"/>
      <c r="Y730" s="39"/>
      <c r="Z730" s="40" t="str">
        <f>IF(E730="", "",IF(B730="", E730,"&lt;font color='green'&gt;["&amp;B730&amp;"]&lt;/font&gt; "&amp;E730))</f>
        <v>Depois de responder a todas as 110 perguntas, &lt;b&gt;o tablet poderá selecionar aleatoriamente&lt;/b&gt; uma pergunta e neste caso daria a opção que você escolheu nessa pergunta. É provável que cada pergunta seja escolhida para pagamento. Obviamente, você não tem incentivo para mentir sobre qualquer pergunta, porque se essa pergunta for escolhida para pagamento, você terá a opção de que menos gosta.</v>
      </c>
    </row>
    <row r="731" spans="2:26">
      <c r="C731" s="40" t="s">
        <v>37</v>
      </c>
      <c r="D731" s="40" t="s">
        <v>2027</v>
      </c>
      <c r="E731" s="41" t="s">
        <v>2058</v>
      </c>
      <c r="W731" s="39" t="str">
        <f>IF(E731="", "",IF(B731="", E731,"&lt;font color='green'&gt;["&amp;B731&amp;"]&lt;/font&gt; "&amp;E731))</f>
        <v>Suponho que você escolherá a Opção A nas primeiras perguntas, mas em algum momento mude para a Opção B. &lt;b&gt;Portanto, para economizar tempo, diga-me em qual valor de Meticais você trocaria.&lt;/b&gt; Posso então 'preencher' suas respostas para todas as 110 perguntas com base no seu ponto de troca (escolhendo a Opção A para todas as perguntas antes do seu ponto de troca e a Opção B para todas as perguntas no ou após o seu ponto de troca).</v>
      </c>
      <c r="X731" s="39"/>
      <c r="Y731" s="39"/>
      <c r="Z731" s="40" t="str">
        <f>IF(E731="", "",IF(B731="", E731,"&lt;font color='green'&gt;["&amp;B731&amp;"]&lt;/font&gt; "&amp;E731))</f>
        <v>Suponho que você escolherá a Opção A nas primeiras perguntas, mas em algum momento mude para a Opção B. &lt;b&gt;Portanto, para economizar tempo, diga-me em qual valor de Meticais você trocaria.&lt;/b&gt; Posso então 'preencher' suas respostas para todas as 110 perguntas com base no seu ponto de troca (escolhendo a Opção A para todas as perguntas antes do seu ponto de troca e a Opção B para todas as perguntas no ou após o seu ponto de troca).</v>
      </c>
    </row>
    <row r="732" spans="2:26">
      <c r="B732" s="50" t="s">
        <v>615</v>
      </c>
      <c r="C732" s="40" t="s">
        <v>95</v>
      </c>
      <c r="D732" s="40" t="s">
        <v>2028</v>
      </c>
      <c r="E732" s="41" t="s">
        <v>655</v>
      </c>
      <c r="I732" s="40" t="s">
        <v>2059</v>
      </c>
      <c r="J732" s="40" t="s">
        <v>2060</v>
      </c>
      <c r="M732" s="40" t="s">
        <v>369</v>
      </c>
      <c r="W732" s="39" t="str">
        <f>IF(E732="", "",IF(B732="", E732,"&lt;font color='green'&gt;["&amp;B732&amp;"]&lt;/font&gt; "&amp;E732))</f>
        <v>&lt;font color='green'&gt;[4.08]&lt;/font&gt; &lt;b&gt;Em que valor em meticais você trocaria a opção?&lt;/b&gt;</v>
      </c>
      <c r="X732" s="39"/>
      <c r="Y732" s="39"/>
      <c r="Z732" s="40" t="str">
        <f>IF(E732="", "",IF(B732="", E732,"&lt;font color='green'&gt;["&amp;B732&amp;"]&lt;/font&gt; "&amp;E732))</f>
        <v>&lt;font color='green'&gt;[4.08]&lt;/font&gt; &lt;b&gt;Em que valor em meticais você trocaria a opção?&lt;/b&gt;</v>
      </c>
    </row>
    <row r="733" spans="2:26">
      <c r="C733" s="40" t="s">
        <v>155</v>
      </c>
      <c r="D733" s="40" t="s">
        <v>2023</v>
      </c>
      <c r="W733" s="39" t="str">
        <f>IF(E733="", "",IF(B733="", E733,"&lt;font color='green'&gt;["&amp;B733&amp;"]&lt;/font&gt; "&amp;E733))</f>
        <v/>
      </c>
      <c r="X733" s="39"/>
      <c r="Y733" s="39"/>
      <c r="Z733" s="40" t="str">
        <f>IF(E733="", "",IF(B733="", E733,"&lt;font color='green'&gt;["&amp;B733&amp;"]&lt;/font&gt; "&amp;E733))</f>
        <v/>
      </c>
    </row>
    <row r="734" spans="2:26">
      <c r="C734" s="40" t="s">
        <v>143</v>
      </c>
      <c r="D734" s="40" t="s">
        <v>2635</v>
      </c>
      <c r="P734" s="40" t="s">
        <v>2636</v>
      </c>
      <c r="W734" s="39"/>
      <c r="X734" s="39"/>
      <c r="Y734" s="39"/>
      <c r="Z734" s="40" t="str">
        <f>IF(E734="", "",IF(B734="", E734,"&lt;font color='green'&gt;["&amp;B734&amp;"]&lt;/font&gt; "&amp;E734))</f>
        <v/>
      </c>
    </row>
    <row r="735" spans="2:26">
      <c r="C735" s="40" t="s">
        <v>378</v>
      </c>
      <c r="D735" s="40" t="s">
        <v>2633</v>
      </c>
      <c r="E735" s="41" t="s">
        <v>2641</v>
      </c>
      <c r="I735" s="40" t="s">
        <v>379</v>
      </c>
      <c r="J735" s="40" t="s">
        <v>2621</v>
      </c>
      <c r="K735" s="40" t="s">
        <v>2637</v>
      </c>
      <c r="M735" s="40" t="s">
        <v>369</v>
      </c>
      <c r="W735" s="39"/>
      <c r="X735" s="39"/>
      <c r="Y735" s="39"/>
      <c r="Z735" s="40" t="str">
        <f>IF(E735="", "",IF(B735="", E735,"&lt;font color='green'&gt;["&amp;B735&amp;"]&lt;/font&gt; "&amp;E735))</f>
        <v>Está correcto que preferiria &lt;b&gt;${big} Meticais&lt;/b&gt; em vez de uma senha com a qual poderia comprar insumos agrícolas de um valor mais de 10 vezes maior?</v>
      </c>
    </row>
    <row r="736" spans="2:26">
      <c r="C736" s="40" t="s">
        <v>378</v>
      </c>
      <c r="D736" s="40" t="s">
        <v>2634</v>
      </c>
      <c r="E736" s="41" t="s">
        <v>2643</v>
      </c>
      <c r="I736" s="40" t="s">
        <v>379</v>
      </c>
      <c r="J736" s="40" t="s">
        <v>2621</v>
      </c>
      <c r="K736" s="40" t="s">
        <v>2638</v>
      </c>
      <c r="M736" s="40" t="s">
        <v>369</v>
      </c>
      <c r="W736" s="39"/>
      <c r="X736" s="39"/>
      <c r="Y736" s="39"/>
      <c r="Z736" s="40" t="str">
        <f>IF(E736="", "",IF(B736="", E736,"&lt;font color='green'&gt;["&amp;B736&amp;"]&lt;/font&gt; "&amp;E736))</f>
        <v>Está correcto que preferiria uma senha no valor de 11000 meticais do que receber &lt;b&gt;${big100} Meticais&lt;/b&gt; em dinheiro para gastar como quiser?</v>
      </c>
    </row>
    <row r="737" spans="1:26">
      <c r="W737" s="39"/>
      <c r="X737" s="39"/>
      <c r="Y737" s="39"/>
      <c r="Z737" s="40" t="str">
        <f>IF(E737="", "",IF(B737="", E737,"&lt;font color='green'&gt;["&amp;B737&amp;"]&lt;/font&gt; "&amp;E737))</f>
        <v/>
      </c>
    </row>
    <row r="738" spans="1:26">
      <c r="C738" s="40" t="s">
        <v>378</v>
      </c>
      <c r="D738" s="40" t="s">
        <v>2611</v>
      </c>
      <c r="E738" s="48" t="s">
        <v>2614</v>
      </c>
      <c r="I738" s="40" t="s">
        <v>379</v>
      </c>
      <c r="J738" s="40" t="s">
        <v>2610</v>
      </c>
      <c r="K738" s="40" t="s">
        <v>2615</v>
      </c>
      <c r="M738" s="40" t="s">
        <v>369</v>
      </c>
      <c r="W738" s="39"/>
      <c r="X738" s="39"/>
      <c r="Y738" s="39"/>
      <c r="Z738" s="40" t="str">
        <f>IF(E738="", "",IF(B738="", E738,"&lt;font color='green'&gt;["&amp;B738&amp;"]&lt;/font&gt; "&amp;E738))</f>
        <v>Anteriormente você disse que preferiria receber &lt;b&gt;${med} Meticais&lt;/b&gt; que uma senha no valor de 6500 meticais, mas agora afirmou preferir trocar um evoucher de maior valor, 11000 meticais, por apenas &lt;b&gt;${big} Meticais&lt;/b&gt;. Você confirma?</v>
      </c>
    </row>
    <row r="739" spans="1:26">
      <c r="C739" s="40" t="s">
        <v>378</v>
      </c>
      <c r="D739" s="40" t="s">
        <v>2612</v>
      </c>
      <c r="E739" s="48" t="s">
        <v>2613</v>
      </c>
      <c r="I739" s="40" t="s">
        <v>379</v>
      </c>
      <c r="J739" s="40" t="s">
        <v>2610</v>
      </c>
      <c r="K739" s="40" t="s">
        <v>2616</v>
      </c>
      <c r="M739" s="40" t="s">
        <v>369</v>
      </c>
      <c r="W739" s="39"/>
      <c r="X739" s="39"/>
      <c r="Y739" s="39"/>
      <c r="Z739" s="40" t="str">
        <f>IF(E739="", "",IF(B739="", E739,"&lt;font color='green'&gt;["&amp;B739&amp;"]&lt;/font&gt; "&amp;E739))</f>
        <v>Anteriormente você disse que preferiria receber &lt;b&gt;${sml} Meticais&lt;/b&gt; que uma senha no valor de 4000 meticais, mas agora afirmou preferir trocar um evoucher de maior valor, 11000 meticais, por apenas &lt;b&gt;${big} Meticais&lt;/b&gt;. Você confirma?</v>
      </c>
    </row>
    <row r="740" spans="1:26">
      <c r="C740" s="40" t="s">
        <v>143</v>
      </c>
      <c r="D740" s="40" t="s">
        <v>2029</v>
      </c>
      <c r="P740" s="40" t="s">
        <v>2030</v>
      </c>
      <c r="W740" s="39" t="str">
        <f>IF(E740="", "",IF(B740="", E740,"&lt;font color='green'&gt;["&amp;B740&amp;"]&lt;/font&gt; "&amp;E740))</f>
        <v/>
      </c>
      <c r="X740" s="39"/>
      <c r="Y740" s="39"/>
      <c r="Z740" s="40" t="str">
        <f>IF(E740="", "",IF(B740="", E740,"&lt;font color='green'&gt;["&amp;B740&amp;"]&lt;/font&gt; "&amp;E740))</f>
        <v/>
      </c>
    </row>
    <row r="741" spans="1:26">
      <c r="C741" s="40" t="s">
        <v>143</v>
      </c>
      <c r="D741" s="40" t="s">
        <v>2031</v>
      </c>
      <c r="P741" s="40" t="s">
        <v>2032</v>
      </c>
      <c r="W741" s="39" t="str">
        <f>IF(E741="", "",IF(B741="", E741,"&lt;font color='green'&gt;["&amp;B741&amp;"]&lt;/font&gt; "&amp;E741))</f>
        <v/>
      </c>
      <c r="X741" s="39"/>
      <c r="Y741" s="39"/>
      <c r="Z741" s="40" t="str">
        <f>IF(E741="", "",IF(B741="", E741,"&lt;font color='green'&gt;["&amp;B741&amp;"]&lt;/font&gt; "&amp;E741))</f>
        <v/>
      </c>
    </row>
    <row r="742" spans="1:26">
      <c r="C742" s="40" t="s">
        <v>143</v>
      </c>
      <c r="D742" s="40" t="s">
        <v>2033</v>
      </c>
      <c r="P742" s="40" t="s">
        <v>2034</v>
      </c>
      <c r="W742" s="39" t="str">
        <f>IF(E742="", "",IF(B742="", E742,"&lt;font color='green'&gt;["&amp;B742&amp;"]&lt;/font&gt; "&amp;E742))</f>
        <v/>
      </c>
      <c r="X742" s="39"/>
      <c r="Y742" s="39"/>
      <c r="Z742" s="40" t="str">
        <f>IF(E742="", "",IF(B742="", E742,"&lt;font color='green'&gt;["&amp;B742&amp;"]&lt;/font&gt; "&amp;E742))</f>
        <v/>
      </c>
    </row>
    <row r="743" spans="1:26">
      <c r="C743" s="40" t="s">
        <v>378</v>
      </c>
      <c r="D743" s="40" t="s">
        <v>2035</v>
      </c>
      <c r="E743" s="41" t="s">
        <v>2061</v>
      </c>
      <c r="I743" s="40" t="s">
        <v>379</v>
      </c>
      <c r="J743" s="40" t="s">
        <v>2062</v>
      </c>
      <c r="M743" s="40" t="s">
        <v>369</v>
      </c>
      <c r="R743" s="40" t="s">
        <v>2025</v>
      </c>
      <c r="W743" s="39" t="str">
        <f>IF(E743="", "",IF(B743="", E743,"&lt;font color='green'&gt;["&amp;B743&amp;"]&lt;/font&gt; "&amp;E743))</f>
        <v>&lt;b&gt;VERIFICAÇÃO:&lt;/b&gt; Isso significa que você prefere &lt;b&gt;${big} Meticais em vez da senha de 11000 Meticais &lt;/b&gt;.
Isso também significa que prefere a &lt;b&gt;senha de 11000 Meticais em vez de ${biglinelessmzn} Meticais.&lt;/b&gt;
Isso está correcto?</v>
      </c>
      <c r="X743" s="39"/>
      <c r="Y743" s="39"/>
      <c r="Z743" s="40" t="str">
        <f>IF(E743="", "",IF(B743="", E743,"&lt;font color='green'&gt;["&amp;B743&amp;"]&lt;/font&gt; "&amp;E743))</f>
        <v>&lt;b&gt;VERIFICAÇÃO:&lt;/b&gt; Isso significa que você prefere &lt;b&gt;${big} Meticais em vez da senha de 11000 Meticais &lt;/b&gt;.
Isso também significa que prefere a &lt;b&gt;senha de 11000 Meticais em vez de ${biglinelessmzn} Meticais.&lt;/b&gt;
Isso está correcto?</v>
      </c>
    </row>
    <row r="744" spans="1:26">
      <c r="C744" s="40" t="s">
        <v>37</v>
      </c>
      <c r="D744" s="40" t="s">
        <v>2036</v>
      </c>
      <c r="E744" s="41" t="s">
        <v>2037</v>
      </c>
      <c r="W744" s="39" t="str">
        <f>IF(E744="", "",IF(B744="", E744,"&lt;font color='green'&gt;["&amp;B744&amp;"]&lt;/font&gt; "&amp;E744))</f>
        <v>OK! Confirmado: &lt;b&gt;${big} Meticais.&lt;/b&gt;
&lt;font color="MediumBlue"&gt;[DESLIZE PARA CONTINUAR]&lt;/font&gt;</v>
      </c>
      <c r="X744" s="39"/>
      <c r="Y744" s="39"/>
      <c r="Z744" s="40" t="str">
        <f>IF(E744="", "",IF(B744="", E744,"&lt;font color='green'&gt;["&amp;B744&amp;"]&lt;/font&gt; "&amp;E744))</f>
        <v>OK! Confirmado: &lt;b&gt;${big} Meticais.&lt;/b&gt;
&lt;font color="MediumBlue"&gt;[DESLIZE PARA CONTINUAR]&lt;/font&gt;</v>
      </c>
    </row>
    <row r="745" spans="1:26">
      <c r="W745" s="39" t="str">
        <f>IF(E745="", "",IF(B745="", E745,"&lt;font color='green'&gt;["&amp;B745&amp;"]&lt;/font&gt; "&amp;E745))</f>
        <v/>
      </c>
      <c r="X745" s="39"/>
      <c r="Y745" s="39"/>
      <c r="Z745" s="40" t="str">
        <f>IF(E745="", "",IF(B745="", E745,"&lt;font color='green'&gt;["&amp;B745&amp;"]&lt;/font&gt; "&amp;E745))</f>
        <v/>
      </c>
    </row>
    <row r="746" spans="1:26">
      <c r="C746" s="40" t="s">
        <v>91</v>
      </c>
      <c r="D746" s="40" t="s">
        <v>2038</v>
      </c>
      <c r="E746" s="41" t="s">
        <v>2039</v>
      </c>
      <c r="I746" s="40" t="s">
        <v>617</v>
      </c>
      <c r="J746" s="40" t="s">
        <v>618</v>
      </c>
      <c r="M746" s="40" t="s">
        <v>369</v>
      </c>
      <c r="W746" s="39" t="str">
        <f>IF(E746="", "",IF(B746="", E746,"&lt;font color='green'&gt;["&amp;B746&amp;"]&lt;/font&gt; "&amp;E746))</f>
        <v>&lt;b&gt;** OS JOGOS TERMINARAM -- MUITO OBRIGADO ** &lt;/b&gt;
Notas do inquiridor:</v>
      </c>
      <c r="X746" s="39"/>
      <c r="Y746" s="39"/>
      <c r="Z746" s="40" t="str">
        <f>IF(E746="", "",IF(B746="", E746,"&lt;font color='green'&gt;["&amp;B746&amp;"]&lt;/font&gt; "&amp;E746))</f>
        <v>&lt;b&gt;** OS JOGOS TERMINARAM -- MUITO OBRIGADO ** &lt;/b&gt;
Notas do inquiridor:</v>
      </c>
    </row>
    <row r="747" spans="1:26">
      <c r="Z747" s="40" t="str">
        <f>IF(E747="", "",IF(B747="", E747,"&lt;font color='green'&gt;["&amp;B747&amp;"]&lt;/font&gt; "&amp;E747))</f>
        <v/>
      </c>
    </row>
    <row r="748" spans="1:26">
      <c r="C748" s="40" t="s">
        <v>144</v>
      </c>
      <c r="D748" s="40" t="s">
        <v>426</v>
      </c>
      <c r="P748" s="40" t="s">
        <v>410</v>
      </c>
      <c r="Z748" s="40" t="str">
        <f>IF(E748="", "",IF(B748="", E748,"&lt;font color='green'&gt;["&amp;B748&amp;"]&lt;/font&gt; "&amp;E748))</f>
        <v/>
      </c>
    </row>
    <row r="749" spans="1:26">
      <c r="C749" s="40" t="s">
        <v>144</v>
      </c>
      <c r="D749" s="40" t="s">
        <v>427</v>
      </c>
      <c r="P749" s="40" t="s">
        <v>428</v>
      </c>
      <c r="Z749" s="40" t="str">
        <f>IF(E749="", "",IF(B749="", E749,"&lt;font color='green'&gt;["&amp;B749&amp;"]&lt;/font&gt; "&amp;E749))</f>
        <v/>
      </c>
    </row>
    <row r="750" spans="1:26">
      <c r="Z750" s="40" t="str">
        <f>IF(E750="", "",IF(B750="", E750,"&lt;font color='green'&gt;["&amp;B750&amp;"]&lt;/font&gt; "&amp;E750))</f>
        <v/>
      </c>
    </row>
    <row r="751" spans="1:26">
      <c r="C751" s="40" t="s">
        <v>149</v>
      </c>
      <c r="D751" s="40" t="s">
        <v>2882</v>
      </c>
      <c r="E751" s="41" t="s">
        <v>2883</v>
      </c>
      <c r="H751" s="40" t="s">
        <v>2884</v>
      </c>
      <c r="Z751" s="40" t="str">
        <f>IF(E751="", "",IF(B751="", E751,"&lt;font color='green'&gt;["&amp;B751&amp;"]&lt;/font&gt; "&amp;E751))</f>
        <v>Sec5 EA Audio</v>
      </c>
    </row>
    <row r="752" spans="1:26">
      <c r="A752" s="39" t="s">
        <v>1811</v>
      </c>
      <c r="C752" s="40" t="s">
        <v>37</v>
      </c>
      <c r="D752" s="40" t="s">
        <v>683</v>
      </c>
      <c r="E752" s="41" t="s">
        <v>2063</v>
      </c>
      <c r="Z752" s="40" t="str">
        <f>IF(E752="", "",IF(B752="", E752,"&lt;font color='green'&gt;["&amp;B752&amp;"]&lt;/font&gt; "&amp;E752))</f>
        <v>&lt;b&gt;** SECÇÃO 5 - CONHECIMENTO AGRÍCOLA **&lt;/b&gt;
&lt;i&gt;(Grave o formulário aqui)&lt;/i&gt;
Nessa secção gostaríamos de ter respostas das perguntas que se seguem em relação aos seus conhecimentos agrícolas.
A maior parte das perguntas admitem multíplas respostas. Sinta se a vontade em dar qualquer resposta.
&lt;font color="MediumBlue"&gt;INQUIRIDOR: LEIA AS PERGUNTAS CONFORME ESCRITO. NÃO PODE INFLUENCIAR AS RESPOSTAS, NEM EXPLICAR OU CLARIFICAR OS TERMOS USADOS NAS PERGUNTAS SE O AF NÃO CONHECE A TÉCNICA OU PALAVRA. (SE EXISTE OUTRA PALAVRA NA LINGUA LOCAL, PODE DIZER NESTE CASO).&lt;/font&gt;</v>
      </c>
    </row>
    <row r="753" spans="2:26">
      <c r="B753" s="50">
        <v>5.01</v>
      </c>
      <c r="C753" s="40" t="s">
        <v>894</v>
      </c>
      <c r="D753" s="40" t="s">
        <v>895</v>
      </c>
      <c r="E753" s="41" t="s">
        <v>896</v>
      </c>
      <c r="F753" s="40" t="s">
        <v>2729</v>
      </c>
      <c r="I753" s="40" t="s">
        <v>656</v>
      </c>
      <c r="J753" s="40" t="s">
        <v>2469</v>
      </c>
      <c r="M753" s="40" t="s">
        <v>369</v>
      </c>
      <c r="Z753" s="40" t="str">
        <f>IF(E753="", "",IF(B753="", E753,"&lt;font color='green'&gt;["&amp;B753&amp;"]&lt;/font&gt; "&amp;E753))</f>
        <v>&lt;font color='green'&gt;[5.01]&lt;/font&gt; Que materiais pode usar para cobrir o solo?</v>
      </c>
    </row>
    <row r="754" spans="2:26">
      <c r="B754" s="50">
        <v>5.0199999999999996</v>
      </c>
      <c r="C754" s="40" t="s">
        <v>897</v>
      </c>
      <c r="D754" s="40" t="s">
        <v>898</v>
      </c>
      <c r="E754" s="41" t="s">
        <v>899</v>
      </c>
      <c r="F754" s="40" t="s">
        <v>2729</v>
      </c>
      <c r="I754" s="40" t="s">
        <v>656</v>
      </c>
      <c r="J754" s="40" t="s">
        <v>2469</v>
      </c>
      <c r="M754" s="40" t="s">
        <v>369</v>
      </c>
      <c r="Z754" s="40" t="str">
        <f>IF(E754="", "",IF(B754="", E754,"&lt;font color='green'&gt;["&amp;B754&amp;"]&lt;/font&gt; "&amp;E754))</f>
        <v>&lt;font color='green'&gt;[5.02]&lt;/font&gt; Quais são os benefícios da cobertura do solo?</v>
      </c>
    </row>
    <row r="755" spans="2:26">
      <c r="B755" s="50">
        <v>5.03</v>
      </c>
      <c r="C755" s="40" t="s">
        <v>900</v>
      </c>
      <c r="D755" s="40" t="s">
        <v>901</v>
      </c>
      <c r="E755" s="41" t="s">
        <v>902</v>
      </c>
      <c r="F755" s="40" t="s">
        <v>2729</v>
      </c>
      <c r="I755" s="40" t="s">
        <v>656</v>
      </c>
      <c r="J755" s="40" t="s">
        <v>2469</v>
      </c>
      <c r="M755" s="40" t="s">
        <v>369</v>
      </c>
      <c r="Z755" s="40" t="str">
        <f>IF(E755="", "",IF(B755="", E755,"&lt;font color='green'&gt;["&amp;B755&amp;"]&lt;/font&gt; "&amp;E755))</f>
        <v>&lt;font color='green'&gt;[5.03]&lt;/font&gt; Quais são as desvantagens da prática das queimadas?</v>
      </c>
    </row>
    <row r="756" spans="2:26">
      <c r="B756" s="50">
        <v>5.04</v>
      </c>
      <c r="C756" s="40" t="s">
        <v>903</v>
      </c>
      <c r="D756" s="40" t="s">
        <v>904</v>
      </c>
      <c r="E756" s="41" t="s">
        <v>905</v>
      </c>
      <c r="F756" s="40" t="s">
        <v>906</v>
      </c>
      <c r="I756" s="40" t="s">
        <v>656</v>
      </c>
      <c r="J756" s="40" t="s">
        <v>2469</v>
      </c>
      <c r="M756" s="40" t="s">
        <v>369</v>
      </c>
      <c r="Z756" s="40" t="str">
        <f>IF(E756="", "",IF(B756="", E756,"&lt;font color='green'&gt;["&amp;B756&amp;"]&lt;/font&gt; "&amp;E756))</f>
        <v>&lt;font color='green'&gt;[5.04]&lt;/font&gt; Qual cultura você considera favorável para consorciação (ou seja culturas produzidas numa mesma área e sob o mesmo sistema de cultivo), com o milho?</v>
      </c>
    </row>
    <row r="757" spans="2:26">
      <c r="B757" s="50">
        <v>5.05</v>
      </c>
      <c r="C757" s="40" t="s">
        <v>907</v>
      </c>
      <c r="D757" s="40" t="s">
        <v>908</v>
      </c>
      <c r="E757" s="41" t="s">
        <v>909</v>
      </c>
      <c r="F757" s="40" t="s">
        <v>2729</v>
      </c>
      <c r="I757" s="40" t="s">
        <v>656</v>
      </c>
      <c r="J757" s="40" t="s">
        <v>2469</v>
      </c>
      <c r="M757" s="40" t="s">
        <v>369</v>
      </c>
      <c r="Z757" s="40" t="str">
        <f>IF(E757="", "",IF(B757="", E757,"&lt;font color='green'&gt;["&amp;B757&amp;"]&lt;/font&gt; "&amp;E757))</f>
        <v>&lt;font color='green'&gt;[5.05]&lt;/font&gt; Quais são os benefícios da consociação de culturas ou mistura de culturas numa época?</v>
      </c>
    </row>
    <row r="758" spans="2:26">
      <c r="B758" s="50">
        <v>5.0599999999999996</v>
      </c>
      <c r="C758" s="40" t="s">
        <v>95</v>
      </c>
      <c r="D758" s="40" t="s">
        <v>910</v>
      </c>
      <c r="E758" s="41" t="s">
        <v>911</v>
      </c>
      <c r="F758" s="40" t="s">
        <v>912</v>
      </c>
      <c r="M758" s="40" t="s">
        <v>369</v>
      </c>
      <c r="Z758" s="40" t="str">
        <f>IF(E758="", "",IF(B758="", E758,"&lt;font color='green'&gt;["&amp;B758&amp;"]&lt;/font&gt; "&amp;E758))</f>
        <v>&lt;font color='green'&gt;[5.06]&lt;/font&gt; Imagine que está a consociar milho com feijão. Qual é a distância, em centimetros, que deve manter entre as linhas de milho?</v>
      </c>
    </row>
    <row r="759" spans="2:26">
      <c r="B759" s="50">
        <v>5.07</v>
      </c>
      <c r="C759" s="40" t="s">
        <v>913</v>
      </c>
      <c r="D759" s="40" t="s">
        <v>914</v>
      </c>
      <c r="E759" s="41" t="s">
        <v>915</v>
      </c>
      <c r="M759" s="40" t="s">
        <v>369</v>
      </c>
      <c r="Z759" s="40" t="str">
        <f>IF(E759="", "",IF(B759="", E759,"&lt;font color='green'&gt;["&amp;B759&amp;"]&lt;/font&gt; "&amp;E759))</f>
        <v>&lt;font color='green'&gt;[5.07]&lt;/font&gt; Imagine que está a consociar milho com feijão bóer na mesma machamba. Como deveria ser feita a sementeira?</v>
      </c>
    </row>
    <row r="760" spans="2:26">
      <c r="B760" s="50">
        <v>5.08</v>
      </c>
      <c r="C760" s="40" t="s">
        <v>916</v>
      </c>
      <c r="D760" s="40" t="s">
        <v>917</v>
      </c>
      <c r="E760" s="41" t="s">
        <v>918</v>
      </c>
      <c r="F760" s="40" t="s">
        <v>2729</v>
      </c>
      <c r="I760" s="40" t="s">
        <v>656</v>
      </c>
      <c r="J760" s="40" t="s">
        <v>2469</v>
      </c>
      <c r="M760" s="40" t="s">
        <v>369</v>
      </c>
      <c r="Z760" s="40" t="str">
        <f>IF(E760="", "",IF(B760="", E760,"&lt;font color='green'&gt;["&amp;B760&amp;"]&lt;/font&gt; "&amp;E760))</f>
        <v>&lt;font color='green'&gt;[5.08]&lt;/font&gt; A mandioca consocia-se com que cultura(s)?</v>
      </c>
    </row>
    <row r="761" spans="2:26">
      <c r="B761" s="50" t="s">
        <v>1812</v>
      </c>
      <c r="C761" s="40" t="s">
        <v>91</v>
      </c>
      <c r="D761" s="40" t="s">
        <v>919</v>
      </c>
      <c r="E761" s="41" t="s">
        <v>2470</v>
      </c>
      <c r="F761" s="40" t="s">
        <v>920</v>
      </c>
      <c r="I761" s="40" t="s">
        <v>386</v>
      </c>
      <c r="J761" s="40" t="s">
        <v>632</v>
      </c>
      <c r="K761" s="40" t="s">
        <v>2366</v>
      </c>
      <c r="M761" s="40" t="s">
        <v>369</v>
      </c>
      <c r="Z761" s="40" t="str">
        <f>IF(E761="", "",IF(B761="", E761,"&lt;font color='green'&gt;["&amp;B761&amp;"]&lt;/font&gt; "&amp;E761))</f>
        <v>&lt;font color='green'&gt;[5.08o]&lt;/font&gt; Qual é a 'outra' cultura?</v>
      </c>
    </row>
    <row r="762" spans="2:26">
      <c r="B762" s="50">
        <v>5.09</v>
      </c>
      <c r="C762" s="40" t="s">
        <v>921</v>
      </c>
      <c r="D762" s="40" t="s">
        <v>922</v>
      </c>
      <c r="E762" s="41" t="s">
        <v>923</v>
      </c>
      <c r="F762" s="40" t="s">
        <v>924</v>
      </c>
      <c r="I762" s="40" t="s">
        <v>656</v>
      </c>
      <c r="J762" s="40" t="s">
        <v>2469</v>
      </c>
      <c r="M762" s="40" t="s">
        <v>369</v>
      </c>
      <c r="Z762" s="40" t="str">
        <f>IF(E762="", "",IF(B762="", E762,"&lt;font color='green'&gt;["&amp;B762&amp;"]&lt;/font&gt; "&amp;E762))</f>
        <v>&lt;font color='green'&gt;[5.09]&lt;/font&gt; Imagine que na campanha passada o seu cultivo de milho sofreu uma praga forte. Nesta campanha o senhor quer consociar o milho com uma outra cultura que deve ajudar a afujentar as pragas. 
Que cultura poderia usar para este objectivo?</v>
      </c>
    </row>
    <row r="763" spans="2:26">
      <c r="B763" s="50" t="s">
        <v>1813</v>
      </c>
      <c r="C763" s="40" t="s">
        <v>91</v>
      </c>
      <c r="D763" s="40" t="s">
        <v>925</v>
      </c>
      <c r="E763" s="41" t="s">
        <v>2470</v>
      </c>
      <c r="F763" s="40" t="s">
        <v>920</v>
      </c>
      <c r="I763" s="40" t="s">
        <v>386</v>
      </c>
      <c r="J763" s="40" t="s">
        <v>632</v>
      </c>
      <c r="K763" s="40" t="s">
        <v>2367</v>
      </c>
      <c r="M763" s="40" t="s">
        <v>369</v>
      </c>
      <c r="Z763" s="40" t="str">
        <f>IF(E763="", "",IF(B763="", E763,"&lt;font color='green'&gt;["&amp;B763&amp;"]&lt;/font&gt; "&amp;E763))</f>
        <v>&lt;font color='green'&gt;[5.09o]&lt;/font&gt; Qual é a 'outra' cultura?</v>
      </c>
    </row>
    <row r="764" spans="2:26">
      <c r="B764" s="50">
        <v>5.0999999999999996</v>
      </c>
      <c r="C764" s="40" t="s">
        <v>926</v>
      </c>
      <c r="D764" s="40" t="s">
        <v>927</v>
      </c>
      <c r="E764" s="41" t="s">
        <v>928</v>
      </c>
      <c r="F764" s="40" t="s">
        <v>2729</v>
      </c>
      <c r="I764" s="40" t="s">
        <v>656</v>
      </c>
      <c r="J764" s="40" t="s">
        <v>2469</v>
      </c>
      <c r="M764" s="40" t="s">
        <v>369</v>
      </c>
      <c r="Z764" s="40" t="str">
        <f>IF(E764="", "",IF(B764="", E764,"&lt;font color='green'&gt;["&amp;B764&amp;"]&lt;/font&gt; "&amp;E764))</f>
        <v>&lt;font color='green'&gt;[5.1]&lt;/font&gt; Quais são os benefícios da rotação de culturas de campanha para campanha?</v>
      </c>
    </row>
    <row r="765" spans="2:26">
      <c r="B765" s="50">
        <v>5.1100000000000003</v>
      </c>
      <c r="C765" s="40" t="s">
        <v>929</v>
      </c>
      <c r="D765" s="40" t="s">
        <v>930</v>
      </c>
      <c r="E765" s="41" t="s">
        <v>931</v>
      </c>
      <c r="F765" s="40" t="s">
        <v>2730</v>
      </c>
      <c r="M765" s="40" t="s">
        <v>369</v>
      </c>
      <c r="Z765" s="40" t="str">
        <f>IF(E765="", "",IF(B765="", E765,"&lt;font color='green'&gt;["&amp;B765&amp;"]&lt;/font&gt; "&amp;E765))</f>
        <v>&lt;font color='green'&gt;[5.11]&lt;/font&gt; Imagine os seguintes dois planos de rotação de culturas:
&lt;b&gt;PLANO A:&lt;/b&gt;
Primeira época: Milho, 
Segunda época: Gergelim, 
Terceira época: Mapira, 
Quarta época: Milho
&lt;b&gt;PLANO B:&lt;/b&gt;
Primeira época: Gergelim, 
Segunda época: Feijão Nhemba, 
Terceira época: Milho, 
Quarta época: Feijão Nhemba
Qual dos dois planos é melhor para a fertilidade dos solos?</v>
      </c>
    </row>
    <row r="766" spans="2:26">
      <c r="B766" s="50">
        <v>5.12</v>
      </c>
      <c r="C766" s="40" t="s">
        <v>932</v>
      </c>
      <c r="D766" s="40" t="s">
        <v>933</v>
      </c>
      <c r="E766" s="41" t="s">
        <v>934</v>
      </c>
      <c r="F766" s="40" t="s">
        <v>2730</v>
      </c>
      <c r="M766" s="40" t="s">
        <v>369</v>
      </c>
      <c r="Z766" s="40" t="str">
        <f>IF(E766="", "",IF(B766="", E766,"&lt;font color='green'&gt;["&amp;B766&amp;"]&lt;/font&gt; "&amp;E766))</f>
        <v>&lt;font color='green'&gt;[5.12]&lt;/font&gt; As curvas de nível aplicam-se em terrenos montanhosos ou planícies?</v>
      </c>
    </row>
    <row r="767" spans="2:26">
      <c r="B767" s="50">
        <v>5.13</v>
      </c>
      <c r="C767" s="40" t="s">
        <v>935</v>
      </c>
      <c r="D767" s="40" t="s">
        <v>936</v>
      </c>
      <c r="E767" s="41" t="s">
        <v>937</v>
      </c>
      <c r="F767" s="40" t="s">
        <v>2730</v>
      </c>
      <c r="M767" s="40" t="s">
        <v>369</v>
      </c>
      <c r="Z767" s="40" t="str">
        <f>IF(E767="", "",IF(B767="", E767,"&lt;font color='green'&gt;["&amp;B767&amp;"]&lt;/font&gt; "&amp;E767))</f>
        <v>&lt;font color='green'&gt;[5.13]&lt;/font&gt; Imagine que está a aplicar a técnica de curvas de nível.
Uma linha de plantas semeadas deve ir de cima para baixo ou estar no mesmo nível do declive?</v>
      </c>
    </row>
    <row r="768" spans="2:26">
      <c r="B768" s="50">
        <v>5.14</v>
      </c>
      <c r="C768" s="40" t="s">
        <v>938</v>
      </c>
      <c r="D768" s="40" t="s">
        <v>939</v>
      </c>
      <c r="E768" s="41" t="s">
        <v>940</v>
      </c>
      <c r="F768" s="40" t="s">
        <v>2729</v>
      </c>
      <c r="I768" s="40" t="s">
        <v>656</v>
      </c>
      <c r="J768" s="40" t="s">
        <v>2469</v>
      </c>
      <c r="M768" s="40" t="s">
        <v>369</v>
      </c>
      <c r="Z768" s="40" t="str">
        <f>IF(E768="", "",IF(B768="", E768,"&lt;font color='green'&gt;["&amp;B768&amp;"]&lt;/font&gt; "&amp;E768))</f>
        <v>&lt;font color='green'&gt;[5.14]&lt;/font&gt; Quais são os benefícios das curvas de níveis?</v>
      </c>
    </row>
    <row r="769" spans="2:26">
      <c r="B769" s="50">
        <v>5.15</v>
      </c>
      <c r="C769" s="40" t="s">
        <v>941</v>
      </c>
      <c r="D769" s="40" t="s">
        <v>942</v>
      </c>
      <c r="E769" s="41" t="s">
        <v>943</v>
      </c>
      <c r="F769" s="40" t="s">
        <v>2729</v>
      </c>
      <c r="I769" s="40" t="s">
        <v>656</v>
      </c>
      <c r="J769" s="40" t="s">
        <v>2469</v>
      </c>
      <c r="M769" s="40" t="s">
        <v>369</v>
      </c>
      <c r="Z769" s="40" t="str">
        <f>IF(E769="", "",IF(B769="", E769,"&lt;font color='green'&gt;["&amp;B769&amp;"]&lt;/font&gt; "&amp;E769))</f>
        <v>&lt;font color='green'&gt;[5.15]&lt;/font&gt; Que instrumentos pode utilizar para fazer a sementeira directa ou lavoura zero?</v>
      </c>
    </row>
    <row r="770" spans="2:26">
      <c r="B770" s="50" t="s">
        <v>1814</v>
      </c>
      <c r="C770" s="40" t="s">
        <v>91</v>
      </c>
      <c r="D770" s="40" t="s">
        <v>944</v>
      </c>
      <c r="E770" s="41" t="s">
        <v>2471</v>
      </c>
      <c r="F770" s="40" t="s">
        <v>920</v>
      </c>
      <c r="I770" s="40" t="s">
        <v>386</v>
      </c>
      <c r="J770" s="40" t="s">
        <v>632</v>
      </c>
      <c r="K770" s="40" t="s">
        <v>2368</v>
      </c>
      <c r="M770" s="40" t="s">
        <v>369</v>
      </c>
      <c r="Z770" s="40" t="str">
        <f>IF(E770="", "",IF(B770="", E770,"&lt;font color='green'&gt;["&amp;B770&amp;"]&lt;/font&gt; "&amp;E770))</f>
        <v>&lt;font color='green'&gt;[5.15o]&lt;/font&gt; Qual é o 'outro' instrumento?</v>
      </c>
    </row>
    <row r="771" spans="2:26">
      <c r="B771" s="50">
        <v>5.16</v>
      </c>
      <c r="C771" s="40" t="s">
        <v>945</v>
      </c>
      <c r="D771" s="40" t="s">
        <v>946</v>
      </c>
      <c r="E771" s="41" t="s">
        <v>947</v>
      </c>
      <c r="F771" s="40" t="s">
        <v>2730</v>
      </c>
      <c r="M771" s="40" t="s">
        <v>369</v>
      </c>
      <c r="Z771" s="40" t="str">
        <f>IF(E771="", "",IF(B771="", E771,"&lt;font color='green'&gt;["&amp;B771&amp;"]&lt;/font&gt; "&amp;E771))</f>
        <v>&lt;font color='green'&gt;[5.16]&lt;/font&gt; Lavrar apenas onde se semeia melhora ou piora a conservação de água no solo?</v>
      </c>
    </row>
    <row r="772" spans="2:26">
      <c r="B772" s="50">
        <v>5.17</v>
      </c>
      <c r="C772" s="40" t="s">
        <v>948</v>
      </c>
      <c r="D772" s="40" t="s">
        <v>949</v>
      </c>
      <c r="E772" s="41" t="s">
        <v>950</v>
      </c>
      <c r="F772" s="40" t="s">
        <v>2729</v>
      </c>
      <c r="I772" s="40" t="s">
        <v>656</v>
      </c>
      <c r="J772" s="40" t="s">
        <v>2469</v>
      </c>
      <c r="M772" s="40" t="s">
        <v>369</v>
      </c>
      <c r="Z772" s="40" t="str">
        <f>IF(E772="", "",IF(B772="", E772,"&lt;font color='green'&gt;["&amp;B772&amp;"]&lt;/font&gt; "&amp;E772))</f>
        <v>&lt;font color='green'&gt;[5.17]&lt;/font&gt; Quais são os benefícios da sementeira directa e do cultivo mínimo?</v>
      </c>
    </row>
    <row r="773" spans="2:26">
      <c r="C773" s="40" t="s">
        <v>91</v>
      </c>
      <c r="D773" s="40" t="s">
        <v>951</v>
      </c>
      <c r="E773" s="41" t="s">
        <v>2472</v>
      </c>
      <c r="F773" s="40" t="s">
        <v>920</v>
      </c>
      <c r="I773" s="40" t="s">
        <v>386</v>
      </c>
      <c r="J773" s="40" t="s">
        <v>632</v>
      </c>
      <c r="K773" s="40" t="s">
        <v>2369</v>
      </c>
      <c r="M773" s="40" t="s">
        <v>369</v>
      </c>
      <c r="Z773" s="40" t="str">
        <f>IF(E773="", "",IF(B773="", E773,"&lt;font color='green'&gt;["&amp;B773&amp;"]&lt;/font&gt; "&amp;E773))</f>
        <v>Qual é o 'outro' benefício?</v>
      </c>
    </row>
    <row r="774" spans="2:26">
      <c r="B774" s="50">
        <v>5.18</v>
      </c>
      <c r="C774" s="40" t="s">
        <v>952</v>
      </c>
      <c r="D774" s="40" t="s">
        <v>953</v>
      </c>
      <c r="E774" s="41" t="s">
        <v>954</v>
      </c>
      <c r="F774" s="40" t="s">
        <v>2730</v>
      </c>
      <c r="M774" s="40" t="s">
        <v>369</v>
      </c>
      <c r="Z774" s="40" t="str">
        <f>IF(E774="", "",IF(B774="", E774,"&lt;font color='green'&gt;["&amp;B774&amp;"]&lt;/font&gt; "&amp;E774))</f>
        <v>&lt;font color='green'&gt;[5.18]&lt;/font&gt; Se deixar uma machamba em pousio durante uma época, isto é, não cultivar nada, na época seguinte a machamba será mais ou menos fértil?</v>
      </c>
    </row>
    <row r="775" spans="2:26">
      <c r="B775" s="50">
        <v>5.19</v>
      </c>
      <c r="C775" s="40" t="s">
        <v>955</v>
      </c>
      <c r="D775" s="40" t="s">
        <v>956</v>
      </c>
      <c r="E775" s="41" t="s">
        <v>957</v>
      </c>
      <c r="F775" s="40" t="s">
        <v>2730</v>
      </c>
      <c r="M775" s="40" t="s">
        <v>369</v>
      </c>
      <c r="Z775" s="40" t="str">
        <f>IF(E775="", "",IF(B775="", E775,"&lt;font color='green'&gt;["&amp;B775&amp;"]&lt;/font&gt; "&amp;E775))</f>
        <v>&lt;font color='green'&gt;[5.19]&lt;/font&gt; Imagine que o solo da sua machamba já não tem muita fertilidade e só dá um rendimento baixo.
Portanto você toma a decisão de deixar a machamba em pousio durante dois anos. 
O seu amigo recomenda que durante este período não plante nada nessa machamba.
Contudo, o seu vizinho sugere que plante algumas árvores/fruteiras na machamba durante os dois anos.
Quem está a dar o melhor conselho?</v>
      </c>
    </row>
    <row r="776" spans="2:26">
      <c r="C776" s="40" t="s">
        <v>153</v>
      </c>
      <c r="D776" s="40" t="s">
        <v>958</v>
      </c>
      <c r="Z776" s="40" t="str">
        <f>IF(E776="", "",IF(B776="", E776,"&lt;font color='green'&gt;["&amp;B776&amp;"]&lt;/font&gt; "&amp;E776))</f>
        <v/>
      </c>
    </row>
    <row r="777" spans="2:26">
      <c r="B777" s="50">
        <v>5.2</v>
      </c>
      <c r="C777" s="40" t="s">
        <v>959</v>
      </c>
      <c r="D777" s="40" t="s">
        <v>960</v>
      </c>
      <c r="E777" s="41" t="s">
        <v>961</v>
      </c>
      <c r="M777" s="40" t="s">
        <v>369</v>
      </c>
      <c r="Z777" s="40" t="str">
        <f>IF(E777="", "",IF(B777="", E777,"&lt;font color='green'&gt;["&amp;B777&amp;"]&lt;/font&gt; "&amp;E777))</f>
        <v>&lt;font color='green'&gt;[5.2]&lt;/font&gt; &lt;b&gt;Nas seguintes perguntas, responde com &lt;i&gt;Verdadeiro, Falso, ou Não Sabe&lt;/i&gt;&lt;/b&gt; 
A sementeira em linha é um método mais preciso e homogéneo quando comparado com a sementeira à lanço:</v>
      </c>
    </row>
    <row r="778" spans="2:26">
      <c r="B778" s="50">
        <v>5.21</v>
      </c>
      <c r="C778" s="40" t="s">
        <v>959</v>
      </c>
      <c r="D778" s="40" t="s">
        <v>962</v>
      </c>
      <c r="E778" s="41" t="s">
        <v>963</v>
      </c>
      <c r="M778" s="40" t="s">
        <v>369</v>
      </c>
      <c r="Z778" s="40" t="str">
        <f>IF(E778="", "",IF(B778="", E778,"&lt;font color='green'&gt;["&amp;B778&amp;"]&lt;/font&gt; "&amp;E778))</f>
        <v>&lt;font color='green'&gt;[5.21]&lt;/font&gt; A prova de peuga é um teste feito para avaliar a retenção de água do solo:</v>
      </c>
    </row>
    <row r="779" spans="2:26">
      <c r="B779" s="50">
        <v>5.22</v>
      </c>
      <c r="C779" s="40" t="s">
        <v>959</v>
      </c>
      <c r="D779" s="40" t="s">
        <v>964</v>
      </c>
      <c r="E779" s="41" t="s">
        <v>965</v>
      </c>
      <c r="M779" s="40" t="s">
        <v>369</v>
      </c>
      <c r="Z779" s="40" t="str">
        <f>IF(E779="", "",IF(B779="", E779,"&lt;font color='green'&gt;["&amp;B779&amp;"]&lt;/font&gt; "&amp;E779))</f>
        <v>&lt;font color='green'&gt;[5.22]&lt;/font&gt; Cobrir as plantas com capim ou com palha seca ajuda a manter a humidade do solo:</v>
      </c>
    </row>
    <row r="780" spans="2:26">
      <c r="C780" s="40" t="s">
        <v>155</v>
      </c>
      <c r="D780" s="40" t="s">
        <v>958</v>
      </c>
      <c r="Z780" s="40" t="str">
        <f>IF(E780="", "",IF(B780="", E780,"&lt;font color='green'&gt;["&amp;B780&amp;"]&lt;/font&gt; "&amp;E780))</f>
        <v/>
      </c>
    </row>
    <row r="781" spans="2:26">
      <c r="C781" s="40" t="s">
        <v>153</v>
      </c>
      <c r="D781" s="40" t="s">
        <v>966</v>
      </c>
      <c r="Z781" s="40" t="str">
        <f>IF(E781="", "",IF(B781="", E781,"&lt;font color='green'&gt;["&amp;B781&amp;"]&lt;/font&gt; "&amp;E781))</f>
        <v/>
      </c>
    </row>
    <row r="782" spans="2:26">
      <c r="B782" s="50">
        <v>5.23</v>
      </c>
      <c r="C782" s="40" t="s">
        <v>959</v>
      </c>
      <c r="D782" s="40" t="s">
        <v>967</v>
      </c>
      <c r="E782" s="41" t="s">
        <v>968</v>
      </c>
      <c r="M782" s="40" t="s">
        <v>369</v>
      </c>
      <c r="Z782" s="40" t="str">
        <f>IF(E782="", "",IF(B782="", E782,"&lt;font color='green'&gt;["&amp;B782&amp;"]&lt;/font&gt; "&amp;E782))</f>
        <v>&lt;font color='green'&gt;[5.23]&lt;/font&gt; &lt;b&gt;Nas seguintes perguntas, responde com &lt;i&gt;Verdadeiro, Falso, ou Não Sabe&lt;/i&gt;&lt;/b&gt; 
Lavoura zero ou sementeira direta, consoriação das culturas e rotação são 3 prácticas de conservação do solo</v>
      </c>
    </row>
    <row r="783" spans="2:26">
      <c r="B783" s="50">
        <v>5.24</v>
      </c>
      <c r="C783" s="40" t="s">
        <v>959</v>
      </c>
      <c r="D783" s="40" t="s">
        <v>969</v>
      </c>
      <c r="E783" s="41" t="s">
        <v>970</v>
      </c>
      <c r="M783" s="40" t="s">
        <v>369</v>
      </c>
      <c r="Z783" s="40" t="str">
        <f>IF(E783="", "",IF(B783="", E783,"&lt;font color='green'&gt;["&amp;B783&amp;"]&lt;/font&gt; "&amp;E783))</f>
        <v>&lt;font color='green'&gt;[5.24]&lt;/font&gt; Usar herbicida antes da lavoura zero ou sementeira direta não tem algum beneficio para o produtor:</v>
      </c>
    </row>
    <row r="784" spans="2:26">
      <c r="B784" s="50">
        <v>5.25</v>
      </c>
      <c r="C784" s="40" t="s">
        <v>959</v>
      </c>
      <c r="D784" s="40" t="s">
        <v>971</v>
      </c>
      <c r="E784" s="41" t="s">
        <v>972</v>
      </c>
      <c r="M784" s="40" t="s">
        <v>369</v>
      </c>
      <c r="Z784" s="40" t="str">
        <f>IF(E784="", "",IF(B784="", E784,"&lt;font color='green'&gt;["&amp;B784&amp;"]&lt;/font&gt; "&amp;E784))</f>
        <v>&lt;font color='green'&gt;[5.25]&lt;/font&gt; Para produzir o biol, tens que comprar herbicidas ou pesticidas:</v>
      </c>
    </row>
    <row r="785" spans="2:26">
      <c r="C785" s="40" t="s">
        <v>155</v>
      </c>
      <c r="D785" s="40" t="s">
        <v>966</v>
      </c>
      <c r="Z785" s="40" t="str">
        <f>IF(E785="", "",IF(B785="", E785,"&lt;font color='green'&gt;["&amp;B785&amp;"]&lt;/font&gt; "&amp;E785))</f>
        <v/>
      </c>
    </row>
    <row r="786" spans="2:26">
      <c r="C786" s="40" t="s">
        <v>153</v>
      </c>
      <c r="D786" s="40" t="s">
        <v>973</v>
      </c>
      <c r="Z786" s="40" t="str">
        <f>IF(E786="", "",IF(B786="", E786,"&lt;font color='green'&gt;["&amp;B786&amp;"]&lt;/font&gt; "&amp;E786))</f>
        <v/>
      </c>
    </row>
    <row r="787" spans="2:26">
      <c r="B787" s="50">
        <v>5.26</v>
      </c>
      <c r="C787" s="40" t="s">
        <v>959</v>
      </c>
      <c r="D787" s="40" t="s">
        <v>974</v>
      </c>
      <c r="E787" s="41" t="s">
        <v>975</v>
      </c>
      <c r="M787" s="40" t="s">
        <v>369</v>
      </c>
      <c r="Z787" s="40" t="str">
        <f>IF(E787="", "",IF(B787="", E787,"&lt;font color='green'&gt;["&amp;B787&amp;"]&lt;/font&gt; "&amp;E787))</f>
        <v>&lt;font color='green'&gt;[5.26]&lt;/font&gt; &lt;b&gt;Nas seguintes perguntas, responde com &lt;i&gt;Verdadeiro, Falso, ou Não Sabe&lt;/i&gt;&lt;/b&gt; 
Um composto orgânico bem preparado é líquido:</v>
      </c>
    </row>
    <row r="788" spans="2:26">
      <c r="B788" s="50">
        <v>5.27</v>
      </c>
      <c r="C788" s="40" t="s">
        <v>959</v>
      </c>
      <c r="D788" s="40" t="s">
        <v>976</v>
      </c>
      <c r="E788" s="41" t="s">
        <v>977</v>
      </c>
      <c r="M788" s="40" t="s">
        <v>369</v>
      </c>
      <c r="Z788" s="40" t="str">
        <f>IF(E788="", "",IF(B788="", E788,"&lt;font color='green'&gt;["&amp;B788&amp;"]&lt;/font&gt; "&amp;E788))</f>
        <v>&lt;font color='green'&gt;[5.27]&lt;/font&gt; O composto orgânico ajuda a suprir as deficiências do solo e a manter um terreno fértil para o cultivo:</v>
      </c>
    </row>
    <row r="789" spans="2:26">
      <c r="B789" s="50">
        <v>5.28</v>
      </c>
      <c r="C789" s="40" t="s">
        <v>959</v>
      </c>
      <c r="D789" s="40" t="s">
        <v>978</v>
      </c>
      <c r="E789" s="41" t="s">
        <v>979</v>
      </c>
      <c r="M789" s="40" t="s">
        <v>369</v>
      </c>
      <c r="Z789" s="40" t="str">
        <f>IF(E789="", "",IF(B789="", E789,"&lt;font color='green'&gt;["&amp;B789&amp;"]&lt;/font&gt; "&amp;E789))</f>
        <v>&lt;font color='green'&gt;[5.28]&lt;/font&gt; A familia das culturas não é importante na escolha de fazer rotação:</v>
      </c>
    </row>
    <row r="790" spans="2:26">
      <c r="B790" s="50">
        <v>5.29</v>
      </c>
      <c r="C790" s="40" t="s">
        <v>959</v>
      </c>
      <c r="D790" s="40" t="s">
        <v>980</v>
      </c>
      <c r="E790" s="41" t="s">
        <v>981</v>
      </c>
      <c r="M790" s="40" t="s">
        <v>369</v>
      </c>
      <c r="Z790" s="40" t="str">
        <f>IF(E790="", "",IF(B790="", E790,"&lt;font color='green'&gt;["&amp;B790&amp;"]&lt;/font&gt; "&amp;E790))</f>
        <v>&lt;font color='green'&gt;[5.29]&lt;/font&gt; A curva de nível é uma práctica usada para definir a distância entre linhas de milho nos terrenos planos:</v>
      </c>
    </row>
    <row r="791" spans="2:26">
      <c r="C791" s="40" t="s">
        <v>155</v>
      </c>
      <c r="D791" s="40" t="s">
        <v>973</v>
      </c>
      <c r="Z791" s="40" t="str">
        <f>IF(E791="", "",IF(B791="", E791,"&lt;font color='green'&gt;["&amp;B791&amp;"]&lt;/font&gt; "&amp;E791))</f>
        <v/>
      </c>
    </row>
    <row r="792" spans="2:26">
      <c r="B792" s="50" t="s">
        <v>2869</v>
      </c>
      <c r="C792" s="40" t="s">
        <v>982</v>
      </c>
      <c r="D792" s="40" t="s">
        <v>983</v>
      </c>
      <c r="E792" s="41" t="s">
        <v>984</v>
      </c>
      <c r="F792" s="40" t="s">
        <v>2730</v>
      </c>
      <c r="M792" s="40" t="s">
        <v>369</v>
      </c>
      <c r="Z792" s="40" t="str">
        <f>IF(E792="", "",IF(B792="", E792,"&lt;font color='green'&gt;["&amp;B792&amp;"]&lt;/font&gt; "&amp;E792))</f>
        <v>&lt;font color='green'&gt;[5.30]&lt;/font&gt; As queimadas são uma boa ou má práctica?</v>
      </c>
    </row>
    <row r="793" spans="2:26">
      <c r="B793" s="50">
        <v>5.31</v>
      </c>
      <c r="C793" s="40" t="s">
        <v>985</v>
      </c>
      <c r="D793" s="40" t="s">
        <v>986</v>
      </c>
      <c r="E793" s="41" t="s">
        <v>987</v>
      </c>
      <c r="F793" s="40" t="s">
        <v>2729</v>
      </c>
      <c r="I793" s="40" t="s">
        <v>656</v>
      </c>
      <c r="J793" s="40" t="s">
        <v>2469</v>
      </c>
      <c r="M793" s="40" t="s">
        <v>369</v>
      </c>
      <c r="Z793" s="40" t="str">
        <f>IF(E793="", "",IF(B793="", E793,"&lt;font color='green'&gt;["&amp;B793&amp;"]&lt;/font&gt; "&amp;E793))</f>
        <v>&lt;font color='green'&gt;[5.31]&lt;/font&gt; Qual destes é um bom exemplo de consociação favorável de culturas?</v>
      </c>
    </row>
    <row r="794" spans="2:26">
      <c r="B794" s="50">
        <v>5.32</v>
      </c>
      <c r="C794" s="40" t="s">
        <v>988</v>
      </c>
      <c r="D794" s="40" t="s">
        <v>989</v>
      </c>
      <c r="E794" s="41" t="s">
        <v>990</v>
      </c>
      <c r="F794" s="40" t="s">
        <v>2729</v>
      </c>
      <c r="I794" s="40" t="s">
        <v>656</v>
      </c>
      <c r="J794" s="40" t="s">
        <v>2469</v>
      </c>
      <c r="M794" s="40" t="s">
        <v>369</v>
      </c>
      <c r="Z794" s="40" t="str">
        <f>IF(E794="", "",IF(B794="", E794,"&lt;font color='green'&gt;["&amp;B794&amp;"]&lt;/font&gt; "&amp;E794))</f>
        <v>&lt;font color='green'&gt;[5.32]&lt;/font&gt; Qual das seguintes prácticas é um sistema de prevenção da erosão do solo?</v>
      </c>
    </row>
    <row r="795" spans="2:26">
      <c r="B795" s="50">
        <v>5.33</v>
      </c>
      <c r="C795" s="40" t="s">
        <v>991</v>
      </c>
      <c r="D795" s="40" t="s">
        <v>992</v>
      </c>
      <c r="E795" s="41" t="s">
        <v>993</v>
      </c>
      <c r="F795" s="40" t="s">
        <v>2729</v>
      </c>
      <c r="I795" s="40" t="s">
        <v>656</v>
      </c>
      <c r="J795" s="40" t="s">
        <v>2469</v>
      </c>
      <c r="M795" s="40" t="s">
        <v>369</v>
      </c>
      <c r="Z795" s="40" t="str">
        <f>IF(E795="", "",IF(B795="", E795,"&lt;font color='green'&gt;["&amp;B795&amp;"]&lt;/font&gt; "&amp;E795))</f>
        <v>&lt;font color='green'&gt;[5.33]&lt;/font&gt; O objectivo da consociação de culturas (ou seja semeiar mais de uma cultura ao mesmo tempo) e…</v>
      </c>
    </row>
    <row r="796" spans="2:26">
      <c r="B796" s="50">
        <v>5.34</v>
      </c>
      <c r="C796" s="40" t="s">
        <v>994</v>
      </c>
      <c r="D796" s="40" t="s">
        <v>995</v>
      </c>
      <c r="E796" s="41" t="s">
        <v>996</v>
      </c>
      <c r="F796" s="40" t="s">
        <v>2730</v>
      </c>
      <c r="M796" s="40" t="s">
        <v>369</v>
      </c>
      <c r="Z796" s="40" t="str">
        <f>IF(E796="", "",IF(B796="", E796,"&lt;font color='green'&gt;["&amp;B796&amp;"]&lt;/font&gt; "&amp;E796))</f>
        <v>&lt;font color='green'&gt;[5.34]&lt;/font&gt; O “pé de galinha” representa um metódo usado para:</v>
      </c>
    </row>
    <row r="797" spans="2:26">
      <c r="B797" s="50">
        <v>5.35</v>
      </c>
      <c r="C797" s="40" t="s">
        <v>997</v>
      </c>
      <c r="D797" s="40" t="s">
        <v>998</v>
      </c>
      <c r="E797" s="41" t="s">
        <v>999</v>
      </c>
      <c r="F797" s="40" t="s">
        <v>2729</v>
      </c>
      <c r="I797" s="40" t="s">
        <v>656</v>
      </c>
      <c r="J797" s="40" t="s">
        <v>2469</v>
      </c>
      <c r="M797" s="40" t="s">
        <v>369</v>
      </c>
      <c r="Z797" s="40" t="str">
        <f>IF(E797="", "",IF(B797="", E797,"&lt;font color='green'&gt;["&amp;B797&amp;"]&lt;/font&gt; "&amp;E797))</f>
        <v>&lt;font color='green'&gt;[5.35]&lt;/font&gt; Para produzir biol, o produtor precisa de…</v>
      </c>
    </row>
    <row r="798" spans="2:26">
      <c r="B798" s="50">
        <v>5.36</v>
      </c>
      <c r="C798" s="40" t="s">
        <v>1000</v>
      </c>
      <c r="D798" s="40" t="s">
        <v>1001</v>
      </c>
      <c r="E798" s="41" t="s">
        <v>1002</v>
      </c>
      <c r="F798" s="40" t="s">
        <v>2729</v>
      </c>
      <c r="I798" s="40" t="s">
        <v>656</v>
      </c>
      <c r="J798" s="40" t="s">
        <v>2469</v>
      </c>
      <c r="M798" s="40" t="s">
        <v>369</v>
      </c>
      <c r="Z798" s="40" t="str">
        <f>IF(E798="", "",IF(B798="", E798,"&lt;font color='green'&gt;["&amp;B798&amp;"]&lt;/font&gt; "&amp;E798))</f>
        <v>&lt;font color='green'&gt;[5.36]&lt;/font&gt; Se uma planta de milho estiver totalmente amarela, esta planta tem uma deficiência de…</v>
      </c>
    </row>
    <row r="799" spans="2:26">
      <c r="B799" s="50">
        <v>5.37</v>
      </c>
      <c r="C799" s="40" t="s">
        <v>1003</v>
      </c>
      <c r="D799" s="40" t="s">
        <v>1004</v>
      </c>
      <c r="E799" s="41" t="s">
        <v>1005</v>
      </c>
      <c r="F799" s="40" t="s">
        <v>2730</v>
      </c>
      <c r="M799" s="40" t="s">
        <v>369</v>
      </c>
      <c r="Z799" s="40" t="str">
        <f>IF(E799="", "",IF(B799="", E799,"&lt;font color='green'&gt;["&amp;B799&amp;"]&lt;/font&gt; "&amp;E799))</f>
        <v>&lt;font color='green'&gt;[5.37]&lt;/font&gt; A cobertura do solo é benefica para que tipos de culturas?</v>
      </c>
    </row>
    <row r="800" spans="2:26">
      <c r="B800" s="50">
        <v>5.38</v>
      </c>
      <c r="C800" s="40" t="s">
        <v>1006</v>
      </c>
      <c r="D800" s="40" t="s">
        <v>1007</v>
      </c>
      <c r="E800" s="41" t="s">
        <v>1008</v>
      </c>
      <c r="F800" s="40" t="s">
        <v>2730</v>
      </c>
      <c r="M800" s="40" t="s">
        <v>369</v>
      </c>
      <c r="Z800" s="40" t="str">
        <f>IF(E800="", "",IF(B800="", E800,"&lt;font color='green'&gt;["&amp;B800&amp;"]&lt;/font&gt; "&amp;E800))</f>
        <v>&lt;font color='green'&gt;[5.38]&lt;/font&gt; Imagine que na próxima campanha vai faze consorciação de milho e feijão boér.
Quantas semanas depois de semear o milho deve semear o feijão boér?</v>
      </c>
    </row>
    <row r="801" spans="2:26">
      <c r="B801" s="50">
        <v>5.39</v>
      </c>
      <c r="C801" s="40" t="s">
        <v>1009</v>
      </c>
      <c r="D801" s="40" t="s">
        <v>1010</v>
      </c>
      <c r="E801" s="41" t="s">
        <v>1011</v>
      </c>
      <c r="F801" s="40" t="s">
        <v>2730</v>
      </c>
      <c r="M801" s="40" t="s">
        <v>369</v>
      </c>
      <c r="Z801" s="40" t="str">
        <f>IF(E801="", "",IF(B801="", E801,"&lt;font color='green'&gt;["&amp;B801&amp;"]&lt;/font&gt; "&amp;E801))</f>
        <v>&lt;font color='green'&gt;[5.39]&lt;/font&gt; A relação entre composto e outros tipos de insumos, tipo herbicidas e pesticidas é?</v>
      </c>
    </row>
    <row r="802" spans="2:26">
      <c r="B802" s="50" t="s">
        <v>1815</v>
      </c>
      <c r="C802" s="40" t="s">
        <v>1012</v>
      </c>
      <c r="D802" s="40" t="s">
        <v>1013</v>
      </c>
      <c r="E802" s="41" t="s">
        <v>1014</v>
      </c>
      <c r="F802" s="40" t="s">
        <v>2730</v>
      </c>
      <c r="M802" s="40" t="s">
        <v>369</v>
      </c>
      <c r="Z802" s="40" t="str">
        <f>IF(E802="", "",IF(B802="", E802,"&lt;font color='green'&gt;["&amp;B802&amp;"]&lt;/font&gt; "&amp;E802))</f>
        <v>&lt;font color='green'&gt;[5.40]&lt;/font&gt; Qual é o compasso recomendável para a sementeira do milho?</v>
      </c>
    </row>
    <row r="803" spans="2:26">
      <c r="Z803" s="40" t="str">
        <f>IF(E803="", "",IF(B803="", E803,"&lt;font color='green'&gt;["&amp;B803&amp;"]&lt;/font&gt; "&amp;E803))</f>
        <v/>
      </c>
    </row>
    <row r="804" spans="2:26">
      <c r="C804" s="40" t="s">
        <v>144</v>
      </c>
      <c r="D804" s="40" t="s">
        <v>430</v>
      </c>
      <c r="P804" s="40" t="s">
        <v>410</v>
      </c>
      <c r="Z804" s="40" t="str">
        <f>IF(E804="", "",IF(B804="", E804,"&lt;font color='green'&gt;["&amp;B804&amp;"]&lt;/font&gt; "&amp;E804))</f>
        <v/>
      </c>
    </row>
    <row r="805" spans="2:26">
      <c r="C805" s="40" t="s">
        <v>144</v>
      </c>
      <c r="D805" s="40" t="s">
        <v>431</v>
      </c>
      <c r="P805" s="40" t="s">
        <v>432</v>
      </c>
      <c r="Z805" s="40" t="str">
        <f>IF(E805="", "",IF(B805="", E805,"&lt;font color='green'&gt;["&amp;B805&amp;"]&lt;/font&gt; "&amp;E805))</f>
        <v/>
      </c>
    </row>
    <row r="806" spans="2:26">
      <c r="Z806" s="40" t="str">
        <f>IF(E806="", "",IF(B806="", E806,"&lt;font color='green'&gt;["&amp;B806&amp;"]&lt;/font&gt; "&amp;E806))</f>
        <v/>
      </c>
    </row>
    <row r="807" spans="2:26">
      <c r="C807" s="40" t="s">
        <v>155</v>
      </c>
      <c r="D807" s="40" t="s">
        <v>400</v>
      </c>
      <c r="Z807" s="40" t="str">
        <f>IF(E807="", "",IF(B807="", E807,"&lt;font color='green'&gt;["&amp;B807&amp;"]&lt;/font&gt; "&amp;E807))</f>
        <v/>
      </c>
    </row>
    <row r="808" spans="2:26">
      <c r="Z808" s="40" t="str">
        <f>IF(E808="", "",IF(B808="", E808,"&lt;font color='green'&gt;["&amp;B808&amp;"]&lt;/font&gt; "&amp;E808))</f>
        <v/>
      </c>
    </row>
    <row r="809" spans="2:26">
      <c r="C809" s="40" t="s">
        <v>91</v>
      </c>
      <c r="D809" s="40" t="s">
        <v>689</v>
      </c>
      <c r="E809" s="41" t="s">
        <v>616</v>
      </c>
      <c r="F809" s="40" t="s">
        <v>621</v>
      </c>
      <c r="I809" s="40" t="s">
        <v>617</v>
      </c>
      <c r="J809" s="40" t="s">
        <v>618</v>
      </c>
      <c r="Z809" s="40" t="str">
        <f>IF(E809="", "",IF(B809="", E809,"&lt;font color='green'&gt;["&amp;B809&amp;"]&lt;/font&gt; "&amp;E809))</f>
        <v>&lt;b&gt;** A ENTREVISTA TERMINOU -- MUITO OBRIGADO ** &lt;/b&gt;
Notas do inquiridor sobre a entrevista:</v>
      </c>
    </row>
    <row r="810" spans="2:26">
      <c r="Z810" s="40" t="str">
        <f>IF(E810="", "",IF(B810="", E810,"&lt;font color='green'&gt;["&amp;B810&amp;"]&lt;/font&gt; "&amp;E810))</f>
        <v/>
      </c>
    </row>
    <row r="811" spans="2:26">
      <c r="Z811" s="40" t="str">
        <f>IF(E811="", "",IF(B811="", E811,"&lt;font color='green'&gt;["&amp;B811&amp;"]&lt;/font&gt; "&amp;E811))</f>
        <v/>
      </c>
    </row>
    <row r="812" spans="2:26">
      <c r="Z812" s="40" t="str">
        <f>IF(E812="", "",IF(B812="", E812,"&lt;font color='green'&gt;["&amp;B812&amp;"]&lt;/font&gt; "&amp;E812))</f>
        <v/>
      </c>
    </row>
    <row r="813" spans="2:26">
      <c r="Z813" s="40" t="str">
        <f>IF(E813="", "",IF(B813="", E813,"&lt;font color='green'&gt;["&amp;B813&amp;"]&lt;/font&gt; "&amp;E813))</f>
        <v/>
      </c>
    </row>
    <row r="814" spans="2:26">
      <c r="Z814" s="40" t="str">
        <f>IF(E814="", "",IF(B814="", E814,"&lt;font color='green'&gt;["&amp;B814&amp;"]&lt;/font&gt; "&amp;E814))</f>
        <v/>
      </c>
    </row>
    <row r="815" spans="2:26">
      <c r="Z815" s="40" t="str">
        <f>IF(E815="", "",IF(B815="", E815,"&lt;font color='green'&gt;["&amp;B815&amp;"]&lt;/font&gt; "&amp;E815))</f>
        <v/>
      </c>
    </row>
    <row r="816" spans="2:26">
      <c r="Z816" s="40" t="str">
        <f>IF(E816="", "",IF(B816="", E816,"&lt;font color='green'&gt;["&amp;B816&amp;"]&lt;/font&gt; "&amp;E816))</f>
        <v/>
      </c>
    </row>
    <row r="817" spans="26:26">
      <c r="Z817" s="40" t="str">
        <f>IF(E817="", "",IF(B817="", E817,"&lt;font color='green'&gt;["&amp;B817&amp;"]&lt;/font&gt; "&amp;E817))</f>
        <v/>
      </c>
    </row>
    <row r="818" spans="26:26">
      <c r="Z818" s="40" t="str">
        <f>IF(E818="", "",IF(B818="", E818,"&lt;font color='green'&gt;["&amp;B818&amp;"]&lt;/font&gt; "&amp;E818))</f>
        <v/>
      </c>
    </row>
    <row r="819" spans="26:26">
      <c r="Z819" s="40" t="str">
        <f>IF(E819="", "",IF(B819="", E819,"&lt;font color='green'&gt;["&amp;B819&amp;"]&lt;/font&gt; "&amp;E819))</f>
        <v/>
      </c>
    </row>
    <row r="820" spans="26:26">
      <c r="Z820" s="40" t="str">
        <f>IF(E820="", "",IF(B820="", E820,"&lt;font color='green'&gt;["&amp;B820&amp;"]&lt;/font&gt; "&amp;E820))</f>
        <v/>
      </c>
    </row>
    <row r="821" spans="26:26">
      <c r="Z821" s="40" t="str">
        <f>IF(E821="", "",IF(B821="", E821,"&lt;font color='green'&gt;["&amp;B821&amp;"]&lt;/font&gt; "&amp;E821))</f>
        <v/>
      </c>
    </row>
    <row r="822" spans="26:26">
      <c r="Z822" s="40" t="str">
        <f>IF(E822="", "",IF(B822="", E822,"&lt;font color='green'&gt;["&amp;B822&amp;"]&lt;/font&gt; "&amp;E822))</f>
        <v/>
      </c>
    </row>
    <row r="823" spans="26:26">
      <c r="Z823" s="40" t="str">
        <f>IF(E823="", "",IF(B823="", E823,"&lt;font color='green'&gt;["&amp;B823&amp;"]&lt;/font&gt; "&amp;E823))</f>
        <v/>
      </c>
    </row>
    <row r="824" spans="26:26">
      <c r="Z824" s="40" t="str">
        <f>IF(E824="", "",IF(B824="", E824,"&lt;font color='green'&gt;["&amp;B824&amp;"]&lt;/font&gt; "&amp;E824))</f>
        <v/>
      </c>
    </row>
    <row r="825" spans="26:26">
      <c r="Z825" s="40" t="str">
        <f>IF(E825="", "",IF(B825="", E825,"&lt;font color='green'&gt;["&amp;B825&amp;"]&lt;/font&gt; "&amp;E825))</f>
        <v/>
      </c>
    </row>
    <row r="826" spans="26:26">
      <c r="Z826" s="40" t="str">
        <f>IF(E826="", "",IF(B826="", E826,"&lt;font color='green'&gt;["&amp;B826&amp;"]&lt;/font&gt; "&amp;E826))</f>
        <v/>
      </c>
    </row>
    <row r="827" spans="26:26">
      <c r="Z827" s="40" t="str">
        <f>IF(E827="", "",IF(B827="", E827,"&lt;font color='green'&gt;["&amp;B827&amp;"]&lt;/font&gt; "&amp;E827))</f>
        <v/>
      </c>
    </row>
    <row r="828" spans="26:26">
      <c r="Z828" s="40" t="str">
        <f>IF(E828="", "",IF(B828="", E828,"&lt;font color='green'&gt;["&amp;B828&amp;"]&lt;/font&gt; "&amp;E828))</f>
        <v/>
      </c>
    </row>
    <row r="829" spans="26:26">
      <c r="Z829" s="40" t="str">
        <f>IF(E829="", "",IF(B829="", E829,"&lt;font color='green'&gt;["&amp;B829&amp;"]&lt;/font&gt; "&amp;E829))</f>
        <v/>
      </c>
    </row>
    <row r="830" spans="26:26">
      <c r="Z830" s="40" t="str">
        <f>IF(E830="", "",IF(B830="", E830,"&lt;font color='green'&gt;["&amp;B830&amp;"]&lt;/font&gt; "&amp;E830))</f>
        <v/>
      </c>
    </row>
    <row r="831" spans="26:26">
      <c r="Z831" s="40" t="str">
        <f>IF(E831="", "",IF(B831="", E831,"&lt;font color='green'&gt;["&amp;B831&amp;"]&lt;/font&gt; "&amp;E831))</f>
        <v/>
      </c>
    </row>
    <row r="832" spans="26:26">
      <c r="Z832" s="40" t="str">
        <f>IF(E832="", "",IF(B832="", E832,"&lt;font color='green'&gt;["&amp;B832&amp;"]&lt;/font&gt; "&amp;E832))</f>
        <v/>
      </c>
    </row>
    <row r="833" spans="26:26">
      <c r="Z833" s="40" t="str">
        <f>IF(E833="", "",IF(B833="", E833,"&lt;font color='green'&gt;["&amp;B833&amp;"]&lt;/font&gt; "&amp;E833))</f>
        <v/>
      </c>
    </row>
    <row r="834" spans="26:26">
      <c r="Z834" s="40" t="str">
        <f>IF(E834="", "",IF(B834="", E834,"&lt;font color='green'&gt;["&amp;B834&amp;"]&lt;/font&gt; "&amp;E834))</f>
        <v/>
      </c>
    </row>
    <row r="835" spans="26:26">
      <c r="Z835" s="40" t="str">
        <f>IF(E835="", "",IF(B835="", E835,"&lt;font color='green'&gt;["&amp;B835&amp;"]&lt;/font&gt; "&amp;E835))</f>
        <v/>
      </c>
    </row>
    <row r="836" spans="26:26">
      <c r="Z836" s="40" t="str">
        <f>IF(E836="", "",IF(B836="", E836,"&lt;font color='green'&gt;["&amp;B836&amp;"]&lt;/font&gt; "&amp;E836))</f>
        <v/>
      </c>
    </row>
    <row r="837" spans="26:26">
      <c r="Z837" s="40" t="str">
        <f>IF(E837="", "",IF(B837="", E837,"&lt;font color='green'&gt;["&amp;B837&amp;"]&lt;/font&gt; "&amp;E837))</f>
        <v/>
      </c>
    </row>
    <row r="838" spans="26:26">
      <c r="Z838" s="40" t="str">
        <f>IF(E838="", "",IF(B838="", E838,"&lt;font color='green'&gt;["&amp;B838&amp;"]&lt;/font&gt; "&amp;E838))</f>
        <v/>
      </c>
    </row>
    <row r="839" spans="26:26">
      <c r="Z839" s="40" t="str">
        <f>IF(E839="", "",IF(B839="", E839,"&lt;font color='green'&gt;["&amp;B839&amp;"]&lt;/font&gt; "&amp;E839))</f>
        <v/>
      </c>
    </row>
    <row r="840" spans="26:26">
      <c r="Z840" s="40" t="str">
        <f>IF(E840="", "",IF(B840="", E840,"&lt;font color='green'&gt;["&amp;B840&amp;"]&lt;/font&gt; "&amp;E840))</f>
        <v/>
      </c>
    </row>
    <row r="841" spans="26:26">
      <c r="Z841" s="40" t="str">
        <f>IF(E841="", "",IF(B841="", E841,"&lt;font color='green'&gt;["&amp;B841&amp;"]&lt;/font&gt; "&amp;E841))</f>
        <v/>
      </c>
    </row>
    <row r="842" spans="26:26">
      <c r="Z842" s="40" t="str">
        <f>IF(E842="", "",IF(B842="", E842,"&lt;font color='green'&gt;["&amp;B842&amp;"]&lt;/font&gt; "&amp;E842))</f>
        <v/>
      </c>
    </row>
    <row r="843" spans="26:26">
      <c r="Z843" s="40" t="str">
        <f>IF(E843="", "",IF(B843="", E843,"&lt;font color='green'&gt;["&amp;B843&amp;"]&lt;/font&gt; "&amp;E843))</f>
        <v/>
      </c>
    </row>
    <row r="844" spans="26:26">
      <c r="Z844" s="40" t="str">
        <f>IF(E844="", "",IF(B844="", E844,"&lt;font color='green'&gt;["&amp;B844&amp;"]&lt;/font&gt; "&amp;E844))</f>
        <v/>
      </c>
    </row>
    <row r="845" spans="26:26">
      <c r="Z845" s="40" t="str">
        <f>IF(E845="", "",IF(B845="", E845,"&lt;font color='green'&gt;["&amp;B845&amp;"]&lt;/font&gt; "&amp;E845))</f>
        <v/>
      </c>
    </row>
    <row r="846" spans="26:26">
      <c r="Z846" s="40" t="str">
        <f>IF(E846="", "",IF(B846="", E846,"&lt;font color='green'&gt;["&amp;B846&amp;"]&lt;/font&gt; "&amp;E846))</f>
        <v/>
      </c>
    </row>
    <row r="847" spans="26:26">
      <c r="Z847" s="40" t="str">
        <f>IF(E847="", "",IF(B847="", E847,"&lt;font color='green'&gt;["&amp;B847&amp;"]&lt;/font&gt; "&amp;E847))</f>
        <v/>
      </c>
    </row>
    <row r="848" spans="26:26">
      <c r="Z848" s="40" t="str">
        <f>IF(E848="", "",IF(B848="", E848,"&lt;font color='green'&gt;["&amp;B848&amp;"]&lt;/font&gt; "&amp;E848))</f>
        <v/>
      </c>
    </row>
    <row r="849" spans="26:26">
      <c r="Z849" s="40" t="str">
        <f>IF(E849="", "",IF(B849="", E849,"&lt;font color='green'&gt;["&amp;B849&amp;"]&lt;/font&gt; "&amp;E849))</f>
        <v/>
      </c>
    </row>
    <row r="850" spans="26:26">
      <c r="Z850" s="40" t="str">
        <f>IF(E850="", "",IF(B850="", E850,"&lt;font color='green'&gt;["&amp;B850&amp;"]&lt;/font&gt; "&amp;E850))</f>
        <v/>
      </c>
    </row>
    <row r="851" spans="26:26">
      <c r="Z851" s="40" t="str">
        <f>IF(E851="", "",IF(B851="", E851,"&lt;font color='green'&gt;["&amp;B851&amp;"]&lt;/font&gt; "&amp;E851))</f>
        <v/>
      </c>
    </row>
    <row r="852" spans="26:26">
      <c r="Z852" s="40" t="str">
        <f>IF(E852="", "",IF(B852="", E852,"&lt;font color='green'&gt;["&amp;B852&amp;"]&lt;/font&gt; "&amp;E852))</f>
        <v/>
      </c>
    </row>
    <row r="853" spans="26:26">
      <c r="Z853" s="40" t="str">
        <f>IF(E853="", "",IF(B853="", E853,"&lt;font color='green'&gt;["&amp;B853&amp;"]&lt;/font&gt; "&amp;E853))</f>
        <v/>
      </c>
    </row>
    <row r="854" spans="26:26">
      <c r="Z854" s="40" t="str">
        <f>IF(E854="", "",IF(B854="", E854,"&lt;font color='green'&gt;["&amp;B854&amp;"]&lt;/font&gt; "&amp;E854))</f>
        <v/>
      </c>
    </row>
    <row r="855" spans="26:26">
      <c r="Z855" s="40" t="str">
        <f>IF(E855="", "",IF(B855="", E855,"&lt;font color='green'&gt;["&amp;B855&amp;"]&lt;/font&gt; "&amp;E855))</f>
        <v/>
      </c>
    </row>
    <row r="856" spans="26:26">
      <c r="Z856" s="40" t="str">
        <f>IF(E856="", "",IF(B856="", E856,"&lt;font color='green'&gt;["&amp;B856&amp;"]&lt;/font&gt; "&amp;E856))</f>
        <v/>
      </c>
    </row>
    <row r="857" spans="26:26">
      <c r="Z857" s="40" t="str">
        <f>IF(E857="", "",IF(B857="", E857,"&lt;font color='green'&gt;["&amp;B857&amp;"]&lt;/font&gt; "&amp;E857))</f>
        <v/>
      </c>
    </row>
    <row r="858" spans="26:26">
      <c r="Z858" s="40" t="str">
        <f>IF(E858="", "",IF(B858="", E858,"&lt;font color='green'&gt;["&amp;B858&amp;"]&lt;/font&gt; "&amp;E858))</f>
        <v/>
      </c>
    </row>
    <row r="859" spans="26:26">
      <c r="Z859" s="40" t="str">
        <f>IF(E859="", "",IF(B859="", E859,"&lt;font color='green'&gt;["&amp;B859&amp;"]&lt;/font&gt; "&amp;E859))</f>
        <v/>
      </c>
    </row>
    <row r="860" spans="26:26">
      <c r="Z860" s="40" t="str">
        <f>IF(E860="", "",IF(B860="", E860,"&lt;font color='green'&gt;["&amp;B860&amp;"]&lt;/font&gt; "&amp;E860))</f>
        <v/>
      </c>
    </row>
    <row r="861" spans="26:26">
      <c r="Z861" s="40" t="str">
        <f>IF(E861="", "",IF(B861="", E861,"&lt;font color='green'&gt;["&amp;B861&amp;"]&lt;/font&gt; "&amp;E861))</f>
        <v/>
      </c>
    </row>
    <row r="862" spans="26:26">
      <c r="Z862" s="40" t="str">
        <f>IF(E862="", "",IF(B862="", E862,"&lt;font color='green'&gt;["&amp;B862&amp;"]&lt;/font&gt; "&amp;E862))</f>
        <v/>
      </c>
    </row>
    <row r="863" spans="26:26">
      <c r="Z863" s="40" t="str">
        <f>IF(E863="", "",IF(B863="", E863,"&lt;font color='green'&gt;["&amp;B863&amp;"]&lt;/font&gt; "&amp;E863))</f>
        <v/>
      </c>
    </row>
    <row r="864" spans="26:26">
      <c r="Z864" s="40" t="str">
        <f>IF(E864="", "",IF(B864="", E864,"&lt;font color='green'&gt;["&amp;B864&amp;"]&lt;/font&gt; "&amp;E864))</f>
        <v/>
      </c>
    </row>
    <row r="865" spans="26:26">
      <c r="Z865" s="40" t="str">
        <f>IF(E865="", "",IF(B865="", E865,"&lt;font color='green'&gt;["&amp;B865&amp;"]&lt;/font&gt; "&amp;E865))</f>
        <v/>
      </c>
    </row>
    <row r="866" spans="26:26">
      <c r="Z866" s="40" t="str">
        <f>IF(E866="", "",IF(B866="", E866,"&lt;font color='green'&gt;["&amp;B866&amp;"]&lt;/font&gt; "&amp;E866))</f>
        <v/>
      </c>
    </row>
    <row r="867" spans="26:26">
      <c r="Z867" s="40" t="str">
        <f>IF(E867="", "",IF(B867="", E867,"&lt;font color='green'&gt;["&amp;B867&amp;"]&lt;/font&gt; "&amp;E867))</f>
        <v/>
      </c>
    </row>
  </sheetData>
  <sheetProtection selectLockedCells="1" selectUnlockedCells="1"/>
  <phoneticPr fontId="3" type="noConversion"/>
  <conditionalFormatting sqref="C472 C474:C475 C212:G212 C135:O136 C187:O187 C310:O311 C515:O516 C609:O610 C748:O749 C233:Q234 C203:G203 C330:E330 C465:E465 D325:O325 F470:O470 C205:G205 C39:U39 C202:U202 C313:U313 C324:U324 F330:U331 C452:U452 F465:U466 C467:U469 C471:U471 C613:U613 F494:U494 C497:U498 E493:U493 E495:U496 I212:U212 Q135:U136 Q187:U187 Q310:U311 Q515:U516 Q609:U610 Q748:U749 S233:U234 Q203:U203 Q470:U470 Q205:U205">
    <cfRule type="expression" dxfId="3692" priority="3663" stopIfTrue="1">
      <formula>OR($C39="audio", $C39="video")</formula>
    </cfRule>
    <cfRule type="expression" dxfId="3691" priority="3664" stopIfTrue="1">
      <formula>$C39="image"</formula>
    </cfRule>
    <cfRule type="expression" dxfId="3690" priority="3665" stopIfTrue="1">
      <formula>OR($C39="date", $C39="datetime")</formula>
    </cfRule>
    <cfRule type="expression" dxfId="3689" priority="3666" stopIfTrue="1">
      <formula>OR($C39="calculate", $C39="calculate_here")</formula>
    </cfRule>
    <cfRule type="expression" dxfId="3688" priority="3667" stopIfTrue="1">
      <formula>$C39="note"</formula>
    </cfRule>
    <cfRule type="expression" dxfId="3687" priority="3668" stopIfTrue="1">
      <formula>$C39="barcode"</formula>
    </cfRule>
    <cfRule type="expression" dxfId="3686" priority="3669" stopIfTrue="1">
      <formula>OR($C39="geopoint", $C39="geoshape", $C39="geotrace")</formula>
    </cfRule>
    <cfRule type="expression" dxfId="3685" priority="3670" stopIfTrue="1">
      <formula>OR($C39="audio audit", $C39="text audit", $C39="speed violations count", $C39="speed violations list", $C39="speed violations audit")</formula>
    </cfRule>
    <cfRule type="expression" dxfId="3684" priority="3671" stopIfTrue="1">
      <formula>OR($C39="username", $C39="phonenumber", $C39="start", $C39="end", $C39="deviceid", $C39="subscriberid", $C39="simserial", $C39="caseid")</formula>
    </cfRule>
    <cfRule type="expression" dxfId="3683" priority="3672" stopIfTrue="1">
      <formula>OR(AND(LEFT($C39, 16)="select_multiple ", LEN($C39)&gt;16, NOT(ISNUMBER(SEARCH(" ", $C39, 17)))), AND(LEFT($C39, 11)="select_one ", LEN($C39)&gt;11, NOT(ISNUMBER(SEARCH(" ", $C39, 12)))))</formula>
    </cfRule>
    <cfRule type="expression" dxfId="3682" priority="3673" stopIfTrue="1">
      <formula>$C39="decimal"</formula>
    </cfRule>
    <cfRule type="expression" dxfId="3681" priority="3674" stopIfTrue="1">
      <formula>$C39="integer"</formula>
    </cfRule>
    <cfRule type="expression" dxfId="3680" priority="3675" stopIfTrue="1">
      <formula>$C39="text"</formula>
    </cfRule>
    <cfRule type="expression" dxfId="3679" priority="3676" stopIfTrue="1">
      <formula>$C39="end repeat"</formula>
    </cfRule>
    <cfRule type="expression" dxfId="3678" priority="3677" stopIfTrue="1">
      <formula>$C39="begin repeat"</formula>
    </cfRule>
    <cfRule type="expression" dxfId="3677" priority="3678" stopIfTrue="1">
      <formula>$C39="end group"</formula>
    </cfRule>
    <cfRule type="expression" dxfId="3676" priority="3679" stopIfTrue="1">
      <formula>$C39="begin group"</formula>
    </cfRule>
  </conditionalFormatting>
  <conditionalFormatting sqref="C472:C475 C205:G205 C748:O749 C465:E465 C467:E469 E493 C112:I112 C126:H129 C169:O169 C171:J171 C185:I185 C189:E190 C194:G197 C198:O198 C200:J200 C210:G210 C214:N214 C227:H227 F241:H242 F244:H244 F246:H246 C237:E249 E250:E251 F254:I254 F255:H255 F260:H260 F268:H268 F276:O276 C252:E277 C303:J303 C316:G319 C323:O323 C326:O326 C328:O328 C457:L457 C458:H458 C461:L461 C462:I462 C463:L463 D472:J472 D473:L473 F474:H474 C476:J476 D480:E480 F480:H483 D485:J486 F488:L488 C491:L491 C499:J499 C500:G500 C504:E504 F501:L505 C507:J507 C508:G508 C512:E512 F509:L513 E526:G526 E527:L527 C528:L531 C761:J775 C804:O805 C88:F88 E201:J201 F223:I223 F225:H225 F236:J236 F338:O451 F470:O470 C471:U471 C497:U498 F493:U494 E495:U496 C613:U747 C89:U111 C113:U125 C130:U134 C137:U137 C139:U168 C170:U170 C172:U184 C186:U186 C193:U193 C199:U199 C204:U204 C206:U209 C211:U211 C213:U213 F237:U240 F243:U243 F245:U245 F247:U253 F256:U259 F261:U267 F269:U275 F277:U298 C299:U302 C304:U309 C312:U312 C314:U315 C320:U322 C327:U327 C329:U329 C332:U336 C453:U456 F464:U469 F475:U475 C477:U479 C484:U484 F489:U490 C492:U492 C506:U506 C514:U514 C517:U517 C520:S520 C521:U525 C532:U568 C608:U608 C611:U611 C750:U750 C752:U760 C776:U803 F188:U190 E191:U192 F215:U222 F224:U224 F226:U226 F229:U231 F235:U235 H88:U88 K126:U129 K200:U201 K227:U227 G228:U228 K254:U255 Q276:U276 I316:U319 Q328:U328 Q338:U451 M457:U463 N472:T473 N474:U474 M500:U505 M508:U513 Q470:U470 C1:Q1 C2:U87 V1:Z2 C806:U1048576 V864:Z1048576 S1:U1">
    <cfRule type="expression" dxfId="3675" priority="3644" stopIfTrue="1">
      <formula>$C1="comments"</formula>
    </cfRule>
  </conditionalFormatting>
  <conditionalFormatting sqref="C473">
    <cfRule type="expression" dxfId="3674" priority="3645" stopIfTrue="1">
      <formula>OR($C473="audio", $C473="video")</formula>
    </cfRule>
    <cfRule type="expression" dxfId="3673" priority="3646" stopIfTrue="1">
      <formula>$C473="image"</formula>
    </cfRule>
    <cfRule type="expression" dxfId="3672" priority="3647" stopIfTrue="1">
      <formula>OR($C473="date", $C473="datetime")</formula>
    </cfRule>
    <cfRule type="expression" dxfId="3671" priority="3648" stopIfTrue="1">
      <formula>OR($C473="calculate", $C473="calculate_here")</formula>
    </cfRule>
    <cfRule type="expression" dxfId="3670" priority="3649" stopIfTrue="1">
      <formula>$C473="note"</formula>
    </cfRule>
    <cfRule type="expression" dxfId="3669" priority="3650" stopIfTrue="1">
      <formula>$C473="barcode"</formula>
    </cfRule>
    <cfRule type="expression" dxfId="3668" priority="3651" stopIfTrue="1">
      <formula>OR($C473="geopoint", $C473="geoshape", $C473="geotrace")</formula>
    </cfRule>
    <cfRule type="expression" dxfId="3667" priority="3652" stopIfTrue="1">
      <formula>OR($C473="audio audit", $C473="text audit", $C473="speed violations count", $C473="speed violations list", $C473="speed violations audit")</formula>
    </cfRule>
    <cfRule type="expression" dxfId="3666" priority="3653" stopIfTrue="1">
      <formula>OR($C473="username", $C473="phonenumber", $C473="start", $C473="end", $C473="deviceid", $C473="subscriberid", $C473="simserial", $C473="caseid")</formula>
    </cfRule>
    <cfRule type="expression" dxfId="3665" priority="3654" stopIfTrue="1">
      <formula>OR(AND(LEFT($C473, 16)="select_multiple ", LEN($C473)&gt;16, NOT(ISNUMBER(SEARCH(" ", $C473, 17)))), AND(LEFT($C473, 11)="select_one ", LEN($C473)&gt;11, NOT(ISNUMBER(SEARCH(" ", $C473, 12)))))</formula>
    </cfRule>
    <cfRule type="expression" dxfId="3664" priority="3655" stopIfTrue="1">
      <formula>$C473="decimal"</formula>
    </cfRule>
    <cfRule type="expression" dxfId="3663" priority="3656" stopIfTrue="1">
      <formula>$C473="integer"</formula>
    </cfRule>
    <cfRule type="expression" dxfId="3662" priority="3657" stopIfTrue="1">
      <formula>$C473="text"</formula>
    </cfRule>
    <cfRule type="expression" dxfId="3661" priority="3658" stopIfTrue="1">
      <formula>$C473="end repeat"</formula>
    </cfRule>
    <cfRule type="expression" dxfId="3660" priority="3659" stopIfTrue="1">
      <formula>$C473="begin repeat"</formula>
    </cfRule>
    <cfRule type="expression" dxfId="3659" priority="3660" stopIfTrue="1">
      <formula>$C473="end group"</formula>
    </cfRule>
    <cfRule type="expression" dxfId="3658" priority="3661" stopIfTrue="1">
      <formula>$C473="begin group"</formula>
    </cfRule>
  </conditionalFormatting>
  <conditionalFormatting sqref="C480">
    <cfRule type="expression" dxfId="3657" priority="3609" stopIfTrue="1">
      <formula>OR($C480="audio", $C480="video")</formula>
    </cfRule>
    <cfRule type="expression" dxfId="3656" priority="3610" stopIfTrue="1">
      <formula>$C480="image"</formula>
    </cfRule>
    <cfRule type="expression" dxfId="3655" priority="3611" stopIfTrue="1">
      <formula>OR($C480="date", $C480="datetime")</formula>
    </cfRule>
    <cfRule type="expression" dxfId="3654" priority="3612" stopIfTrue="1">
      <formula>OR($C480="calculate", $C480="calculate_here")</formula>
    </cfRule>
    <cfRule type="expression" dxfId="3653" priority="3613" stopIfTrue="1">
      <formula>$C480="note"</formula>
    </cfRule>
    <cfRule type="expression" dxfId="3652" priority="3614" stopIfTrue="1">
      <formula>$C480="barcode"</formula>
    </cfRule>
    <cfRule type="expression" dxfId="3651" priority="3615" stopIfTrue="1">
      <formula>OR($C480="geopoint", $C480="geoshape", $C480="geotrace")</formula>
    </cfRule>
    <cfRule type="expression" dxfId="3650" priority="3616" stopIfTrue="1">
      <formula>OR($C480="audio audit", $C480="text audit", $C480="speed violations count", $C480="speed violations list", $C480="speed violations audit")</formula>
    </cfRule>
    <cfRule type="expression" dxfId="3649" priority="3617" stopIfTrue="1">
      <formula>OR($C480="username", $C480="phonenumber", $C480="start", $C480="end", $C480="deviceid", $C480="subscriberid", $C480="simserial", $C480="caseid")</formula>
    </cfRule>
    <cfRule type="expression" dxfId="3648" priority="3618" stopIfTrue="1">
      <formula>OR(AND(LEFT($C480, 16)="select_multiple ", LEN($C480)&gt;16, NOT(ISNUMBER(SEARCH(" ", $C480, 17)))), AND(LEFT($C480, 11)="select_one ", LEN($C480)&gt;11, NOT(ISNUMBER(SEARCH(" ", $C480, 12)))))</formula>
    </cfRule>
    <cfRule type="expression" dxfId="3647" priority="3619" stopIfTrue="1">
      <formula>$C480="decimal"</formula>
    </cfRule>
    <cfRule type="expression" dxfId="3646" priority="3620" stopIfTrue="1">
      <formula>$C480="integer"</formula>
    </cfRule>
    <cfRule type="expression" dxfId="3645" priority="3621" stopIfTrue="1">
      <formula>$C480="text"</formula>
    </cfRule>
    <cfRule type="expression" dxfId="3644" priority="3622" stopIfTrue="1">
      <formula>$C480="end repeat"</formula>
    </cfRule>
    <cfRule type="expression" dxfId="3643" priority="3623" stopIfTrue="1">
      <formula>$C480="begin repeat"</formula>
    </cfRule>
    <cfRule type="expression" dxfId="3642" priority="3624" stopIfTrue="1">
      <formula>$C480="end group"</formula>
    </cfRule>
    <cfRule type="expression" dxfId="3641" priority="3625" stopIfTrue="1">
      <formula>$C480="begin group"</formula>
    </cfRule>
  </conditionalFormatting>
  <conditionalFormatting sqref="C480:C483 C187:O187 C325:O325 F228 F232 C202:U203 C313:U313 C324:U324 C330:U331 C452:U452 Q187:U187 H194:U197 H205:U205 H210:U210 C212:U212 I225:U225 I232:U232 I241:U242 I244:U244 I246:U246 I260:U260 I268:U268 I480:U483 J112:U112 J185:U185 J223:U223 K171:U171 K236:U236 K303:U303 K476:U476 K499:U499 K507:U507 K761:U775 M485:U488 M491:U491 M526:U531 O214:U214 C135:U136 P169:U169 P198:U198 C310:U311 P323:U323 P325:U326 C515:U516 C609:U610 P748:U749 P804:U805 C233:U234">
    <cfRule type="expression" dxfId="3640" priority="3588" stopIfTrue="1">
      <formula>OR(AND(LEFT($C112, 14)="sensor_stream ", LEN($C112)&gt;14, NOT(ISNUMBER(SEARCH(" ", $C112, 15)))), AND(LEFT($C112, 17)="sensor_statistic ", LEN($C112)&gt;17, NOT(ISNUMBER(SEARCH(" ", $C112, 18)))))</formula>
    </cfRule>
    <cfRule type="expression" dxfId="3639" priority="3589" stopIfTrue="1">
      <formula>$C112="comments"</formula>
    </cfRule>
  </conditionalFormatting>
  <conditionalFormatting sqref="C481:C483">
    <cfRule type="expression" dxfId="3638" priority="3590" stopIfTrue="1">
      <formula>OR($C481="audio", $C481="video")</formula>
    </cfRule>
    <cfRule type="expression" dxfId="3637" priority="3591" stopIfTrue="1">
      <formula>$C481="image"</formula>
    </cfRule>
    <cfRule type="expression" dxfId="3636" priority="3592" stopIfTrue="1">
      <formula>OR($C481="date", $C481="datetime")</formula>
    </cfRule>
    <cfRule type="expression" dxfId="3635" priority="3593" stopIfTrue="1">
      <formula>OR($C481="calculate", $C481="calculate_here")</formula>
    </cfRule>
    <cfRule type="expression" dxfId="3634" priority="3594" stopIfTrue="1">
      <formula>$C481="note"</formula>
    </cfRule>
    <cfRule type="expression" dxfId="3633" priority="3595" stopIfTrue="1">
      <formula>$C481="barcode"</formula>
    </cfRule>
    <cfRule type="expression" dxfId="3632" priority="3596" stopIfTrue="1">
      <formula>OR($C481="geopoint", $C481="geoshape", $C481="geotrace")</formula>
    </cfRule>
    <cfRule type="expression" dxfId="3631" priority="3597" stopIfTrue="1">
      <formula>OR($C481="audio audit", $C481="text audit", $C481="speed violations count", $C481="speed violations list", $C481="speed violations audit")</formula>
    </cfRule>
    <cfRule type="expression" dxfId="3630" priority="3598" stopIfTrue="1">
      <formula>OR($C481="username", $C481="phonenumber", $C481="start", $C481="end", $C481="deviceid", $C481="subscriberid", $C481="simserial", $C481="caseid")</formula>
    </cfRule>
    <cfRule type="expression" dxfId="3629" priority="3599" stopIfTrue="1">
      <formula>OR(AND(LEFT($C481, 16)="select_multiple ", LEN($C481)&gt;16, NOT(ISNUMBER(SEARCH(" ", $C481, 17)))), AND(LEFT($C481, 11)="select_one ", LEN($C481)&gt;11, NOT(ISNUMBER(SEARCH(" ", $C481, 12)))))</formula>
    </cfRule>
    <cfRule type="expression" dxfId="3628" priority="3600" stopIfTrue="1">
      <formula>$C481="decimal"</formula>
    </cfRule>
    <cfRule type="expression" dxfId="3627" priority="3601" stopIfTrue="1">
      <formula>$C481="integer"</formula>
    </cfRule>
    <cfRule type="expression" dxfId="3626" priority="3602" stopIfTrue="1">
      <formula>$C481="text"</formula>
    </cfRule>
    <cfRule type="expression" dxfId="3625" priority="3603" stopIfTrue="1">
      <formula>$C481="end repeat"</formula>
    </cfRule>
    <cfRule type="expression" dxfId="3624" priority="3604" stopIfTrue="1">
      <formula>$C481="begin repeat"</formula>
    </cfRule>
    <cfRule type="expression" dxfId="3623" priority="3605" stopIfTrue="1">
      <formula>$C481="end group"</formula>
    </cfRule>
    <cfRule type="expression" dxfId="3622" priority="3606" stopIfTrue="1">
      <formula>$C481="begin group"</formula>
    </cfRule>
  </conditionalFormatting>
  <conditionalFormatting sqref="C485:C486">
    <cfRule type="expression" dxfId="3621" priority="3514" stopIfTrue="1">
      <formula>OR($C485="audio", $C485="video")</formula>
    </cfRule>
    <cfRule type="expression" dxfId="3620" priority="3515" stopIfTrue="1">
      <formula>$C485="image"</formula>
    </cfRule>
    <cfRule type="expression" dxfId="3619" priority="3516" stopIfTrue="1">
      <formula>OR($C485="date", $C485="datetime")</formula>
    </cfRule>
    <cfRule type="expression" dxfId="3618" priority="3517" stopIfTrue="1">
      <formula>OR($C485="calculate", $C485="calculate_here")</formula>
    </cfRule>
    <cfRule type="expression" dxfId="3617" priority="3518" stopIfTrue="1">
      <formula>$C485="note"</formula>
    </cfRule>
    <cfRule type="expression" dxfId="3616" priority="3519" stopIfTrue="1">
      <formula>$C485="barcode"</formula>
    </cfRule>
    <cfRule type="expression" dxfId="3615" priority="3520" stopIfTrue="1">
      <formula>OR($C485="geopoint", $C485="geoshape", $C485="geotrace")</formula>
    </cfRule>
    <cfRule type="expression" dxfId="3614" priority="3521" stopIfTrue="1">
      <formula>OR($C485="audio audit", $C485="text audit", $C485="speed violations count", $C485="speed violations list", $C485="speed violations audit")</formula>
    </cfRule>
    <cfRule type="expression" dxfId="3613" priority="3522" stopIfTrue="1">
      <formula>OR($C485="username", $C485="phonenumber", $C485="start", $C485="end", $C485="deviceid", $C485="subscriberid", $C485="simserial", $C485="caseid")</formula>
    </cfRule>
    <cfRule type="expression" dxfId="3612" priority="3523" stopIfTrue="1">
      <formula>OR(AND(LEFT($C485, 16)="select_multiple ", LEN($C485)&gt;16, NOT(ISNUMBER(SEARCH(" ", $C485, 17)))), AND(LEFT($C485, 11)="select_one ", LEN($C485)&gt;11, NOT(ISNUMBER(SEARCH(" ", $C485, 12)))))</formula>
    </cfRule>
    <cfRule type="expression" dxfId="3611" priority="3524" stopIfTrue="1">
      <formula>$C485="decimal"</formula>
    </cfRule>
    <cfRule type="expression" dxfId="3610" priority="3525" stopIfTrue="1">
      <formula>$C485="integer"</formula>
    </cfRule>
    <cfRule type="expression" dxfId="3609" priority="3526" stopIfTrue="1">
      <formula>$C485="text"</formula>
    </cfRule>
    <cfRule type="expression" dxfId="3608" priority="3527" stopIfTrue="1">
      <formula>$C485="end repeat"</formula>
    </cfRule>
    <cfRule type="expression" dxfId="3607" priority="3528" stopIfTrue="1">
      <formula>$C485="begin repeat"</formula>
    </cfRule>
    <cfRule type="expression" dxfId="3606" priority="3529" stopIfTrue="1">
      <formula>$C485="end group"</formula>
    </cfRule>
    <cfRule type="expression" dxfId="3605" priority="3530" stopIfTrue="1">
      <formula>$C485="begin group"</formula>
    </cfRule>
  </conditionalFormatting>
  <conditionalFormatting sqref="C485:C487">
    <cfRule type="expression" dxfId="3604" priority="3398" stopIfTrue="1">
      <formula>OR(AND(LEFT($C485, 14)="sensor_stream ", LEN($C485)&gt;14, NOT(ISNUMBER(SEARCH(" ", $C485, 15)))), AND(LEFT($C485, 17)="sensor_statistic ", LEN($C485)&gt;17, NOT(ISNUMBER(SEARCH(" ", $C485, 18)))))</formula>
    </cfRule>
    <cfRule type="expression" dxfId="3603" priority="3399" stopIfTrue="1">
      <formula>$C485="comments"</formula>
    </cfRule>
  </conditionalFormatting>
  <conditionalFormatting sqref="C487">
    <cfRule type="expression" dxfId="3602" priority="3400" stopIfTrue="1">
      <formula>OR($C487="audio", $C487="video")</formula>
    </cfRule>
    <cfRule type="expression" dxfId="3601" priority="3401" stopIfTrue="1">
      <formula>$C487="image"</formula>
    </cfRule>
    <cfRule type="expression" dxfId="3600" priority="3402" stopIfTrue="1">
      <formula>OR($C487="date", $C487="datetime")</formula>
    </cfRule>
    <cfRule type="expression" dxfId="3599" priority="3403" stopIfTrue="1">
      <formula>OR($C487="calculate", $C487="calculate_here")</formula>
    </cfRule>
    <cfRule type="expression" dxfId="3598" priority="3404" stopIfTrue="1">
      <formula>$C487="note"</formula>
    </cfRule>
    <cfRule type="expression" dxfId="3597" priority="3405" stopIfTrue="1">
      <formula>$C487="barcode"</formula>
    </cfRule>
    <cfRule type="expression" dxfId="3596" priority="3406" stopIfTrue="1">
      <formula>OR($C487="geopoint", $C487="geoshape", $C487="geotrace")</formula>
    </cfRule>
    <cfRule type="expression" dxfId="3595" priority="3407" stopIfTrue="1">
      <formula>OR($C487="audio audit", $C487="text audit", $C487="speed violations count", $C487="speed violations list", $C487="speed violations audit")</formula>
    </cfRule>
    <cfRule type="expression" dxfId="3594" priority="3408" stopIfTrue="1">
      <formula>OR($C487="username", $C487="phonenumber", $C487="start", $C487="end", $C487="deviceid", $C487="subscriberid", $C487="simserial", $C487="caseid")</formula>
    </cfRule>
    <cfRule type="expression" dxfId="3593" priority="3409" stopIfTrue="1">
      <formula>OR(AND(LEFT($C487, 16)="select_multiple ", LEN($C487)&gt;16, NOT(ISNUMBER(SEARCH(" ", $C487, 17)))), AND(LEFT($C487, 11)="select_one ", LEN($C487)&gt;11, NOT(ISNUMBER(SEARCH(" ", $C487, 12)))))</formula>
    </cfRule>
    <cfRule type="expression" dxfId="3592" priority="3410" stopIfTrue="1">
      <formula>$C487="decimal"</formula>
    </cfRule>
    <cfRule type="expression" dxfId="3591" priority="3411" stopIfTrue="1">
      <formula>$C487="integer"</formula>
    </cfRule>
    <cfRule type="expression" dxfId="3590" priority="3412" stopIfTrue="1">
      <formula>$C487="text"</formula>
    </cfRule>
    <cfRule type="expression" dxfId="3589" priority="3413" stopIfTrue="1">
      <formula>$C487="end repeat"</formula>
    </cfRule>
    <cfRule type="expression" dxfId="3588" priority="3414" stopIfTrue="1">
      <formula>$C487="begin repeat"</formula>
    </cfRule>
    <cfRule type="expression" dxfId="3587" priority="3415" stopIfTrue="1">
      <formula>$C487="end group"</formula>
    </cfRule>
    <cfRule type="expression" dxfId="3586" priority="3416" stopIfTrue="1">
      <formula>$C487="begin group"</formula>
    </cfRule>
  </conditionalFormatting>
  <conditionalFormatting sqref="C488:C490">
    <cfRule type="expression" dxfId="3585" priority="3419" stopIfTrue="1">
      <formula>OR($C488="audio", $C488="video")</formula>
    </cfRule>
    <cfRule type="expression" dxfId="3584" priority="3420" stopIfTrue="1">
      <formula>$C488="image"</formula>
    </cfRule>
    <cfRule type="expression" dxfId="3583" priority="3421" stopIfTrue="1">
      <formula>OR($C488="date", $C488="datetime")</formula>
    </cfRule>
    <cfRule type="expression" dxfId="3582" priority="3422" stopIfTrue="1">
      <formula>OR($C488="calculate", $C488="calculate_here")</formula>
    </cfRule>
    <cfRule type="expression" dxfId="3581" priority="3423" stopIfTrue="1">
      <formula>$C488="note"</formula>
    </cfRule>
    <cfRule type="expression" dxfId="3580" priority="3424" stopIfTrue="1">
      <formula>$C488="barcode"</formula>
    </cfRule>
    <cfRule type="expression" dxfId="3579" priority="3425" stopIfTrue="1">
      <formula>OR($C488="geopoint", $C488="geoshape", $C488="geotrace")</formula>
    </cfRule>
    <cfRule type="expression" dxfId="3578" priority="3426" stopIfTrue="1">
      <formula>OR($C488="audio audit", $C488="text audit", $C488="speed violations count", $C488="speed violations list", $C488="speed violations audit")</formula>
    </cfRule>
    <cfRule type="expression" dxfId="3577" priority="3427" stopIfTrue="1">
      <formula>OR($C488="username", $C488="phonenumber", $C488="start", $C488="end", $C488="deviceid", $C488="subscriberid", $C488="simserial", $C488="caseid")</formula>
    </cfRule>
    <cfRule type="expression" dxfId="3576" priority="3428" stopIfTrue="1">
      <formula>OR(AND(LEFT($C488, 16)="select_multiple ", LEN($C488)&gt;16, NOT(ISNUMBER(SEARCH(" ", $C488, 17)))), AND(LEFT($C488, 11)="select_one ", LEN($C488)&gt;11, NOT(ISNUMBER(SEARCH(" ", $C488, 12)))))</formula>
    </cfRule>
    <cfRule type="expression" dxfId="3575" priority="3429" stopIfTrue="1">
      <formula>$C488="decimal"</formula>
    </cfRule>
    <cfRule type="expression" dxfId="3574" priority="3430" stopIfTrue="1">
      <formula>$C488="integer"</formula>
    </cfRule>
    <cfRule type="expression" dxfId="3573" priority="3431" stopIfTrue="1">
      <formula>$C488="text"</formula>
    </cfRule>
    <cfRule type="expression" dxfId="3572" priority="3432" stopIfTrue="1">
      <formula>$C488="end repeat"</formula>
    </cfRule>
    <cfRule type="expression" dxfId="3571" priority="3433" stopIfTrue="1">
      <formula>$C488="begin repeat"</formula>
    </cfRule>
    <cfRule type="expression" dxfId="3570" priority="3434" stopIfTrue="1">
      <formula>$C488="end group"</formula>
    </cfRule>
    <cfRule type="expression" dxfId="3569" priority="3435" stopIfTrue="1">
      <formula>$C488="begin group"</formula>
    </cfRule>
  </conditionalFormatting>
  <conditionalFormatting sqref="C191:D192">
    <cfRule type="expression" dxfId="3568" priority="4763" stopIfTrue="1">
      <formula>OR(AND(LEFT($C191, 14)="sensor_stream ", LEN($C191)&gt;14, NOT(ISNUMBER(SEARCH(" ", $C191, 15)))), AND(LEFT($C191, 17)="sensor_statistic ", LEN($C191)&gt;17, NOT(ISNUMBER(SEARCH(" ", $C191, 18)))))</formula>
    </cfRule>
    <cfRule type="expression" dxfId="3567" priority="4765" stopIfTrue="1">
      <formula>$C191="comments"</formula>
    </cfRule>
  </conditionalFormatting>
  <conditionalFormatting sqref="C201:D201">
    <cfRule type="expression" dxfId="3566" priority="1266" stopIfTrue="1">
      <formula>OR(AND(LEFT($C201, 14)="sensor_stream ", LEN($C201)&gt;14, NOT(ISNUMBER(SEARCH(" ", $C201, 15)))), AND(LEFT($C201, 17)="sensor_statistic ", LEN($C201)&gt;17, NOT(ISNUMBER(SEARCH(" ", $C201, 18)))))</formula>
    </cfRule>
    <cfRule type="expression" dxfId="3565" priority="1268" stopIfTrue="1">
      <formula>$C201="comments"</formula>
    </cfRule>
  </conditionalFormatting>
  <conditionalFormatting sqref="C250:D251 D487:J487 F569:U607">
    <cfRule type="expression" dxfId="3564" priority="4264" stopIfTrue="1">
      <formula>OR(AND(LEFT($C250, 14)="sensor_stream ", LEN($C250)&gt;14, NOT(ISNUMBER(SEARCH(" ", $C250, 15)))), AND(LEFT($C250, 17)="sensor_statistic ", LEN($C250)&gt;17, NOT(ISNUMBER(SEARCH(" ", $C250, 18)))))</formula>
    </cfRule>
    <cfRule type="expression" dxfId="3563" priority="4266" stopIfTrue="1">
      <formula>$C250="comments"</formula>
    </cfRule>
    <cfRule type="expression" dxfId="3562" priority="4268" stopIfTrue="1">
      <formula>OR($C250="audio", $C250="video")</formula>
    </cfRule>
    <cfRule type="expression" dxfId="3561" priority="4270" stopIfTrue="1">
      <formula>$C250="image"</formula>
    </cfRule>
    <cfRule type="expression" dxfId="3560" priority="4272" stopIfTrue="1">
      <formula>OR($C250="date", $C250="datetime")</formula>
    </cfRule>
    <cfRule type="expression" dxfId="3559" priority="4274" stopIfTrue="1">
      <formula>OR($C250="calculate", $C250="calculate_here")</formula>
    </cfRule>
    <cfRule type="expression" dxfId="3558" priority="4276" stopIfTrue="1">
      <formula>$C250="note"</formula>
    </cfRule>
    <cfRule type="expression" dxfId="3557" priority="4278" stopIfTrue="1">
      <formula>$C250="barcode"</formula>
    </cfRule>
    <cfRule type="expression" dxfId="3556" priority="4280" stopIfTrue="1">
      <formula>OR($C250="geopoint", $C250="geoshape", $C250="geotrace")</formula>
    </cfRule>
    <cfRule type="expression" dxfId="3555" priority="4282" stopIfTrue="1">
      <formula>OR($C250="audio audit", $C250="text audit", $C250="speed violations count", $C250="speed violations list", $C250="speed violations audit")</formula>
    </cfRule>
    <cfRule type="expression" dxfId="3554" priority="4283" stopIfTrue="1">
      <formula>OR($C250="username", $C250="phonenumber", $C250="start", $C250="end", $C250="deviceid", $C250="subscriberid", $C250="simserial", $C250="caseid")</formula>
    </cfRule>
    <cfRule type="expression" dxfId="3553" priority="4285" stopIfTrue="1">
      <formula>OR(AND(LEFT($C250, 16)="select_multiple ", LEN($C250)&gt;16, NOT(ISNUMBER(SEARCH(" ", $C250, 17)))), AND(LEFT($C250, 11)="select_one ", LEN($C250)&gt;11, NOT(ISNUMBER(SEARCH(" ", $C250, 12)))))</formula>
    </cfRule>
    <cfRule type="expression" dxfId="3552" priority="4287" stopIfTrue="1">
      <formula>$C250="decimal"</formula>
    </cfRule>
    <cfRule type="expression" dxfId="3551" priority="4289" stopIfTrue="1">
      <formula>$C250="integer"</formula>
    </cfRule>
    <cfRule type="expression" dxfId="3550" priority="4291" stopIfTrue="1">
      <formula>$C250="text"</formula>
    </cfRule>
    <cfRule type="expression" dxfId="3549" priority="4292" stopIfTrue="1">
      <formula>$C250="end repeat"</formula>
    </cfRule>
    <cfRule type="expression" dxfId="3548" priority="4294" stopIfTrue="1">
      <formula>$C250="begin repeat"</formula>
    </cfRule>
    <cfRule type="expression" dxfId="3547" priority="4295" stopIfTrue="1">
      <formula>$C250="end group"</formula>
    </cfRule>
    <cfRule type="expression" dxfId="3546" priority="4297" stopIfTrue="1">
      <formula>$C250="begin group"</formula>
    </cfRule>
  </conditionalFormatting>
  <conditionalFormatting sqref="C493:D496">
    <cfRule type="expression" dxfId="3545" priority="3256" stopIfTrue="1">
      <formula>OR(AND(LEFT($C493, 14)="sensor_stream ", LEN($C493)&gt;14, NOT(ISNUMBER(SEARCH(" ", $C493, 15)))), AND(LEFT($C493, 17)="sensor_statistic ", LEN($C493)&gt;17, NOT(ISNUMBER(SEARCH(" ", $C493, 18)))))</formula>
    </cfRule>
    <cfRule type="expression" dxfId="3544" priority="3258" stopIfTrue="1">
      <formula>$C493="comments"</formula>
    </cfRule>
  </conditionalFormatting>
  <conditionalFormatting sqref="C223:E226">
    <cfRule type="expression" dxfId="3543" priority="4612" stopIfTrue="1">
      <formula>OR(AND(LEFT($C223, 14)="sensor_stream ", LEN($C223)&gt;14, NOT(ISNUMBER(SEARCH(" ", $C223, 15)))), AND(LEFT($C223, 17)="sensor_statistic ", LEN($C223)&gt;17, NOT(ISNUMBER(SEARCH(" ", $C223, 18)))))</formula>
    </cfRule>
    <cfRule type="expression" dxfId="3542" priority="4614" stopIfTrue="1">
      <formula>$C223="comments"</formula>
    </cfRule>
    <cfRule type="expression" dxfId="3541" priority="4616" stopIfTrue="1">
      <formula>OR($C223="audio", $C223="video")</formula>
    </cfRule>
    <cfRule type="expression" dxfId="3540" priority="4618" stopIfTrue="1">
      <formula>$C223="image"</formula>
    </cfRule>
    <cfRule type="expression" dxfId="3539" priority="4620" stopIfTrue="1">
      <formula>OR($C223="date", $C223="datetime")</formula>
    </cfRule>
    <cfRule type="expression" dxfId="3538" priority="4622" stopIfTrue="1">
      <formula>OR($C223="calculate", $C223="calculate_here")</formula>
    </cfRule>
    <cfRule type="expression" dxfId="3537" priority="4624" stopIfTrue="1">
      <formula>$C223="note"</formula>
    </cfRule>
    <cfRule type="expression" dxfId="3536" priority="4626" stopIfTrue="1">
      <formula>$C223="barcode"</formula>
    </cfRule>
    <cfRule type="expression" dxfId="3535" priority="4628" stopIfTrue="1">
      <formula>OR($C223="geopoint", $C223="geoshape", $C223="geotrace")</formula>
    </cfRule>
    <cfRule type="expression" dxfId="3534" priority="4630" stopIfTrue="1">
      <formula>OR($C223="audio audit", $C223="text audit", $C223="speed violations count", $C223="speed violations list", $C223="speed violations audit")</formula>
    </cfRule>
    <cfRule type="expression" dxfId="3533" priority="4631" stopIfTrue="1">
      <formula>OR($C223="username", $C223="phonenumber", $C223="start", $C223="end", $C223="deviceid", $C223="subscriberid", $C223="simserial", $C223="caseid")</formula>
    </cfRule>
    <cfRule type="expression" dxfId="3532" priority="4633" stopIfTrue="1">
      <formula>OR(AND(LEFT($C223, 16)="select_multiple ", LEN($C223)&gt;16, NOT(ISNUMBER(SEARCH(" ", $C223, 17)))), AND(LEFT($C223, 11)="select_one ", LEN($C223)&gt;11, NOT(ISNUMBER(SEARCH(" ", $C223, 12)))))</formula>
    </cfRule>
    <cfRule type="expression" dxfId="3531" priority="4635" stopIfTrue="1">
      <formula>$C223="decimal"</formula>
    </cfRule>
    <cfRule type="expression" dxfId="3530" priority="4637" stopIfTrue="1">
      <formula>$C223="integer"</formula>
    </cfRule>
    <cfRule type="expression" dxfId="3529" priority="4639" stopIfTrue="1">
      <formula>$C223="text"</formula>
    </cfRule>
    <cfRule type="expression" dxfId="3528" priority="4640" stopIfTrue="1">
      <formula>$C223="end repeat"</formula>
    </cfRule>
    <cfRule type="expression" dxfId="3527" priority="4642" stopIfTrue="1">
      <formula>$C223="begin repeat"</formula>
    </cfRule>
    <cfRule type="expression" dxfId="3526" priority="4643" stopIfTrue="1">
      <formula>$C223="end group"</formula>
    </cfRule>
    <cfRule type="expression" dxfId="3525" priority="4645" stopIfTrue="1">
      <formula>$C223="begin group"</formula>
    </cfRule>
  </conditionalFormatting>
  <conditionalFormatting sqref="C228:E232 C235:E235">
    <cfRule type="expression" dxfId="3524" priority="4577" stopIfTrue="1">
      <formula>OR(AND(LEFT($C228, 14)="sensor_stream ", LEN($C228)&gt;14, NOT(ISNUMBER(SEARCH(" ", $C228, 15)))), AND(LEFT($C228, 17)="sensor_statistic ", LEN($C228)&gt;17, NOT(ISNUMBER(SEARCH(" ", $C228, 18)))))</formula>
    </cfRule>
    <cfRule type="expression" dxfId="3523" priority="4579" stopIfTrue="1">
      <formula>$C228="comments"</formula>
    </cfRule>
    <cfRule type="expression" dxfId="3522" priority="4581" stopIfTrue="1">
      <formula>OR($C228="audio", $C228="video")</formula>
    </cfRule>
    <cfRule type="expression" dxfId="3521" priority="4583" stopIfTrue="1">
      <formula>$C228="image"</formula>
    </cfRule>
    <cfRule type="expression" dxfId="3520" priority="4585" stopIfTrue="1">
      <formula>OR($C228="date", $C228="datetime")</formula>
    </cfRule>
    <cfRule type="expression" dxfId="3519" priority="4587" stopIfTrue="1">
      <formula>OR($C228="calculate", $C228="calculate_here")</formula>
    </cfRule>
    <cfRule type="expression" dxfId="3518" priority="4589" stopIfTrue="1">
      <formula>$C228="note"</formula>
    </cfRule>
    <cfRule type="expression" dxfId="3517" priority="4591" stopIfTrue="1">
      <formula>$C228="barcode"</formula>
    </cfRule>
    <cfRule type="expression" dxfId="3516" priority="4593" stopIfTrue="1">
      <formula>OR($C228="geopoint", $C228="geoshape", $C228="geotrace")</formula>
    </cfRule>
    <cfRule type="expression" dxfId="3515" priority="4595" stopIfTrue="1">
      <formula>OR($C228="audio audit", $C228="text audit", $C228="speed violations count", $C228="speed violations list", $C228="speed violations audit")</formula>
    </cfRule>
    <cfRule type="expression" dxfId="3514" priority="4596" stopIfTrue="1">
      <formula>OR($C228="username", $C228="phonenumber", $C228="start", $C228="end", $C228="deviceid", $C228="subscriberid", $C228="simserial", $C228="caseid")</formula>
    </cfRule>
    <cfRule type="expression" dxfId="3513" priority="4598" stopIfTrue="1">
      <formula>OR(AND(LEFT($C228, 16)="select_multiple ", LEN($C228)&gt;16, NOT(ISNUMBER(SEARCH(" ", $C228, 17)))), AND(LEFT($C228, 11)="select_one ", LEN($C228)&gt;11, NOT(ISNUMBER(SEARCH(" ", $C228, 12)))))</formula>
    </cfRule>
    <cfRule type="expression" dxfId="3512" priority="4600" stopIfTrue="1">
      <formula>$C228="decimal"</formula>
    </cfRule>
    <cfRule type="expression" dxfId="3511" priority="4602" stopIfTrue="1">
      <formula>$C228="integer"</formula>
    </cfRule>
    <cfRule type="expression" dxfId="3510" priority="4604" stopIfTrue="1">
      <formula>$C228="text"</formula>
    </cfRule>
    <cfRule type="expression" dxfId="3509" priority="4605" stopIfTrue="1">
      <formula>$C228="end repeat"</formula>
    </cfRule>
    <cfRule type="expression" dxfId="3508" priority="4607" stopIfTrue="1">
      <formula>$C228="begin repeat"</formula>
    </cfRule>
    <cfRule type="expression" dxfId="3507" priority="4608" stopIfTrue="1">
      <formula>$C228="end group"</formula>
    </cfRule>
    <cfRule type="expression" dxfId="3506" priority="4610" stopIfTrue="1">
      <formula>$C228="begin group"</formula>
    </cfRule>
  </conditionalFormatting>
  <conditionalFormatting sqref="C236:E236">
    <cfRule type="expression" dxfId="3505" priority="4542" stopIfTrue="1">
      <formula>OR(AND(LEFT($C236, 14)="sensor_stream ", LEN($C236)&gt;14, NOT(ISNUMBER(SEARCH(" ", $C236, 15)))), AND(LEFT($C236, 17)="sensor_statistic ", LEN($C236)&gt;17, NOT(ISNUMBER(SEARCH(" ", $C236, 18)))))</formula>
    </cfRule>
    <cfRule type="expression" dxfId="3504" priority="4544" stopIfTrue="1">
      <formula>$C236="comments"</formula>
    </cfRule>
    <cfRule type="expression" dxfId="3503" priority="4546" stopIfTrue="1">
      <formula>OR($C236="audio", $C236="video")</formula>
    </cfRule>
    <cfRule type="expression" dxfId="3502" priority="4548" stopIfTrue="1">
      <formula>$C236="image"</formula>
    </cfRule>
    <cfRule type="expression" dxfId="3501" priority="4550" stopIfTrue="1">
      <formula>OR($C236="date", $C236="datetime")</formula>
    </cfRule>
    <cfRule type="expression" dxfId="3500" priority="4552" stopIfTrue="1">
      <formula>OR($C236="calculate", $C236="calculate_here")</formula>
    </cfRule>
    <cfRule type="expression" dxfId="3499" priority="4554" stopIfTrue="1">
      <formula>$C236="note"</formula>
    </cfRule>
    <cfRule type="expression" dxfId="3498" priority="4556" stopIfTrue="1">
      <formula>$C236="barcode"</formula>
    </cfRule>
    <cfRule type="expression" dxfId="3497" priority="4558" stopIfTrue="1">
      <formula>OR($C236="geopoint", $C236="geoshape", $C236="geotrace")</formula>
    </cfRule>
    <cfRule type="expression" dxfId="3496" priority="4560" stopIfTrue="1">
      <formula>OR($C236="audio audit", $C236="text audit", $C236="speed violations count", $C236="speed violations list", $C236="speed violations audit")</formula>
    </cfRule>
    <cfRule type="expression" dxfId="3495" priority="4561" stopIfTrue="1">
      <formula>OR($C236="username", $C236="phonenumber", $C236="start", $C236="end", $C236="deviceid", $C236="subscriberid", $C236="simserial", $C236="caseid")</formula>
    </cfRule>
    <cfRule type="expression" dxfId="3494" priority="4563" stopIfTrue="1">
      <formula>OR(AND(LEFT($C236, 16)="select_multiple ", LEN($C236)&gt;16, NOT(ISNUMBER(SEARCH(" ", $C236, 17)))), AND(LEFT($C236, 11)="select_one ", LEN($C236)&gt;11, NOT(ISNUMBER(SEARCH(" ", $C236, 12)))))</formula>
    </cfRule>
    <cfRule type="expression" dxfId="3493" priority="4565" stopIfTrue="1">
      <formula>$C236="decimal"</formula>
    </cfRule>
    <cfRule type="expression" dxfId="3492" priority="4567" stopIfTrue="1">
      <formula>$C236="integer"</formula>
    </cfRule>
    <cfRule type="expression" dxfId="3491" priority="4569" stopIfTrue="1">
      <formula>$C236="text"</formula>
    </cfRule>
    <cfRule type="expression" dxfId="3490" priority="4570" stopIfTrue="1">
      <formula>$C236="end repeat"</formula>
    </cfRule>
    <cfRule type="expression" dxfId="3489" priority="4572" stopIfTrue="1">
      <formula>$C236="begin repeat"</formula>
    </cfRule>
    <cfRule type="expression" dxfId="3488" priority="4573" stopIfTrue="1">
      <formula>$C236="end group"</formula>
    </cfRule>
    <cfRule type="expression" dxfId="3487" priority="4575" stopIfTrue="1">
      <formula>$C236="begin group"</formula>
    </cfRule>
  </conditionalFormatting>
  <conditionalFormatting sqref="C338:E451 P338:P451 P328">
    <cfRule type="expression" dxfId="3486" priority="3807" stopIfTrue="1">
      <formula>OR($C328="audio", $C328="video")</formula>
    </cfRule>
    <cfRule type="expression" dxfId="3485" priority="3808" stopIfTrue="1">
      <formula>$C328="image"</formula>
    </cfRule>
    <cfRule type="expression" dxfId="3484" priority="3809" stopIfTrue="1">
      <formula>OR($C328="date", $C328="datetime")</formula>
    </cfRule>
    <cfRule type="expression" dxfId="3483" priority="3810" stopIfTrue="1">
      <formula>OR($C328="calculate", $C328="calculate_here")</formula>
    </cfRule>
    <cfRule type="expression" dxfId="3482" priority="3811" stopIfTrue="1">
      <formula>$C328="note"</formula>
    </cfRule>
    <cfRule type="expression" dxfId="3481" priority="3812" stopIfTrue="1">
      <formula>$C328="barcode"</formula>
    </cfRule>
    <cfRule type="expression" dxfId="3480" priority="3813" stopIfTrue="1">
      <formula>OR($C328="geopoint", $C328="geoshape", $C328="geotrace")</formula>
    </cfRule>
    <cfRule type="expression" dxfId="3479" priority="3814" stopIfTrue="1">
      <formula>OR($C328="audio audit", $C328="text audit", $C328="speed violations count", $C328="speed violations list", $C328="speed violations audit")</formula>
    </cfRule>
    <cfRule type="expression" dxfId="3478" priority="3815" stopIfTrue="1">
      <formula>OR($C328="username", $C328="phonenumber", $C328="start", $C328="end", $C328="deviceid", $C328="subscriberid", $C328="simserial", $C328="caseid")</formula>
    </cfRule>
    <cfRule type="expression" dxfId="3477" priority="3816" stopIfTrue="1">
      <formula>OR(AND(LEFT($C328, 16)="select_multiple ", LEN($C328)&gt;16, NOT(ISNUMBER(SEARCH(" ", $C328, 17)))), AND(LEFT($C328, 11)="select_one ", LEN($C328)&gt;11, NOT(ISNUMBER(SEARCH(" ", $C328, 12)))))</formula>
    </cfRule>
    <cfRule type="expression" dxfId="3476" priority="3817" stopIfTrue="1">
      <formula>$C328="decimal"</formula>
    </cfRule>
    <cfRule type="expression" dxfId="3475" priority="3818" stopIfTrue="1">
      <formula>$C328="integer"</formula>
    </cfRule>
    <cfRule type="expression" dxfId="3474" priority="3819" stopIfTrue="1">
      <formula>$C328="text"</formula>
    </cfRule>
    <cfRule type="expression" dxfId="3473" priority="3820" stopIfTrue="1">
      <formula>$C328="end repeat"</formula>
    </cfRule>
    <cfRule type="expression" dxfId="3472" priority="3821" stopIfTrue="1">
      <formula>$C328="begin repeat"</formula>
    </cfRule>
    <cfRule type="expression" dxfId="3471" priority="3822" stopIfTrue="1">
      <formula>$C328="end group"</formula>
    </cfRule>
    <cfRule type="expression" dxfId="3470" priority="3823" stopIfTrue="1">
      <formula>$C328="begin group"</formula>
    </cfRule>
  </conditionalFormatting>
  <conditionalFormatting sqref="C470:E470 C138:F138 C518:F518 C612:F612 C751:F751 C519:U519 H138:U138 H518:U518 H612:U612 H751:U751">
    <cfRule type="expression" dxfId="3469" priority="1434" stopIfTrue="1">
      <formula>$C138="comments"</formula>
    </cfRule>
    <cfRule type="expression" dxfId="3468" priority="1435" stopIfTrue="1">
      <formula>OR($C138="audio", $C138="video")</formula>
    </cfRule>
    <cfRule type="expression" dxfId="3467" priority="1436" stopIfTrue="1">
      <formula>$C138="image"</formula>
    </cfRule>
    <cfRule type="expression" dxfId="3466" priority="1437" stopIfTrue="1">
      <formula>OR($C138="date", $C138="datetime")</formula>
    </cfRule>
    <cfRule type="expression" dxfId="3465" priority="1438" stopIfTrue="1">
      <formula>OR($C138="calculate", $C138="calculate_here")</formula>
    </cfRule>
    <cfRule type="expression" dxfId="3464" priority="1439" stopIfTrue="1">
      <formula>$C138="note"</formula>
    </cfRule>
    <cfRule type="expression" dxfId="3463" priority="1440" stopIfTrue="1">
      <formula>$C138="barcode"</formula>
    </cfRule>
    <cfRule type="expression" dxfId="3462" priority="1441" stopIfTrue="1">
      <formula>OR($C138="geopoint", $C138="geoshape", $C138="geotrace")</formula>
    </cfRule>
    <cfRule type="expression" dxfId="3461" priority="1442" stopIfTrue="1">
      <formula>OR($C138="audio audit", $C138="text audit", $C138="speed violations count", $C138="speed violations list", $C138="speed violations audit")</formula>
    </cfRule>
    <cfRule type="expression" dxfId="3460" priority="1443" stopIfTrue="1">
      <formula>OR($C138="username", $C138="phonenumber", $C138="start", $C138="end", $C138="deviceid", $C138="subscriberid", $C138="simserial", $C138="caseid")</formula>
    </cfRule>
    <cfRule type="expression" dxfId="3459" priority="1444" stopIfTrue="1">
      <formula>OR(AND(LEFT($C138, 16)="select_multiple ", LEN($C138)&gt;16, NOT(ISNUMBER(SEARCH(" ", $C138, 17)))), AND(LEFT($C138, 11)="select_one ", LEN($C138)&gt;11, NOT(ISNUMBER(SEARCH(" ", $C138, 12)))))</formula>
    </cfRule>
    <cfRule type="expression" dxfId="3458" priority="1445" stopIfTrue="1">
      <formula>$C138="decimal"</formula>
    </cfRule>
    <cfRule type="expression" dxfId="3457" priority="1446" stopIfTrue="1">
      <formula>$C138="integer"</formula>
    </cfRule>
    <cfRule type="expression" dxfId="3456" priority="1447" stopIfTrue="1">
      <formula>$C138="text"</formula>
    </cfRule>
    <cfRule type="expression" dxfId="3455" priority="1448" stopIfTrue="1">
      <formula>$C138="end repeat"</formula>
    </cfRule>
    <cfRule type="expression" dxfId="3454" priority="1449" stopIfTrue="1">
      <formula>$C138="begin repeat"</formula>
    </cfRule>
    <cfRule type="expression" dxfId="3453" priority="1450" stopIfTrue="1">
      <formula>$C138="end group"</formula>
    </cfRule>
    <cfRule type="expression" dxfId="3452" priority="1451" stopIfTrue="1">
      <formula>$C138="begin group"</formula>
    </cfRule>
  </conditionalFormatting>
  <conditionalFormatting sqref="C488:E490">
    <cfRule type="expression" dxfId="3451" priority="3360" stopIfTrue="1">
      <formula>OR(AND(LEFT($C488, 14)="sensor_stream ", LEN($C488)&gt;14, NOT(ISNUMBER(SEARCH(" ", $C488, 15)))), AND(LEFT($C488, 17)="sensor_statistic ", LEN($C488)&gt;17, NOT(ISNUMBER(SEARCH(" ", $C488, 18)))))</formula>
    </cfRule>
    <cfRule type="expression" dxfId="3450" priority="3361" stopIfTrue="1">
      <formula>$C488="comments"</formula>
    </cfRule>
  </conditionalFormatting>
  <conditionalFormatting sqref="C569:E607">
    <cfRule type="expression" dxfId="3449" priority="1011" stopIfTrue="1">
      <formula>OR(AND(LEFT($C569, 14)="sensor_stream ", LEN($C569)&gt;14, NOT(ISNUMBER(SEARCH(" ", $C569, 15)))), AND(LEFT($C569, 17)="sensor_statistic ", LEN($C569)&gt;17, NOT(ISNUMBER(SEARCH(" ", $C569, 18)))))</formula>
    </cfRule>
    <cfRule type="expression" dxfId="3448" priority="1013" stopIfTrue="1">
      <formula>$C569="comments"</formula>
    </cfRule>
    <cfRule type="expression" dxfId="3447" priority="1015" stopIfTrue="1">
      <formula>OR($C569="audio", $C569="video")</formula>
    </cfRule>
    <cfRule type="expression" dxfId="3446" priority="1017" stopIfTrue="1">
      <formula>$C569="image"</formula>
    </cfRule>
    <cfRule type="expression" dxfId="3445" priority="1019" stopIfTrue="1">
      <formula>OR($C569="date", $C569="datetime")</formula>
    </cfRule>
    <cfRule type="expression" dxfId="3444" priority="1021" stopIfTrue="1">
      <formula>OR($C569="calculate", $C569="calculate_here")</formula>
    </cfRule>
    <cfRule type="expression" dxfId="3443" priority="1023" stopIfTrue="1">
      <formula>$C569="note"</formula>
    </cfRule>
    <cfRule type="expression" dxfId="3442" priority="1025" stopIfTrue="1">
      <formula>$C569="barcode"</formula>
    </cfRule>
    <cfRule type="expression" dxfId="3441" priority="1027" stopIfTrue="1">
      <formula>OR($C569="geopoint", $C569="geoshape", $C569="geotrace")</formula>
    </cfRule>
    <cfRule type="expression" dxfId="3440" priority="1029" stopIfTrue="1">
      <formula>OR($C569="audio audit", $C569="text audit", $C569="speed violations count", $C569="speed violations list", $C569="speed violations audit")</formula>
    </cfRule>
    <cfRule type="expression" dxfId="3439" priority="1030" stopIfTrue="1">
      <formula>OR($C569="username", $C569="phonenumber", $C569="start", $C569="end", $C569="deviceid", $C569="subscriberid", $C569="simserial", $C569="caseid")</formula>
    </cfRule>
    <cfRule type="expression" dxfId="3438" priority="1032" stopIfTrue="1">
      <formula>OR(AND(LEFT($C569, 16)="select_multiple ", LEN($C569)&gt;16, NOT(ISNUMBER(SEARCH(" ", $C569, 17)))), AND(LEFT($C569, 11)="select_one ", LEN($C569)&gt;11, NOT(ISNUMBER(SEARCH(" ", $C569, 12)))))</formula>
    </cfRule>
    <cfRule type="expression" dxfId="3437" priority="1034" stopIfTrue="1">
      <formula>$C569="decimal"</formula>
    </cfRule>
    <cfRule type="expression" dxfId="3436" priority="1036" stopIfTrue="1">
      <formula>$C569="integer"</formula>
    </cfRule>
    <cfRule type="expression" dxfId="3435" priority="1038" stopIfTrue="1">
      <formula>$C569="text"</formula>
    </cfRule>
    <cfRule type="expression" dxfId="3434" priority="1039" stopIfTrue="1">
      <formula>$C569="end repeat"</formula>
    </cfRule>
    <cfRule type="expression" dxfId="3433" priority="1041" stopIfTrue="1">
      <formula>$C569="begin repeat"</formula>
    </cfRule>
    <cfRule type="expression" dxfId="3432" priority="1042" stopIfTrue="1">
      <formula>$C569="end group"</formula>
    </cfRule>
    <cfRule type="expression" dxfId="3431" priority="1044" stopIfTrue="1">
      <formula>$C569="begin group"</formula>
    </cfRule>
  </conditionalFormatting>
  <conditionalFormatting sqref="V138:Y138">
    <cfRule type="expression" dxfId="3430" priority="253" stopIfTrue="1">
      <formula>$C138="comments"</formula>
    </cfRule>
    <cfRule type="expression" dxfId="3429" priority="254" stopIfTrue="1">
      <formula>OR($C138="audio", $C138="video")</formula>
    </cfRule>
    <cfRule type="expression" dxfId="3428" priority="256" stopIfTrue="1">
      <formula>$C138="image"</formula>
    </cfRule>
    <cfRule type="expression" dxfId="3427" priority="258" stopIfTrue="1">
      <formula>OR($C138="date", $C138="datetime")</formula>
    </cfRule>
    <cfRule type="expression" dxfId="3426" priority="260" stopIfTrue="1">
      <formula>OR($C138="calculate", $C138="calculate_here")</formula>
    </cfRule>
    <cfRule type="expression" dxfId="3425" priority="261" stopIfTrue="1">
      <formula>$C138="note"</formula>
    </cfRule>
    <cfRule type="expression" dxfId="3424" priority="262" stopIfTrue="1">
      <formula>$C138="barcode"</formula>
    </cfRule>
    <cfRule type="expression" dxfId="3423" priority="263" stopIfTrue="1">
      <formula>OR($C138="geopoint", $C138="geoshape", $C138="geotrace")</formula>
    </cfRule>
    <cfRule type="expression" dxfId="3422" priority="265" stopIfTrue="1">
      <formula>OR($C138="audio audit", $C138="text audit", $C138="speed violations count", $C138="speed violations list", $C138="speed violations audit")</formula>
    </cfRule>
    <cfRule type="expression" dxfId="3421" priority="266" stopIfTrue="1">
      <formula>OR($C138="username", $C138="phonenumber", $C138="start", $C138="end", $C138="deviceid", $C138="subscriberid", $C138="simserial", $C138="caseid")</formula>
    </cfRule>
    <cfRule type="expression" dxfId="3420" priority="268" stopIfTrue="1">
      <formula>OR(AND(LEFT($C138, 16)="select_multiple ", LEN($C138)&gt;16, NOT(ISNUMBER(SEARCH(" ", $C138, 17)))), AND(LEFT($C138, 11)="select_one ", LEN($C138)&gt;11, NOT(ISNUMBER(SEARCH(" ", $C138, 12)))))</formula>
    </cfRule>
    <cfRule type="expression" dxfId="3419" priority="270" stopIfTrue="1">
      <formula>$C138="decimal"</formula>
    </cfRule>
    <cfRule type="expression" dxfId="3418" priority="272" stopIfTrue="1">
      <formula>$C138="integer"</formula>
    </cfRule>
    <cfRule type="expression" dxfId="3417" priority="274" stopIfTrue="1">
      <formula>$C138="text"</formula>
    </cfRule>
    <cfRule type="expression" dxfId="3416" priority="275" stopIfTrue="1">
      <formula>$C138="end repeat"</formula>
    </cfRule>
    <cfRule type="expression" dxfId="3415" priority="277" stopIfTrue="1">
      <formula>$C138="begin repeat"</formula>
    </cfRule>
    <cfRule type="expression" dxfId="3414" priority="278" stopIfTrue="1">
      <formula>$C138="end group"</formula>
    </cfRule>
    <cfRule type="expression" dxfId="3413" priority="280" stopIfTrue="1">
      <formula>$C138="begin group"</formula>
    </cfRule>
  </conditionalFormatting>
  <conditionalFormatting sqref="V518:Y518">
    <cfRule type="expression" dxfId="3412" priority="188" stopIfTrue="1">
      <formula>$C518="comments"</formula>
    </cfRule>
    <cfRule type="expression" dxfId="3411" priority="189" stopIfTrue="1">
      <formula>OR($C518="audio", $C518="video")</formula>
    </cfRule>
    <cfRule type="expression" dxfId="3410" priority="191" stopIfTrue="1">
      <formula>$C518="image"</formula>
    </cfRule>
    <cfRule type="expression" dxfId="3409" priority="193" stopIfTrue="1">
      <formula>OR($C518="date", $C518="datetime")</formula>
    </cfRule>
    <cfRule type="expression" dxfId="3408" priority="195" stopIfTrue="1">
      <formula>OR($C518="calculate", $C518="calculate_here")</formula>
    </cfRule>
    <cfRule type="expression" dxfId="3407" priority="196" stopIfTrue="1">
      <formula>$C518="note"</formula>
    </cfRule>
    <cfRule type="expression" dxfId="3406" priority="197" stopIfTrue="1">
      <formula>$C518="barcode"</formula>
    </cfRule>
    <cfRule type="expression" dxfId="3405" priority="198" stopIfTrue="1">
      <formula>OR($C518="geopoint", $C518="geoshape", $C518="geotrace")</formula>
    </cfRule>
    <cfRule type="expression" dxfId="3404" priority="200" stopIfTrue="1">
      <formula>OR($C518="audio audit", $C518="text audit", $C518="speed violations count", $C518="speed violations list", $C518="speed violations audit")</formula>
    </cfRule>
    <cfRule type="expression" dxfId="3403" priority="201" stopIfTrue="1">
      <formula>OR($C518="username", $C518="phonenumber", $C518="start", $C518="end", $C518="deviceid", $C518="subscriberid", $C518="simserial", $C518="caseid")</formula>
    </cfRule>
    <cfRule type="expression" dxfId="3402" priority="203" stopIfTrue="1">
      <formula>OR(AND(LEFT($C518, 16)="select_multiple ", LEN($C518)&gt;16, NOT(ISNUMBER(SEARCH(" ", $C518, 17)))), AND(LEFT($C518, 11)="select_one ", LEN($C518)&gt;11, NOT(ISNUMBER(SEARCH(" ", $C518, 12)))))</formula>
    </cfRule>
    <cfRule type="expression" dxfId="3401" priority="205" stopIfTrue="1">
      <formula>$C518="decimal"</formula>
    </cfRule>
    <cfRule type="expression" dxfId="3400" priority="207" stopIfTrue="1">
      <formula>$C518="integer"</formula>
    </cfRule>
    <cfRule type="expression" dxfId="3399" priority="209" stopIfTrue="1">
      <formula>$C518="text"</formula>
    </cfRule>
    <cfRule type="expression" dxfId="3398" priority="210" stopIfTrue="1">
      <formula>$C518="end repeat"</formula>
    </cfRule>
    <cfRule type="expression" dxfId="3397" priority="212" stopIfTrue="1">
      <formula>$C518="begin repeat"</formula>
    </cfRule>
    <cfRule type="expression" dxfId="3396" priority="213" stopIfTrue="1">
      <formula>$C518="end group"</formula>
    </cfRule>
    <cfRule type="expression" dxfId="3395" priority="215" stopIfTrue="1">
      <formula>$C518="begin group"</formula>
    </cfRule>
  </conditionalFormatting>
  <conditionalFormatting sqref="V612:Y612">
    <cfRule type="expression" dxfId="3394" priority="123" stopIfTrue="1">
      <formula>$C612="comments"</formula>
    </cfRule>
    <cfRule type="expression" dxfId="3393" priority="124" stopIfTrue="1">
      <formula>OR($C612="audio", $C612="video")</formula>
    </cfRule>
    <cfRule type="expression" dxfId="3392" priority="126" stopIfTrue="1">
      <formula>$C612="image"</formula>
    </cfRule>
    <cfRule type="expression" dxfId="3391" priority="128" stopIfTrue="1">
      <formula>OR($C612="date", $C612="datetime")</formula>
    </cfRule>
    <cfRule type="expression" dxfId="3390" priority="130" stopIfTrue="1">
      <formula>OR($C612="calculate", $C612="calculate_here")</formula>
    </cfRule>
    <cfRule type="expression" dxfId="3389" priority="131" stopIfTrue="1">
      <formula>$C612="note"</formula>
    </cfRule>
    <cfRule type="expression" dxfId="3388" priority="132" stopIfTrue="1">
      <formula>$C612="barcode"</formula>
    </cfRule>
    <cfRule type="expression" dxfId="3387" priority="133" stopIfTrue="1">
      <formula>OR($C612="geopoint", $C612="geoshape", $C612="geotrace")</formula>
    </cfRule>
    <cfRule type="expression" dxfId="3386" priority="135" stopIfTrue="1">
      <formula>OR($C612="audio audit", $C612="text audit", $C612="speed violations count", $C612="speed violations list", $C612="speed violations audit")</formula>
    </cfRule>
    <cfRule type="expression" dxfId="3385" priority="136" stopIfTrue="1">
      <formula>OR($C612="username", $C612="phonenumber", $C612="start", $C612="end", $C612="deviceid", $C612="subscriberid", $C612="simserial", $C612="caseid")</formula>
    </cfRule>
    <cfRule type="expression" dxfId="3384" priority="138" stopIfTrue="1">
      <formula>OR(AND(LEFT($C612, 16)="select_multiple ", LEN($C612)&gt;16, NOT(ISNUMBER(SEARCH(" ", $C612, 17)))), AND(LEFT($C612, 11)="select_one ", LEN($C612)&gt;11, NOT(ISNUMBER(SEARCH(" ", $C612, 12)))))</formula>
    </cfRule>
    <cfRule type="expression" dxfId="3383" priority="140" stopIfTrue="1">
      <formula>$C612="decimal"</formula>
    </cfRule>
    <cfRule type="expression" dxfId="3382" priority="142" stopIfTrue="1">
      <formula>$C612="integer"</formula>
    </cfRule>
    <cfRule type="expression" dxfId="3381" priority="144" stopIfTrue="1">
      <formula>$C612="text"</formula>
    </cfRule>
    <cfRule type="expression" dxfId="3380" priority="145" stopIfTrue="1">
      <formula>$C612="end repeat"</formula>
    </cfRule>
    <cfRule type="expression" dxfId="3379" priority="147" stopIfTrue="1">
      <formula>$C612="begin repeat"</formula>
    </cfRule>
    <cfRule type="expression" dxfId="3378" priority="148" stopIfTrue="1">
      <formula>$C612="end group"</formula>
    </cfRule>
    <cfRule type="expression" dxfId="3377" priority="150" stopIfTrue="1">
      <formula>$C612="begin group"</formula>
    </cfRule>
  </conditionalFormatting>
  <conditionalFormatting sqref="V751:Y751">
    <cfRule type="expression" dxfId="3376" priority="58" stopIfTrue="1">
      <formula>$C751="comments"</formula>
    </cfRule>
    <cfRule type="expression" dxfId="3375" priority="59" stopIfTrue="1">
      <formula>OR($C751="audio", $C751="video")</formula>
    </cfRule>
    <cfRule type="expression" dxfId="3374" priority="61" stopIfTrue="1">
      <formula>$C751="image"</formula>
    </cfRule>
    <cfRule type="expression" dxfId="3373" priority="63" stopIfTrue="1">
      <formula>OR($C751="date", $C751="datetime")</formula>
    </cfRule>
    <cfRule type="expression" dxfId="3372" priority="65" stopIfTrue="1">
      <formula>OR($C751="calculate", $C751="calculate_here")</formula>
    </cfRule>
    <cfRule type="expression" dxfId="3371" priority="66" stopIfTrue="1">
      <formula>$C751="note"</formula>
    </cfRule>
    <cfRule type="expression" dxfId="3370" priority="67" stopIfTrue="1">
      <formula>$C751="barcode"</formula>
    </cfRule>
    <cfRule type="expression" dxfId="3369" priority="68" stopIfTrue="1">
      <formula>OR($C751="geopoint", $C751="geoshape", $C751="geotrace")</formula>
    </cfRule>
    <cfRule type="expression" dxfId="3368" priority="70" stopIfTrue="1">
      <formula>OR($C751="audio audit", $C751="text audit", $C751="speed violations count", $C751="speed violations list", $C751="speed violations audit")</formula>
    </cfRule>
    <cfRule type="expression" dxfId="3367" priority="71" stopIfTrue="1">
      <formula>OR($C751="username", $C751="phonenumber", $C751="start", $C751="end", $C751="deviceid", $C751="subscriberid", $C751="simserial", $C751="caseid")</formula>
    </cfRule>
    <cfRule type="expression" dxfId="3366" priority="73" stopIfTrue="1">
      <formula>OR(AND(LEFT($C751, 16)="select_multiple ", LEN($C751)&gt;16, NOT(ISNUMBER(SEARCH(" ", $C751, 17)))), AND(LEFT($C751, 11)="select_one ", LEN($C751)&gt;11, NOT(ISNUMBER(SEARCH(" ", $C751, 12)))))</formula>
    </cfRule>
    <cfRule type="expression" dxfId="3365" priority="75" stopIfTrue="1">
      <formula>$C751="decimal"</formula>
    </cfRule>
    <cfRule type="expression" dxfId="3364" priority="77" stopIfTrue="1">
      <formula>$C751="integer"</formula>
    </cfRule>
    <cfRule type="expression" dxfId="3363" priority="79" stopIfTrue="1">
      <formula>$C751="text"</formula>
    </cfRule>
    <cfRule type="expression" dxfId="3362" priority="80" stopIfTrue="1">
      <formula>$C751="end repeat"</formula>
    </cfRule>
    <cfRule type="expression" dxfId="3361" priority="82" stopIfTrue="1">
      <formula>$C751="begin repeat"</formula>
    </cfRule>
    <cfRule type="expression" dxfId="3360" priority="83" stopIfTrue="1">
      <formula>$C751="end group"</formula>
    </cfRule>
    <cfRule type="expression" dxfId="3359" priority="85" stopIfTrue="1">
      <formula>$C751="begin group"</formula>
    </cfRule>
  </conditionalFormatting>
  <conditionalFormatting sqref="V139:Y336">
    <cfRule type="expression" dxfId="3358" priority="498" stopIfTrue="1">
      <formula>$C139="comments"</formula>
    </cfRule>
  </conditionalFormatting>
  <conditionalFormatting sqref="C205:G205 C748:O749 C465:E465 C467:E469 C112:I112 C126:H129 C169:O169 C171:J171 C185:I185 C194:G197 C198:O198 C200:J200 E201:J201 C210:G210 C214:N214 F223:I223 F225:H225 C227:H227 F236:J236 F241:H242 F244:H244 F246:H246 C237:E249 E250:E251 F254:I254 F255:H255 F260:H260 F268:H268 F276:O276 C252:E277 C303:J303 C316:G319 C323:O323 C326:O326 C328:O328 F338:O451 C457:L457 C458:H458 C461:L461 C462:I462 C463:L463 D472:J472 D473:L473 F474:H474 C476:J476 D480:E480 F480:H483 D485:J486 F488:L488 F491:L491 C491:E492 C499:J499 C500:G500 C504:E504 F501:L505 C507:J507 C508:G508 C512:E512 F509:L513 E526:G526 E527:L527 C528:L531 C761:J775 C804:O805 C88:F88 E493 F470:O470 C138:F138 C518:F518 C612:F612 C751:F751 C471:U471 C519:U519 C613:U747 C89:U111 C113:U125 C130:U134 C137:U137 C139:U168 C170:U170 C172:U184 C186:U186 F188:U188 C189:U190 E191:U192 C193:U193 C199:U199 C204:U204 C206:U209 C211:U211 C213:U213 F215:U222 F224:U224 F226:U226 F229:U231 F235:U235 F237:U240 F243:U243 F245:U245 F247:U253 F256:U259 F261:U267 F269:U275 F277:U298 C299:U302 C304:U309 C312:U312 C314:U315 C320:U322 C327:U327 C329:U329 C332:U336 C453:U456 F464:U469 F475:U475 C477:U479 C484:U484 F489:U490 C506:U506 C514:U514 C517:U517 C520:S520 C521:U525 C532:U568 C608:U608 C611:U611 C750:U750 C752:U760 C776:U803 F492:U494 E495:U496 C497:U498 H88:U88 G228:U228 I316:U319 K126:U129 K200:U201 K227:U227 K254:U255 Q276:U276 Q328:U328 Q338:U451 M457:U463 N472:T473 N474:U474 M500:U505 M508:U513 Q470:U470 H138:U138 H518:U518 H612:U612 H751:U751 C1:Q1 C2:U87 V1:Z2 C806:U1048576 V864:Z1048576 S1:U1">
    <cfRule type="expression" dxfId="3357" priority="496" stopIfTrue="1">
      <formula>OR(AND(LEFT($C1, 14)="sensor_stream ", LEN($C1)&gt;14, NOT(ISNUMBER(SEARCH(" ", $C1, 15)))), AND(LEFT($C1, 17)="sensor_statistic ", LEN($C1)&gt;17, NOT(ISNUMBER(SEARCH(" ", $C1, 18)))))</formula>
    </cfRule>
  </conditionalFormatting>
  <conditionalFormatting sqref="V212:Y212">
    <cfRule type="expression" dxfId="3356" priority="2512" stopIfTrue="1">
      <formula>OR($C212="audio", $C212="video")</formula>
    </cfRule>
    <cfRule type="expression" dxfId="3355" priority="2514" stopIfTrue="1">
      <formula>$C212="image"</formula>
    </cfRule>
    <cfRule type="expression" dxfId="3354" priority="2516" stopIfTrue="1">
      <formula>OR($C212="date", $C212="datetime")</formula>
    </cfRule>
    <cfRule type="expression" dxfId="3353" priority="2518" stopIfTrue="1">
      <formula>OR($C212="calculate", $C212="calculate_here")</formula>
    </cfRule>
    <cfRule type="expression" dxfId="3352" priority="2520" stopIfTrue="1">
      <formula>$C212="note"</formula>
    </cfRule>
    <cfRule type="expression" dxfId="3351" priority="2522" stopIfTrue="1">
      <formula>$C212="barcode"</formula>
    </cfRule>
    <cfRule type="expression" dxfId="3350" priority="2524" stopIfTrue="1">
      <formula>OR($C212="geopoint", $C212="geoshape", $C212="geotrace")</formula>
    </cfRule>
    <cfRule type="expression" dxfId="3349" priority="2526" stopIfTrue="1">
      <formula>OR($C212="audio audit", $C212="text audit", $C212="speed violations count", $C212="speed violations list", $C212="speed violations audit")</formula>
    </cfRule>
    <cfRule type="expression" dxfId="3348" priority="2527" stopIfTrue="1">
      <formula>OR($C212="username", $C212="phonenumber", $C212="start", $C212="end", $C212="deviceid", $C212="subscriberid", $C212="simserial", $C212="caseid")</formula>
    </cfRule>
    <cfRule type="expression" dxfId="3347" priority="2529" stopIfTrue="1">
      <formula>OR(AND(LEFT($C212, 16)="select_multiple ", LEN($C212)&gt;16, NOT(ISNUMBER(SEARCH(" ", $C212, 17)))), AND(LEFT($C212, 11)="select_one ", LEN($C212)&gt;11, NOT(ISNUMBER(SEARCH(" ", $C212, 12)))))</formula>
    </cfRule>
    <cfRule type="expression" dxfId="3346" priority="2531" stopIfTrue="1">
      <formula>$C212="decimal"</formula>
    </cfRule>
    <cfRule type="expression" dxfId="3345" priority="2533" stopIfTrue="1">
      <formula>$C212="integer"</formula>
    </cfRule>
    <cfRule type="expression" dxfId="3344" priority="2535" stopIfTrue="1">
      <formula>$C212="text"</formula>
    </cfRule>
    <cfRule type="expression" dxfId="3343" priority="2536" stopIfTrue="1">
      <formula>$C212="end repeat"</formula>
    </cfRule>
    <cfRule type="expression" dxfId="3342" priority="2538" stopIfTrue="1">
      <formula>$C212="begin repeat"</formula>
    </cfRule>
    <cfRule type="expression" dxfId="3341" priority="2539" stopIfTrue="1">
      <formula>$C212="end group"</formula>
    </cfRule>
    <cfRule type="expression" dxfId="3340" priority="2541" stopIfTrue="1">
      <formula>$C212="begin group"</formula>
    </cfRule>
  </conditionalFormatting>
  <conditionalFormatting sqref="V135:Y136">
    <cfRule type="expression" dxfId="3339" priority="2681" stopIfTrue="1">
      <formula>OR($C135="audio", $C135="video")</formula>
    </cfRule>
    <cfRule type="expression" dxfId="3338" priority="2683" stopIfTrue="1">
      <formula>$C135="image"</formula>
    </cfRule>
    <cfRule type="expression" dxfId="3337" priority="2685" stopIfTrue="1">
      <formula>OR($C135="date", $C135="datetime")</formula>
    </cfRule>
    <cfRule type="expression" dxfId="3336" priority="2687" stopIfTrue="1">
      <formula>OR($C135="calculate", $C135="calculate_here")</formula>
    </cfRule>
    <cfRule type="expression" dxfId="3335" priority="2689" stopIfTrue="1">
      <formula>$C135="note"</formula>
    </cfRule>
    <cfRule type="expression" dxfId="3334" priority="2691" stopIfTrue="1">
      <formula>$C135="barcode"</formula>
    </cfRule>
    <cfRule type="expression" dxfId="3333" priority="2693" stopIfTrue="1">
      <formula>OR($C135="geopoint", $C135="geoshape", $C135="geotrace")</formula>
    </cfRule>
    <cfRule type="expression" dxfId="3332" priority="2695" stopIfTrue="1">
      <formula>OR($C135="audio audit", $C135="text audit", $C135="speed violations count", $C135="speed violations list", $C135="speed violations audit")</formula>
    </cfRule>
    <cfRule type="expression" dxfId="3331" priority="2696" stopIfTrue="1">
      <formula>OR($C135="username", $C135="phonenumber", $C135="start", $C135="end", $C135="deviceid", $C135="subscriberid", $C135="simserial", $C135="caseid")</formula>
    </cfRule>
    <cfRule type="expression" dxfId="3330" priority="2698" stopIfTrue="1">
      <formula>OR(AND(LEFT($C135, 16)="select_multiple ", LEN($C135)&gt;16, NOT(ISNUMBER(SEARCH(" ", $C135, 17)))), AND(LEFT($C135, 11)="select_one ", LEN($C135)&gt;11, NOT(ISNUMBER(SEARCH(" ", $C135, 12)))))</formula>
    </cfRule>
    <cfRule type="expression" dxfId="3329" priority="2700" stopIfTrue="1">
      <formula>$C135="decimal"</formula>
    </cfRule>
    <cfRule type="expression" dxfId="3328" priority="2702" stopIfTrue="1">
      <formula>$C135="integer"</formula>
    </cfRule>
    <cfRule type="expression" dxfId="3327" priority="2704" stopIfTrue="1">
      <formula>$C135="text"</formula>
    </cfRule>
    <cfRule type="expression" dxfId="3326" priority="2705" stopIfTrue="1">
      <formula>$C135="end repeat"</formula>
    </cfRule>
    <cfRule type="expression" dxfId="3325" priority="2707" stopIfTrue="1">
      <formula>$C135="begin repeat"</formula>
    </cfRule>
    <cfRule type="expression" dxfId="3324" priority="2708" stopIfTrue="1">
      <formula>$C135="end group"</formula>
    </cfRule>
    <cfRule type="expression" dxfId="3323" priority="2710" stopIfTrue="1">
      <formula>$C135="begin group"</formula>
    </cfRule>
  </conditionalFormatting>
  <conditionalFormatting sqref="V187:Y187">
    <cfRule type="expression" dxfId="3322" priority="2592" stopIfTrue="1">
      <formula>OR($C187="audio", $C187="video")</formula>
    </cfRule>
    <cfRule type="expression" dxfId="3321" priority="2594" stopIfTrue="1">
      <formula>$C187="image"</formula>
    </cfRule>
    <cfRule type="expression" dxfId="3320" priority="2596" stopIfTrue="1">
      <formula>OR($C187="date", $C187="datetime")</formula>
    </cfRule>
    <cfRule type="expression" dxfId="3319" priority="2598" stopIfTrue="1">
      <formula>OR($C187="calculate", $C187="calculate_here")</formula>
    </cfRule>
    <cfRule type="expression" dxfId="3318" priority="2600" stopIfTrue="1">
      <formula>$C187="note"</formula>
    </cfRule>
    <cfRule type="expression" dxfId="3317" priority="2602" stopIfTrue="1">
      <formula>$C187="barcode"</formula>
    </cfRule>
    <cfRule type="expression" dxfId="3316" priority="2604" stopIfTrue="1">
      <formula>OR($C187="geopoint", $C187="geoshape", $C187="geotrace")</formula>
    </cfRule>
    <cfRule type="expression" dxfId="3315" priority="2606" stopIfTrue="1">
      <formula>OR($C187="audio audit", $C187="text audit", $C187="speed violations count", $C187="speed violations list", $C187="speed violations audit")</formula>
    </cfRule>
    <cfRule type="expression" dxfId="3314" priority="2607" stopIfTrue="1">
      <formula>OR($C187="username", $C187="phonenumber", $C187="start", $C187="end", $C187="deviceid", $C187="subscriberid", $C187="simserial", $C187="caseid")</formula>
    </cfRule>
    <cfRule type="expression" dxfId="3313" priority="2609" stopIfTrue="1">
      <formula>OR(AND(LEFT($C187, 16)="select_multiple ", LEN($C187)&gt;16, NOT(ISNUMBER(SEARCH(" ", $C187, 17)))), AND(LEFT($C187, 11)="select_one ", LEN($C187)&gt;11, NOT(ISNUMBER(SEARCH(" ", $C187, 12)))))</formula>
    </cfRule>
    <cfRule type="expression" dxfId="3312" priority="2611" stopIfTrue="1">
      <formula>$C187="decimal"</formula>
    </cfRule>
    <cfRule type="expression" dxfId="3311" priority="2613" stopIfTrue="1">
      <formula>$C187="integer"</formula>
    </cfRule>
    <cfRule type="expression" dxfId="3310" priority="2615" stopIfTrue="1">
      <formula>$C187="text"</formula>
    </cfRule>
    <cfRule type="expression" dxfId="3309" priority="2616" stopIfTrue="1">
      <formula>$C187="end repeat"</formula>
    </cfRule>
    <cfRule type="expression" dxfId="3308" priority="2618" stopIfTrue="1">
      <formula>$C187="begin repeat"</formula>
    </cfRule>
    <cfRule type="expression" dxfId="3307" priority="2619" stopIfTrue="1">
      <formula>$C187="end group"</formula>
    </cfRule>
    <cfRule type="expression" dxfId="3306" priority="2621" stopIfTrue="1">
      <formula>$C187="begin group"</formula>
    </cfRule>
  </conditionalFormatting>
  <conditionalFormatting sqref="V310:Y311">
    <cfRule type="expression" dxfId="3305" priority="2736" stopIfTrue="1">
      <formula>OR($C310="audio", $C310="video")</formula>
    </cfRule>
    <cfRule type="expression" dxfId="3304" priority="2738" stopIfTrue="1">
      <formula>$C310="image"</formula>
    </cfRule>
    <cfRule type="expression" dxfId="3303" priority="2740" stopIfTrue="1">
      <formula>OR($C310="date", $C310="datetime")</formula>
    </cfRule>
    <cfRule type="expression" dxfId="3302" priority="2742" stopIfTrue="1">
      <formula>OR($C310="calculate", $C310="calculate_here")</formula>
    </cfRule>
    <cfRule type="expression" dxfId="3301" priority="2744" stopIfTrue="1">
      <formula>$C310="note"</formula>
    </cfRule>
    <cfRule type="expression" dxfId="3300" priority="2746" stopIfTrue="1">
      <formula>$C310="barcode"</formula>
    </cfRule>
    <cfRule type="expression" dxfId="3299" priority="2748" stopIfTrue="1">
      <formula>OR($C310="geopoint", $C310="geoshape", $C310="geotrace")</formula>
    </cfRule>
    <cfRule type="expression" dxfId="3298" priority="2750" stopIfTrue="1">
      <formula>OR($C310="audio audit", $C310="text audit", $C310="speed violations count", $C310="speed violations list", $C310="speed violations audit")</formula>
    </cfRule>
    <cfRule type="expression" dxfId="3297" priority="2751" stopIfTrue="1">
      <formula>OR($C310="username", $C310="phonenumber", $C310="start", $C310="end", $C310="deviceid", $C310="subscriberid", $C310="simserial", $C310="caseid")</formula>
    </cfRule>
    <cfRule type="expression" dxfId="3296" priority="2753" stopIfTrue="1">
      <formula>OR(AND(LEFT($C310, 16)="select_multiple ", LEN($C310)&gt;16, NOT(ISNUMBER(SEARCH(" ", $C310, 17)))), AND(LEFT($C310, 11)="select_one ", LEN($C310)&gt;11, NOT(ISNUMBER(SEARCH(" ", $C310, 12)))))</formula>
    </cfRule>
    <cfRule type="expression" dxfId="3295" priority="2755" stopIfTrue="1">
      <formula>$C310="decimal"</formula>
    </cfRule>
    <cfRule type="expression" dxfId="3294" priority="2757" stopIfTrue="1">
      <formula>$C310="integer"</formula>
    </cfRule>
    <cfRule type="expression" dxfId="3293" priority="2759" stopIfTrue="1">
      <formula>$C310="text"</formula>
    </cfRule>
    <cfRule type="expression" dxfId="3292" priority="2760" stopIfTrue="1">
      <formula>$C310="end repeat"</formula>
    </cfRule>
    <cfRule type="expression" dxfId="3291" priority="2762" stopIfTrue="1">
      <formula>$C310="begin repeat"</formula>
    </cfRule>
    <cfRule type="expression" dxfId="3290" priority="2763" stopIfTrue="1">
      <formula>$C310="end group"</formula>
    </cfRule>
    <cfRule type="expression" dxfId="3289" priority="2765" stopIfTrue="1">
      <formula>$C310="begin group"</formula>
    </cfRule>
  </conditionalFormatting>
  <conditionalFormatting sqref="V515:Y516">
    <cfRule type="expression" dxfId="3288" priority="2791" stopIfTrue="1">
      <formula>OR($C515="audio", $C515="video")</formula>
    </cfRule>
    <cfRule type="expression" dxfId="3287" priority="2793" stopIfTrue="1">
      <formula>$C515="image"</formula>
    </cfRule>
    <cfRule type="expression" dxfId="3286" priority="2795" stopIfTrue="1">
      <formula>OR($C515="date", $C515="datetime")</formula>
    </cfRule>
    <cfRule type="expression" dxfId="3285" priority="2797" stopIfTrue="1">
      <formula>OR($C515="calculate", $C515="calculate_here")</formula>
    </cfRule>
    <cfRule type="expression" dxfId="3284" priority="2799" stopIfTrue="1">
      <formula>$C515="note"</formula>
    </cfRule>
    <cfRule type="expression" dxfId="3283" priority="2801" stopIfTrue="1">
      <formula>$C515="barcode"</formula>
    </cfRule>
    <cfRule type="expression" dxfId="3282" priority="2803" stopIfTrue="1">
      <formula>OR($C515="geopoint", $C515="geoshape", $C515="geotrace")</formula>
    </cfRule>
    <cfRule type="expression" dxfId="3281" priority="2805" stopIfTrue="1">
      <formula>OR($C515="audio audit", $C515="text audit", $C515="speed violations count", $C515="speed violations list", $C515="speed violations audit")</formula>
    </cfRule>
    <cfRule type="expression" dxfId="3280" priority="2806" stopIfTrue="1">
      <formula>OR($C515="username", $C515="phonenumber", $C515="start", $C515="end", $C515="deviceid", $C515="subscriberid", $C515="simserial", $C515="caseid")</formula>
    </cfRule>
    <cfRule type="expression" dxfId="3279" priority="2808" stopIfTrue="1">
      <formula>OR(AND(LEFT($C515, 16)="select_multiple ", LEN($C515)&gt;16, NOT(ISNUMBER(SEARCH(" ", $C515, 17)))), AND(LEFT($C515, 11)="select_one ", LEN($C515)&gt;11, NOT(ISNUMBER(SEARCH(" ", $C515, 12)))))</formula>
    </cfRule>
    <cfRule type="expression" dxfId="3278" priority="2810" stopIfTrue="1">
      <formula>$C515="decimal"</formula>
    </cfRule>
    <cfRule type="expression" dxfId="3277" priority="2812" stopIfTrue="1">
      <formula>$C515="integer"</formula>
    </cfRule>
    <cfRule type="expression" dxfId="3276" priority="2814" stopIfTrue="1">
      <formula>$C515="text"</formula>
    </cfRule>
    <cfRule type="expression" dxfId="3275" priority="2815" stopIfTrue="1">
      <formula>$C515="end repeat"</formula>
    </cfRule>
    <cfRule type="expression" dxfId="3274" priority="2817" stopIfTrue="1">
      <formula>$C515="begin repeat"</formula>
    </cfRule>
    <cfRule type="expression" dxfId="3273" priority="2818" stopIfTrue="1">
      <formula>$C515="end group"</formula>
    </cfRule>
    <cfRule type="expression" dxfId="3272" priority="2820" stopIfTrue="1">
      <formula>$C515="begin group"</formula>
    </cfRule>
  </conditionalFormatting>
  <conditionalFormatting sqref="V609:Y610">
    <cfRule type="expression" dxfId="3271" priority="2846" stopIfTrue="1">
      <formula>OR($C609="audio", $C609="video")</formula>
    </cfRule>
    <cfRule type="expression" dxfId="3270" priority="2848" stopIfTrue="1">
      <formula>$C609="image"</formula>
    </cfRule>
    <cfRule type="expression" dxfId="3269" priority="2850" stopIfTrue="1">
      <formula>OR($C609="date", $C609="datetime")</formula>
    </cfRule>
    <cfRule type="expression" dxfId="3268" priority="2852" stopIfTrue="1">
      <formula>OR($C609="calculate", $C609="calculate_here")</formula>
    </cfRule>
    <cfRule type="expression" dxfId="3267" priority="2854" stopIfTrue="1">
      <formula>$C609="note"</formula>
    </cfRule>
    <cfRule type="expression" dxfId="3266" priority="2856" stopIfTrue="1">
      <formula>$C609="barcode"</formula>
    </cfRule>
    <cfRule type="expression" dxfId="3265" priority="2858" stopIfTrue="1">
      <formula>OR($C609="geopoint", $C609="geoshape", $C609="geotrace")</formula>
    </cfRule>
    <cfRule type="expression" dxfId="3264" priority="2860" stopIfTrue="1">
      <formula>OR($C609="audio audit", $C609="text audit", $C609="speed violations count", $C609="speed violations list", $C609="speed violations audit")</formula>
    </cfRule>
    <cfRule type="expression" dxfId="3263" priority="2861" stopIfTrue="1">
      <formula>OR($C609="username", $C609="phonenumber", $C609="start", $C609="end", $C609="deviceid", $C609="subscriberid", $C609="simserial", $C609="caseid")</formula>
    </cfRule>
    <cfRule type="expression" dxfId="3262" priority="2863" stopIfTrue="1">
      <formula>OR(AND(LEFT($C609, 16)="select_multiple ", LEN($C609)&gt;16, NOT(ISNUMBER(SEARCH(" ", $C609, 17)))), AND(LEFT($C609, 11)="select_one ", LEN($C609)&gt;11, NOT(ISNUMBER(SEARCH(" ", $C609, 12)))))</formula>
    </cfRule>
    <cfRule type="expression" dxfId="3261" priority="2865" stopIfTrue="1">
      <formula>$C609="decimal"</formula>
    </cfRule>
    <cfRule type="expression" dxfId="3260" priority="2867" stopIfTrue="1">
      <formula>$C609="integer"</formula>
    </cfRule>
    <cfRule type="expression" dxfId="3259" priority="2869" stopIfTrue="1">
      <formula>$C609="text"</formula>
    </cfRule>
    <cfRule type="expression" dxfId="3258" priority="2870" stopIfTrue="1">
      <formula>$C609="end repeat"</formula>
    </cfRule>
    <cfRule type="expression" dxfId="3257" priority="2872" stopIfTrue="1">
      <formula>$C609="begin repeat"</formula>
    </cfRule>
    <cfRule type="expression" dxfId="3256" priority="2873" stopIfTrue="1">
      <formula>$C609="end group"</formula>
    </cfRule>
    <cfRule type="expression" dxfId="3255" priority="2875" stopIfTrue="1">
      <formula>$C609="begin group"</formula>
    </cfRule>
  </conditionalFormatting>
  <conditionalFormatting sqref="V748:Y749">
    <cfRule type="expression" dxfId="3254" priority="2901" stopIfTrue="1">
      <formula>OR($C748="audio", $C748="video")</formula>
    </cfRule>
    <cfRule type="expression" dxfId="3253" priority="2903" stopIfTrue="1">
      <formula>$C748="image"</formula>
    </cfRule>
    <cfRule type="expression" dxfId="3252" priority="2905" stopIfTrue="1">
      <formula>OR($C748="date", $C748="datetime")</formula>
    </cfRule>
    <cfRule type="expression" dxfId="3251" priority="2907" stopIfTrue="1">
      <formula>OR($C748="calculate", $C748="calculate_here")</formula>
    </cfRule>
    <cfRule type="expression" dxfId="3250" priority="2909" stopIfTrue="1">
      <formula>$C748="note"</formula>
    </cfRule>
    <cfRule type="expression" dxfId="3249" priority="2911" stopIfTrue="1">
      <formula>$C748="barcode"</formula>
    </cfRule>
    <cfRule type="expression" dxfId="3248" priority="2913" stopIfTrue="1">
      <formula>OR($C748="geopoint", $C748="geoshape", $C748="geotrace")</formula>
    </cfRule>
    <cfRule type="expression" dxfId="3247" priority="2915" stopIfTrue="1">
      <formula>OR($C748="audio audit", $C748="text audit", $C748="speed violations count", $C748="speed violations list", $C748="speed violations audit")</formula>
    </cfRule>
    <cfRule type="expression" dxfId="3246" priority="2916" stopIfTrue="1">
      <formula>OR($C748="username", $C748="phonenumber", $C748="start", $C748="end", $C748="deviceid", $C748="subscriberid", $C748="simserial", $C748="caseid")</formula>
    </cfRule>
    <cfRule type="expression" dxfId="3245" priority="2918" stopIfTrue="1">
      <formula>OR(AND(LEFT($C748, 16)="select_multiple ", LEN($C748)&gt;16, NOT(ISNUMBER(SEARCH(" ", $C748, 17)))), AND(LEFT($C748, 11)="select_one ", LEN($C748)&gt;11, NOT(ISNUMBER(SEARCH(" ", $C748, 12)))))</formula>
    </cfRule>
    <cfRule type="expression" dxfId="3244" priority="2920" stopIfTrue="1">
      <formula>$C748="decimal"</formula>
    </cfRule>
    <cfRule type="expression" dxfId="3243" priority="2922" stopIfTrue="1">
      <formula>$C748="integer"</formula>
    </cfRule>
    <cfRule type="expression" dxfId="3242" priority="2924" stopIfTrue="1">
      <formula>$C748="text"</formula>
    </cfRule>
    <cfRule type="expression" dxfId="3241" priority="2925" stopIfTrue="1">
      <formula>$C748="end repeat"</formula>
    </cfRule>
    <cfRule type="expression" dxfId="3240" priority="2927" stopIfTrue="1">
      <formula>$C748="begin repeat"</formula>
    </cfRule>
    <cfRule type="expression" dxfId="3239" priority="2928" stopIfTrue="1">
      <formula>$C748="end group"</formula>
    </cfRule>
    <cfRule type="expression" dxfId="3238" priority="2930" stopIfTrue="1">
      <formula>$C748="begin group"</formula>
    </cfRule>
  </conditionalFormatting>
  <conditionalFormatting sqref="V747:Y750">
    <cfRule type="expression" dxfId="3237" priority="2899" stopIfTrue="1">
      <formula>$C747="comments"</formula>
    </cfRule>
  </conditionalFormatting>
  <conditionalFormatting sqref="V233:Y234">
    <cfRule type="expression" dxfId="3236" priority="4425" stopIfTrue="1">
      <formula>OR($C233="audio", $C233="video")</formula>
    </cfRule>
    <cfRule type="expression" dxfId="3235" priority="4427" stopIfTrue="1">
      <formula>$C233="image"</formula>
    </cfRule>
    <cfRule type="expression" dxfId="3234" priority="4429" stopIfTrue="1">
      <formula>OR($C233="date", $C233="datetime")</formula>
    </cfRule>
    <cfRule type="expression" dxfId="3233" priority="4431" stopIfTrue="1">
      <formula>OR($C233="calculate", $C233="calculate_here")</formula>
    </cfRule>
    <cfRule type="expression" dxfId="3232" priority="4433" stopIfTrue="1">
      <formula>$C233="note"</formula>
    </cfRule>
    <cfRule type="expression" dxfId="3231" priority="4435" stopIfTrue="1">
      <formula>$C233="barcode"</formula>
    </cfRule>
    <cfRule type="expression" dxfId="3230" priority="4437" stopIfTrue="1">
      <formula>OR($C233="geopoint", $C233="geoshape", $C233="geotrace")</formula>
    </cfRule>
    <cfRule type="expression" dxfId="3229" priority="4439" stopIfTrue="1">
      <formula>OR($C233="audio audit", $C233="text audit", $C233="speed violations count", $C233="speed violations list", $C233="speed violations audit")</formula>
    </cfRule>
    <cfRule type="expression" dxfId="3228" priority="4440" stopIfTrue="1">
      <formula>OR($C233="username", $C233="phonenumber", $C233="start", $C233="end", $C233="deviceid", $C233="subscriberid", $C233="simserial", $C233="caseid")</formula>
    </cfRule>
    <cfRule type="expression" dxfId="3227" priority="4442" stopIfTrue="1">
      <formula>OR(AND(LEFT($C233, 16)="select_multiple ", LEN($C233)&gt;16, NOT(ISNUMBER(SEARCH(" ", $C233, 17)))), AND(LEFT($C233, 11)="select_one ", LEN($C233)&gt;11, NOT(ISNUMBER(SEARCH(" ", $C233, 12)))))</formula>
    </cfRule>
    <cfRule type="expression" dxfId="3226" priority="4444" stopIfTrue="1">
      <formula>$C233="decimal"</formula>
    </cfRule>
    <cfRule type="expression" dxfId="3225" priority="4446" stopIfTrue="1">
      <formula>$C233="integer"</formula>
    </cfRule>
    <cfRule type="expression" dxfId="3224" priority="4448" stopIfTrue="1">
      <formula>$C233="text"</formula>
    </cfRule>
    <cfRule type="expression" dxfId="3223" priority="4449" stopIfTrue="1">
      <formula>$C233="end repeat"</formula>
    </cfRule>
    <cfRule type="expression" dxfId="3222" priority="4451" stopIfTrue="1">
      <formula>$C233="begin repeat"</formula>
    </cfRule>
    <cfRule type="expression" dxfId="3221" priority="4452" stopIfTrue="1">
      <formula>$C233="end group"</formula>
    </cfRule>
    <cfRule type="expression" dxfId="3220" priority="4454" stopIfTrue="1">
      <formula>$C233="begin group"</formula>
    </cfRule>
  </conditionalFormatting>
  <conditionalFormatting sqref="V3:Y137">
    <cfRule type="expression" dxfId="3219" priority="1783" stopIfTrue="1">
      <formula>$C3="comments"</formula>
    </cfRule>
  </conditionalFormatting>
  <conditionalFormatting sqref="V39:Y39">
    <cfRule type="expression" dxfId="3218" priority="1785" stopIfTrue="1">
      <formula>OR($C39="audio", $C39="video")</formula>
    </cfRule>
    <cfRule type="expression" dxfId="3217" priority="1787" stopIfTrue="1">
      <formula>$C39="image"</formula>
    </cfRule>
    <cfRule type="expression" dxfId="3216" priority="1789" stopIfTrue="1">
      <formula>OR($C39="date", $C39="datetime")</formula>
    </cfRule>
    <cfRule type="expression" dxfId="3215" priority="1791" stopIfTrue="1">
      <formula>OR($C39="calculate", $C39="calculate_here")</formula>
    </cfRule>
    <cfRule type="expression" dxfId="3214" priority="1793" stopIfTrue="1">
      <formula>$C39="note"</formula>
    </cfRule>
    <cfRule type="expression" dxfId="3213" priority="1795" stopIfTrue="1">
      <formula>$C39="barcode"</formula>
    </cfRule>
    <cfRule type="expression" dxfId="3212" priority="1797" stopIfTrue="1">
      <formula>OR($C39="geopoint", $C39="geoshape", $C39="geotrace")</formula>
    </cfRule>
    <cfRule type="expression" dxfId="3211" priority="1799" stopIfTrue="1">
      <formula>OR($C39="audio audit", $C39="text audit", $C39="speed violations count", $C39="speed violations list", $C39="speed violations audit")</formula>
    </cfRule>
    <cfRule type="expression" dxfId="3210" priority="1800" stopIfTrue="1">
      <formula>OR($C39="username", $C39="phonenumber", $C39="start", $C39="end", $C39="deviceid", $C39="subscriberid", $C39="simserial", $C39="caseid")</formula>
    </cfRule>
    <cfRule type="expression" dxfId="3209" priority="1802" stopIfTrue="1">
      <formula>OR(AND(LEFT($C39, 16)="select_multiple ", LEN($C39)&gt;16, NOT(ISNUMBER(SEARCH(" ", $C39, 17)))), AND(LEFT($C39, 11)="select_one ", LEN($C39)&gt;11, NOT(ISNUMBER(SEARCH(" ", $C39, 12)))))</formula>
    </cfRule>
    <cfRule type="expression" dxfId="3208" priority="1804" stopIfTrue="1">
      <formula>$C39="decimal"</formula>
    </cfRule>
    <cfRule type="expression" dxfId="3207" priority="1806" stopIfTrue="1">
      <formula>$C39="integer"</formula>
    </cfRule>
    <cfRule type="expression" dxfId="3206" priority="1808" stopIfTrue="1">
      <formula>$C39="text"</formula>
    </cfRule>
    <cfRule type="expression" dxfId="3205" priority="1809" stopIfTrue="1">
      <formula>$C39="end repeat"</formula>
    </cfRule>
    <cfRule type="expression" dxfId="3204" priority="1811" stopIfTrue="1">
      <formula>$C39="begin repeat"</formula>
    </cfRule>
    <cfRule type="expression" dxfId="3203" priority="1812" stopIfTrue="1">
      <formula>$C39="end group"</formula>
    </cfRule>
    <cfRule type="expression" dxfId="3202" priority="1814" stopIfTrue="1">
      <formula>$C39="begin group"</formula>
    </cfRule>
  </conditionalFormatting>
  <conditionalFormatting sqref="V202:Y203 I203:O203">
    <cfRule type="expression" dxfId="3201" priority="4714" stopIfTrue="1">
      <formula>OR($C202="audio", $C202="video")</formula>
    </cfRule>
    <cfRule type="expression" dxfId="3200" priority="4716" stopIfTrue="1">
      <formula>$C202="image"</formula>
    </cfRule>
    <cfRule type="expression" dxfId="3199" priority="4718" stopIfTrue="1">
      <formula>OR($C202="date", $C202="datetime")</formula>
    </cfRule>
    <cfRule type="expression" dxfId="3198" priority="4720" stopIfTrue="1">
      <formula>OR($C202="calculate", $C202="calculate_here")</formula>
    </cfRule>
    <cfRule type="expression" dxfId="3197" priority="4722" stopIfTrue="1">
      <formula>$C202="note"</formula>
    </cfRule>
    <cfRule type="expression" dxfId="3196" priority="4724" stopIfTrue="1">
      <formula>$C202="barcode"</formula>
    </cfRule>
    <cfRule type="expression" dxfId="3195" priority="4726" stopIfTrue="1">
      <formula>OR($C202="geopoint", $C202="geoshape", $C202="geotrace")</formula>
    </cfRule>
    <cfRule type="expression" dxfId="3194" priority="4728" stopIfTrue="1">
      <formula>OR($C202="audio audit", $C202="text audit", $C202="speed violations count", $C202="speed violations list", $C202="speed violations audit")</formula>
    </cfRule>
    <cfRule type="expression" dxfId="3193" priority="4729" stopIfTrue="1">
      <formula>OR($C202="username", $C202="phonenumber", $C202="start", $C202="end", $C202="deviceid", $C202="subscriberid", $C202="simserial", $C202="caseid")</formula>
    </cfRule>
    <cfRule type="expression" dxfId="3192" priority="4731" stopIfTrue="1">
      <formula>OR(AND(LEFT($C202, 16)="select_multiple ", LEN($C202)&gt;16, NOT(ISNUMBER(SEARCH(" ", $C202, 17)))), AND(LEFT($C202, 11)="select_one ", LEN($C202)&gt;11, NOT(ISNUMBER(SEARCH(" ", $C202, 12)))))</formula>
    </cfRule>
    <cfRule type="expression" dxfId="3191" priority="4733" stopIfTrue="1">
      <formula>$C202="decimal"</formula>
    </cfRule>
    <cfRule type="expression" dxfId="3190" priority="4735" stopIfTrue="1">
      <formula>$C202="integer"</formula>
    </cfRule>
    <cfRule type="expression" dxfId="3189" priority="4737" stopIfTrue="1">
      <formula>$C202="text"</formula>
    </cfRule>
    <cfRule type="expression" dxfId="3188" priority="4738" stopIfTrue="1">
      <formula>$C202="end repeat"</formula>
    </cfRule>
    <cfRule type="expression" dxfId="3187" priority="4740" stopIfTrue="1">
      <formula>$C202="begin repeat"</formula>
    </cfRule>
    <cfRule type="expression" dxfId="3186" priority="4741" stopIfTrue="1">
      <formula>$C202="end group"</formula>
    </cfRule>
    <cfRule type="expression" dxfId="3185" priority="4743" stopIfTrue="1">
      <formula>$C202="begin group"</formula>
    </cfRule>
  </conditionalFormatting>
  <conditionalFormatting sqref="V313:Y313">
    <cfRule type="expression" dxfId="3184" priority="4198" stopIfTrue="1">
      <formula>OR($C313="audio", $C313="video")</formula>
    </cfRule>
    <cfRule type="expression" dxfId="3183" priority="4200" stopIfTrue="1">
      <formula>$C313="image"</formula>
    </cfRule>
    <cfRule type="expression" dxfId="3182" priority="4202" stopIfTrue="1">
      <formula>OR($C313="date", $C313="datetime")</formula>
    </cfRule>
    <cfRule type="expression" dxfId="3181" priority="4204" stopIfTrue="1">
      <formula>OR($C313="calculate", $C313="calculate_here")</formula>
    </cfRule>
    <cfRule type="expression" dxfId="3180" priority="4206" stopIfTrue="1">
      <formula>$C313="note"</formula>
    </cfRule>
    <cfRule type="expression" dxfId="3179" priority="4208" stopIfTrue="1">
      <formula>$C313="barcode"</formula>
    </cfRule>
    <cfRule type="expression" dxfId="3178" priority="4210" stopIfTrue="1">
      <formula>OR($C313="geopoint", $C313="geoshape", $C313="geotrace")</formula>
    </cfRule>
    <cfRule type="expression" dxfId="3177" priority="4212" stopIfTrue="1">
      <formula>OR($C313="audio audit", $C313="text audit", $C313="speed violations count", $C313="speed violations list", $C313="speed violations audit")</formula>
    </cfRule>
    <cfRule type="expression" dxfId="3176" priority="4213" stopIfTrue="1">
      <formula>OR($C313="username", $C313="phonenumber", $C313="start", $C313="end", $C313="deviceid", $C313="subscriberid", $C313="simserial", $C313="caseid")</formula>
    </cfRule>
    <cfRule type="expression" dxfId="3175" priority="4215" stopIfTrue="1">
      <formula>OR(AND(LEFT($C313, 16)="select_multiple ", LEN($C313)&gt;16, NOT(ISNUMBER(SEARCH(" ", $C313, 17)))), AND(LEFT($C313, 11)="select_one ", LEN($C313)&gt;11, NOT(ISNUMBER(SEARCH(" ", $C313, 12)))))</formula>
    </cfRule>
    <cfRule type="expression" dxfId="3174" priority="4217" stopIfTrue="1">
      <formula>$C313="decimal"</formula>
    </cfRule>
    <cfRule type="expression" dxfId="3173" priority="4219" stopIfTrue="1">
      <formula>$C313="integer"</formula>
    </cfRule>
    <cfRule type="expression" dxfId="3172" priority="4221" stopIfTrue="1">
      <formula>$C313="text"</formula>
    </cfRule>
    <cfRule type="expression" dxfId="3171" priority="4222" stopIfTrue="1">
      <formula>$C313="end repeat"</formula>
    </cfRule>
    <cfRule type="expression" dxfId="3170" priority="4224" stopIfTrue="1">
      <formula>$C313="begin repeat"</formula>
    </cfRule>
    <cfRule type="expression" dxfId="3169" priority="4225" stopIfTrue="1">
      <formula>$C313="end group"</formula>
    </cfRule>
    <cfRule type="expression" dxfId="3168" priority="4227" stopIfTrue="1">
      <formula>$C313="begin group"</formula>
    </cfRule>
  </conditionalFormatting>
  <conditionalFormatting sqref="C325 V324:Y324">
    <cfRule type="expression" dxfId="3167" priority="625" stopIfTrue="1">
      <formula>OR($C324="audio", $C324="video")</formula>
    </cfRule>
    <cfRule type="expression" dxfId="3166" priority="627" stopIfTrue="1">
      <formula>$C324="image"</formula>
    </cfRule>
    <cfRule type="expression" dxfId="3165" priority="629" stopIfTrue="1">
      <formula>OR($C324="date", $C324="datetime")</formula>
    </cfRule>
    <cfRule type="expression" dxfId="3164" priority="631" stopIfTrue="1">
      <formula>OR($C324="calculate", $C324="calculate_here")</formula>
    </cfRule>
    <cfRule type="expression" dxfId="3163" priority="633" stopIfTrue="1">
      <formula>$C324="note"</formula>
    </cfRule>
    <cfRule type="expression" dxfId="3162" priority="635" stopIfTrue="1">
      <formula>$C324="barcode"</formula>
    </cfRule>
    <cfRule type="expression" dxfId="3161" priority="637" stopIfTrue="1">
      <formula>OR($C324="geopoint", $C324="geoshape", $C324="geotrace")</formula>
    </cfRule>
    <cfRule type="expression" dxfId="3160" priority="639" stopIfTrue="1">
      <formula>OR($C324="audio audit", $C324="text audit", $C324="speed violations count", $C324="speed violations list", $C324="speed violations audit")</formula>
    </cfRule>
    <cfRule type="expression" dxfId="3159" priority="640" stopIfTrue="1">
      <formula>OR($C324="username", $C324="phonenumber", $C324="start", $C324="end", $C324="deviceid", $C324="subscriberid", $C324="simserial", $C324="caseid")</formula>
    </cfRule>
    <cfRule type="expression" dxfId="3158" priority="642" stopIfTrue="1">
      <formula>OR(AND(LEFT($C324, 16)="select_multiple ", LEN($C324)&gt;16, NOT(ISNUMBER(SEARCH(" ", $C324, 17)))), AND(LEFT($C324, 11)="select_one ", LEN($C324)&gt;11, NOT(ISNUMBER(SEARCH(" ", $C324, 12)))))</formula>
    </cfRule>
    <cfRule type="expression" dxfId="3157" priority="644" stopIfTrue="1">
      <formula>$C324="decimal"</formula>
    </cfRule>
    <cfRule type="expression" dxfId="3156" priority="646" stopIfTrue="1">
      <formula>$C324="integer"</formula>
    </cfRule>
    <cfRule type="expression" dxfId="3155" priority="648" stopIfTrue="1">
      <formula>$C324="text"</formula>
    </cfRule>
    <cfRule type="expression" dxfId="3154" priority="649" stopIfTrue="1">
      <formula>$C324="end repeat"</formula>
    </cfRule>
    <cfRule type="expression" dxfId="3153" priority="651" stopIfTrue="1">
      <formula>$C324="begin repeat"</formula>
    </cfRule>
    <cfRule type="expression" dxfId="3152" priority="652" stopIfTrue="1">
      <formula>$C324="end group"</formula>
    </cfRule>
    <cfRule type="expression" dxfId="3151" priority="654" stopIfTrue="1">
      <formula>$C324="begin group"</formula>
    </cfRule>
  </conditionalFormatting>
  <conditionalFormatting sqref="C331:D331">
    <cfRule type="expression" dxfId="3150" priority="4163" stopIfTrue="1">
      <formula>OR($C331="audio", $C331="video")</formula>
    </cfRule>
    <cfRule type="expression" dxfId="3149" priority="4165" stopIfTrue="1">
      <formula>$C331="image"</formula>
    </cfRule>
    <cfRule type="expression" dxfId="3148" priority="4167" stopIfTrue="1">
      <formula>OR($C331="date", $C331="datetime")</formula>
    </cfRule>
    <cfRule type="expression" dxfId="3147" priority="4169" stopIfTrue="1">
      <formula>OR($C331="calculate", $C331="calculate_here")</formula>
    </cfRule>
    <cfRule type="expression" dxfId="3146" priority="4171" stopIfTrue="1">
      <formula>$C331="note"</formula>
    </cfRule>
    <cfRule type="expression" dxfId="3145" priority="4173" stopIfTrue="1">
      <formula>$C331="barcode"</formula>
    </cfRule>
    <cfRule type="expression" dxfId="3144" priority="4175" stopIfTrue="1">
      <formula>OR($C331="geopoint", $C331="geoshape", $C331="geotrace")</formula>
    </cfRule>
    <cfRule type="expression" dxfId="3143" priority="4177" stopIfTrue="1">
      <formula>OR($C331="audio audit", $C331="text audit", $C331="speed violations count", $C331="speed violations list", $C331="speed violations audit")</formula>
    </cfRule>
    <cfRule type="expression" dxfId="3142" priority="4178" stopIfTrue="1">
      <formula>OR($C331="username", $C331="phonenumber", $C331="start", $C331="end", $C331="deviceid", $C331="subscriberid", $C331="simserial", $C331="caseid")</formula>
    </cfRule>
    <cfRule type="expression" dxfId="3141" priority="4180" stopIfTrue="1">
      <formula>OR(AND(LEFT($C331, 16)="select_multiple ", LEN($C331)&gt;16, NOT(ISNUMBER(SEARCH(" ", $C331, 17)))), AND(LEFT($C331, 11)="select_one ", LEN($C331)&gt;11, NOT(ISNUMBER(SEARCH(" ", $C331, 12)))))</formula>
    </cfRule>
    <cfRule type="expression" dxfId="3140" priority="4182" stopIfTrue="1">
      <formula>$C331="decimal"</formula>
    </cfRule>
    <cfRule type="expression" dxfId="3139" priority="4184" stopIfTrue="1">
      <formula>$C331="integer"</formula>
    </cfRule>
    <cfRule type="expression" dxfId="3138" priority="4186" stopIfTrue="1">
      <formula>$C331="text"</formula>
    </cfRule>
    <cfRule type="expression" dxfId="3137" priority="4187" stopIfTrue="1">
      <formula>$C331="end repeat"</formula>
    </cfRule>
    <cfRule type="expression" dxfId="3136" priority="4189" stopIfTrue="1">
      <formula>$C331="begin repeat"</formula>
    </cfRule>
    <cfRule type="expression" dxfId="3135" priority="4190" stopIfTrue="1">
      <formula>$C331="end group"</formula>
    </cfRule>
    <cfRule type="expression" dxfId="3134" priority="4192" stopIfTrue="1">
      <formula>$C331="begin group"</formula>
    </cfRule>
  </conditionalFormatting>
  <conditionalFormatting sqref="V452:Y452">
    <cfRule type="expression" dxfId="3133" priority="4074" stopIfTrue="1">
      <formula>OR($C452="audio", $C452="video")</formula>
    </cfRule>
    <cfRule type="expression" dxfId="3132" priority="4076" stopIfTrue="1">
      <formula>$C452="image"</formula>
    </cfRule>
    <cfRule type="expression" dxfId="3131" priority="4078" stopIfTrue="1">
      <formula>OR($C452="date", $C452="datetime")</formula>
    </cfRule>
    <cfRule type="expression" dxfId="3130" priority="4080" stopIfTrue="1">
      <formula>OR($C452="calculate", $C452="calculate_here")</formula>
    </cfRule>
    <cfRule type="expression" dxfId="3129" priority="4082" stopIfTrue="1">
      <formula>$C452="note"</formula>
    </cfRule>
    <cfRule type="expression" dxfId="3128" priority="4084" stopIfTrue="1">
      <formula>$C452="barcode"</formula>
    </cfRule>
    <cfRule type="expression" dxfId="3127" priority="4086" stopIfTrue="1">
      <formula>OR($C452="geopoint", $C452="geoshape", $C452="geotrace")</formula>
    </cfRule>
    <cfRule type="expression" dxfId="3126" priority="4088" stopIfTrue="1">
      <formula>OR($C452="audio audit", $C452="text audit", $C452="speed violations count", $C452="speed violations list", $C452="speed violations audit")</formula>
    </cfRule>
    <cfRule type="expression" dxfId="3125" priority="4089" stopIfTrue="1">
      <formula>OR($C452="username", $C452="phonenumber", $C452="start", $C452="end", $C452="deviceid", $C452="subscriberid", $C452="simserial", $C452="caseid")</formula>
    </cfRule>
    <cfRule type="expression" dxfId="3124" priority="4091" stopIfTrue="1">
      <formula>OR(AND(LEFT($C452, 16)="select_multiple ", LEN($C452)&gt;16, NOT(ISNUMBER(SEARCH(" ", $C452, 17)))), AND(LEFT($C452, 11)="select_one ", LEN($C452)&gt;11, NOT(ISNUMBER(SEARCH(" ", $C452, 12)))))</formula>
    </cfRule>
    <cfRule type="expression" dxfId="3123" priority="4093" stopIfTrue="1">
      <formula>$C452="decimal"</formula>
    </cfRule>
    <cfRule type="expression" dxfId="3122" priority="4095" stopIfTrue="1">
      <formula>$C452="integer"</formula>
    </cfRule>
    <cfRule type="expression" dxfId="3121" priority="4097" stopIfTrue="1">
      <formula>$C452="text"</formula>
    </cfRule>
    <cfRule type="expression" dxfId="3120" priority="4098" stopIfTrue="1">
      <formula>$C452="end repeat"</formula>
    </cfRule>
    <cfRule type="expression" dxfId="3119" priority="4100" stopIfTrue="1">
      <formula>$C452="begin repeat"</formula>
    </cfRule>
    <cfRule type="expression" dxfId="3118" priority="4101" stopIfTrue="1">
      <formula>$C452="end group"</formula>
    </cfRule>
    <cfRule type="expression" dxfId="3117" priority="4103" stopIfTrue="1">
      <formula>$C452="begin group"</formula>
    </cfRule>
  </conditionalFormatting>
  <conditionalFormatting sqref="C466:D466">
    <cfRule type="expression" dxfId="3116" priority="3897" stopIfTrue="1">
      <formula>$C466="comments"</formula>
    </cfRule>
  </conditionalFormatting>
  <conditionalFormatting sqref="C466:D466">
    <cfRule type="expression" dxfId="3115" priority="3895" stopIfTrue="1">
      <formula>OR(AND(LEFT($C466, 14)="sensor_stream ", LEN($C466)&gt;14, NOT(ISNUMBER(SEARCH(" ", $C466, 15)))), AND(LEFT($C466, 17)="sensor_statistic ", LEN($C466)&gt;17, NOT(ISNUMBER(SEARCH(" ", $C466, 18)))))</formula>
    </cfRule>
  </conditionalFormatting>
  <conditionalFormatting sqref="C466:D466 V465:Y469 V471:Y471">
    <cfRule type="expression" dxfId="3114" priority="3899" stopIfTrue="1">
      <formula>OR($C465="audio", $C465="video")</formula>
    </cfRule>
    <cfRule type="expression" dxfId="3113" priority="3901" stopIfTrue="1">
      <formula>$C465="image"</formula>
    </cfRule>
    <cfRule type="expression" dxfId="3112" priority="3903" stopIfTrue="1">
      <formula>OR($C465="date", $C465="datetime")</formula>
    </cfRule>
    <cfRule type="expression" dxfId="3111" priority="3905" stopIfTrue="1">
      <formula>OR($C465="calculate", $C465="calculate_here")</formula>
    </cfRule>
    <cfRule type="expression" dxfId="3110" priority="3907" stopIfTrue="1">
      <formula>$C465="note"</formula>
    </cfRule>
    <cfRule type="expression" dxfId="3109" priority="3909" stopIfTrue="1">
      <formula>$C465="barcode"</formula>
    </cfRule>
    <cfRule type="expression" dxfId="3108" priority="3911" stopIfTrue="1">
      <formula>OR($C465="geopoint", $C465="geoshape", $C465="geotrace")</formula>
    </cfRule>
    <cfRule type="expression" dxfId="3107" priority="3913" stopIfTrue="1">
      <formula>OR($C465="audio audit", $C465="text audit", $C465="speed violations count", $C465="speed violations list", $C465="speed violations audit")</formula>
    </cfRule>
    <cfRule type="expression" dxfId="3106" priority="3914" stopIfTrue="1">
      <formula>OR($C465="username", $C465="phonenumber", $C465="start", $C465="end", $C465="deviceid", $C465="subscriberid", $C465="simserial", $C465="caseid")</formula>
    </cfRule>
    <cfRule type="expression" dxfId="3105" priority="3916" stopIfTrue="1">
      <formula>OR(AND(LEFT($C465, 16)="select_multiple ", LEN($C465)&gt;16, NOT(ISNUMBER(SEARCH(" ", $C465, 17)))), AND(LEFT($C465, 11)="select_one ", LEN($C465)&gt;11, NOT(ISNUMBER(SEARCH(" ", $C465, 12)))))</formula>
    </cfRule>
    <cfRule type="expression" dxfId="3104" priority="3918" stopIfTrue="1">
      <formula>$C465="decimal"</formula>
    </cfRule>
    <cfRule type="expression" dxfId="3103" priority="3920" stopIfTrue="1">
      <formula>$C465="integer"</formula>
    </cfRule>
    <cfRule type="expression" dxfId="3102" priority="3922" stopIfTrue="1">
      <formula>$C465="text"</formula>
    </cfRule>
    <cfRule type="expression" dxfId="3101" priority="3923" stopIfTrue="1">
      <formula>$C465="end repeat"</formula>
    </cfRule>
    <cfRule type="expression" dxfId="3100" priority="3925" stopIfTrue="1">
      <formula>$C465="begin repeat"</formula>
    </cfRule>
    <cfRule type="expression" dxfId="3099" priority="3926" stopIfTrue="1">
      <formula>$C465="end group"</formula>
    </cfRule>
    <cfRule type="expression" dxfId="3098" priority="3928" stopIfTrue="1">
      <formula>$C465="begin group"</formula>
    </cfRule>
  </conditionalFormatting>
  <conditionalFormatting sqref="V519:Y519">
    <cfRule type="expression" dxfId="3097" priority="3133" stopIfTrue="1">
      <formula>$C519="comments"</formula>
    </cfRule>
    <cfRule type="expression" dxfId="3096" priority="3135" stopIfTrue="1">
      <formula>OR($C519="audio", $C519="video")</formula>
    </cfRule>
    <cfRule type="expression" dxfId="3095" priority="3137" stopIfTrue="1">
      <formula>$C519="image"</formula>
    </cfRule>
    <cfRule type="expression" dxfId="3094" priority="3139" stopIfTrue="1">
      <formula>OR($C519="date", $C519="datetime")</formula>
    </cfRule>
    <cfRule type="expression" dxfId="3093" priority="3141" stopIfTrue="1">
      <formula>OR($C519="calculate", $C519="calculate_here")</formula>
    </cfRule>
    <cfRule type="expression" dxfId="3092" priority="3143" stopIfTrue="1">
      <formula>$C519="note"</formula>
    </cfRule>
    <cfRule type="expression" dxfId="3091" priority="3145" stopIfTrue="1">
      <formula>$C519="barcode"</formula>
    </cfRule>
    <cfRule type="expression" dxfId="3090" priority="3147" stopIfTrue="1">
      <formula>OR($C519="geopoint", $C519="geoshape", $C519="geotrace")</formula>
    </cfRule>
    <cfRule type="expression" dxfId="3089" priority="3149" stopIfTrue="1">
      <formula>OR($C519="audio audit", $C519="text audit", $C519="speed violations count", $C519="speed violations list", $C519="speed violations audit")</formula>
    </cfRule>
    <cfRule type="expression" dxfId="3088" priority="3150" stopIfTrue="1">
      <formula>OR($C519="username", $C519="phonenumber", $C519="start", $C519="end", $C519="deviceid", $C519="subscriberid", $C519="simserial", $C519="caseid")</formula>
    </cfRule>
    <cfRule type="expression" dxfId="3087" priority="3152" stopIfTrue="1">
      <formula>OR(AND(LEFT($C519, 16)="select_multiple ", LEN($C519)&gt;16, NOT(ISNUMBER(SEARCH(" ", $C519, 17)))), AND(LEFT($C519, 11)="select_one ", LEN($C519)&gt;11, NOT(ISNUMBER(SEARCH(" ", $C519, 12)))))</formula>
    </cfRule>
    <cfRule type="expression" dxfId="3086" priority="3154" stopIfTrue="1">
      <formula>$C519="decimal"</formula>
    </cfRule>
    <cfRule type="expression" dxfId="3085" priority="3156" stopIfTrue="1">
      <formula>$C519="integer"</formula>
    </cfRule>
    <cfRule type="expression" dxfId="3084" priority="3158" stopIfTrue="1">
      <formula>$C519="text"</formula>
    </cfRule>
    <cfRule type="expression" dxfId="3083" priority="3159" stopIfTrue="1">
      <formula>$C519="end repeat"</formula>
    </cfRule>
    <cfRule type="expression" dxfId="3082" priority="3161" stopIfTrue="1">
      <formula>$C519="begin repeat"</formula>
    </cfRule>
    <cfRule type="expression" dxfId="3081" priority="3162" stopIfTrue="1">
      <formula>$C519="end group"</formula>
    </cfRule>
    <cfRule type="expression" dxfId="3080" priority="3164" stopIfTrue="1">
      <formula>$C519="begin group"</formula>
    </cfRule>
  </conditionalFormatting>
  <conditionalFormatting sqref="V613:Y613">
    <cfRule type="expression" dxfId="3079" priority="2991" stopIfTrue="1">
      <formula>OR($C613="audio", $C613="video")</formula>
    </cfRule>
    <cfRule type="expression" dxfId="3078" priority="2993" stopIfTrue="1">
      <formula>$C613="image"</formula>
    </cfRule>
    <cfRule type="expression" dxfId="3077" priority="2995" stopIfTrue="1">
      <formula>OR($C613="date", $C613="datetime")</formula>
    </cfRule>
    <cfRule type="expression" dxfId="3076" priority="2997" stopIfTrue="1">
      <formula>OR($C613="calculate", $C613="calculate_here")</formula>
    </cfRule>
    <cfRule type="expression" dxfId="3075" priority="2999" stopIfTrue="1">
      <formula>$C613="note"</formula>
    </cfRule>
    <cfRule type="expression" dxfId="3074" priority="3001" stopIfTrue="1">
      <formula>$C613="barcode"</formula>
    </cfRule>
    <cfRule type="expression" dxfId="3073" priority="3003" stopIfTrue="1">
      <formula>OR($C613="geopoint", $C613="geoshape", $C613="geotrace")</formula>
    </cfRule>
    <cfRule type="expression" dxfId="3072" priority="3005" stopIfTrue="1">
      <formula>OR($C613="audio audit", $C613="text audit", $C613="speed violations count", $C613="speed violations list", $C613="speed violations audit")</formula>
    </cfRule>
    <cfRule type="expression" dxfId="3071" priority="3006" stopIfTrue="1">
      <formula>OR($C613="username", $C613="phonenumber", $C613="start", $C613="end", $C613="deviceid", $C613="subscriberid", $C613="simserial", $C613="caseid")</formula>
    </cfRule>
    <cfRule type="expression" dxfId="3070" priority="3008" stopIfTrue="1">
      <formula>OR(AND(LEFT($C613, 16)="select_multiple ", LEN($C613)&gt;16, NOT(ISNUMBER(SEARCH(" ", $C613, 17)))), AND(LEFT($C613, 11)="select_one ", LEN($C613)&gt;11, NOT(ISNUMBER(SEARCH(" ", $C613, 12)))))</formula>
    </cfRule>
    <cfRule type="expression" dxfId="3069" priority="3010" stopIfTrue="1">
      <formula>$C613="decimal"</formula>
    </cfRule>
    <cfRule type="expression" dxfId="3068" priority="3012" stopIfTrue="1">
      <formula>$C613="integer"</formula>
    </cfRule>
    <cfRule type="expression" dxfId="3067" priority="3014" stopIfTrue="1">
      <formula>$C613="text"</formula>
    </cfRule>
    <cfRule type="expression" dxfId="3066" priority="3015" stopIfTrue="1">
      <formula>$C613="end repeat"</formula>
    </cfRule>
    <cfRule type="expression" dxfId="3065" priority="3017" stopIfTrue="1">
      <formula>$C613="begin repeat"</formula>
    </cfRule>
    <cfRule type="expression" dxfId="3064" priority="3018" stopIfTrue="1">
      <formula>$C613="end group"</formula>
    </cfRule>
    <cfRule type="expression" dxfId="3063" priority="3020" stopIfTrue="1">
      <formula>$C613="begin group"</formula>
    </cfRule>
  </conditionalFormatting>
  <conditionalFormatting sqref="V613:Y614">
    <cfRule type="expression" dxfId="3062" priority="2989" stopIfTrue="1">
      <formula>$C613="comments"</formula>
    </cfRule>
  </conditionalFormatting>
  <conditionalFormatting sqref="C188:D188 D215 D216:E222 E254:E255 C278:D298 C459:E460 C464:D464 D474:D475 C501:D503 C505:D505 C509:D511 C513:D513 Z3:Z863 P187 C215:C222 G232:H232 H317:J319 G459:L459 G460:I460 K485:L487 I500:L500 I508:L508 V520:V524 V525:Y531 C526:C528 V532:V567 V615:V746 V752:Y863">
    <cfRule type="expression" dxfId="3061" priority="21790" stopIfTrue="1">
      <formula>$C3="comments"</formula>
    </cfRule>
  </conditionalFormatting>
  <conditionalFormatting sqref="P187 C188:D188 D215 D216:E222 C278:D298 C459:E460 C464:D464 D474:D475 C501:D503 C505:D505 C509:D511 C513:D513 V3:Y38 Z3:Z863 V40:Y134 V139:Y186 V188:Y201 C191:C192 C201 V206:Y211 V213:Y232 C215:C222 G232:H232 J232 V235:Y309 I241 E298 V314:Y323 H317:J319 V325:Y336 V453:Y464 K458:L458 G459:L459 G460:I460 K460:L460 K462:L462 L472 V472:Y492 K474:L474 L476 L480:L483 K485:L487 V499:Y514 I500:L500 I508:L508 U520 V520:V524 V525:Y531 I526:L526 C526:C528 M526:M531 V532:V567 V568:Y568 V614:Y614 V615:V746 V747:Y747 V752:Y863 C112:I112 C126:H129 C169:O169 C171:J171 C185:I185 C194:G197 C198:O198 C200:J200 E201:J201 C210:G210 C214:N214 F223:I223 F225:H225 C227:H227 F236:J236 F241:H242 F244:H244 F246:H246 C237:E249 E250:E251 F254:I254 F255:H255 F260:H260 F268:H268 F276:O276 C252:E277 C303:J303 C316:G319 C323:O323 C326:O326 C328:O328 F338:O451 C457:L457 C458:H458 C461:L461 C462:I462 C463:L463 D472:J472 D473:L473 F474:H474 C476:J476 D480:E480 F480:H483 D485:J486 F488:L488 C491:L491 C499:J499 C500:G500 C504:E504 F501:L505 C507:J507 C508:G508 C512:E512 F509:L513 E526:G526 E527:L527 C528:L531 C761:J775 C804:O805 C88:F88 H88:U88 K112:U112 K126:U129 Q169:U169 L171:U171 K185:U185 I194:U197 Q198:U198 K200:U201 I210:U210 P214:U214 K223:U223 K225:U225 K227:U227 G228:U228 L232:T232 L236:U236 K241:U242 K244:U244 K246:U246 K254:U255 K260:U260 K268:U268 Q276:U276 L303:U303 I316:U319 Q323:U323 Q325:U326 Q328:U328 Q338:Y451 M457:U463 N472:T473 N474:U474 N476:U476 N480:U483 N485:T486 N487:U488 N491:U491 L499:U499 M500:U505 L507:U507 M508:U513 N526:T526 N527:U530 N531:T531 L761:U775 Q804:U805 C40:U87 C89:U111 C113:U125 C130:U134 C137:Y137 C139:U168 C170:U170 C172:U184 C186:U186 F188:U188 C189:U190 E191:U192 C193:U193 C199:U199 C204:Y204 C206:U209 C211:U211 C213:U213 F215:U222 F224:U224 F226:U226 F229:U231 F235:U235 F237:U240 F243:U243 F245:U245 F247:U253 F256:U259 F261:U267 F269:U275 F277:U298 C299:U302 C304:U309 C312:Y312 C314:U315 C320:U322 C327:U327 C329:U329 C332:U336 C453:U456 F464:U464 F475:U475 C477:U479 C484:U484 F489:U490 C492:U492 C506:U506 C514:U514 C517:Y517 C520:S520 C521:U525 C532:U568 C608:Y608 C611:Y611 C614:U747 C750:Y750 C752:U760 C776:U803 C1:Q1 V864:Z1048576 C2:U38 V1:Z2 C806:U1048576 S1:U1">
    <cfRule type="expression" dxfId="3060" priority="21794" stopIfTrue="1">
      <formula>OR($C1="audio", $C1="video")</formula>
    </cfRule>
    <cfRule type="expression" dxfId="3059" priority="21804" stopIfTrue="1">
      <formula>$C1="note"</formula>
    </cfRule>
    <cfRule type="expression" dxfId="3058" priority="21806" stopIfTrue="1">
      <formula>$C1="barcode"</formula>
    </cfRule>
    <cfRule type="expression" dxfId="3057" priority="21808" stopIfTrue="1">
      <formula>OR($C1="geopoint", $C1="geoshape", $C1="geotrace")</formula>
    </cfRule>
  </conditionalFormatting>
  <conditionalFormatting sqref="C188:D188 D215 D216:E222 G232:H232 E254:E255 C278:D298 G459:L459 C459:E460 G460:I460 C464:D464 D474:D475 C501:D503 C505:D505 C509:D511 C513:D513 P187 H317:J319 Z3:Z863 C215:C222 K485:L487 I500:L500 I508:L508 V520:V524 V525:Y531 C526:C528 V532:V567 V615:V746">
    <cfRule type="expression" dxfId="3056" priority="21787" stopIfTrue="1">
      <formula>OR(AND(LEFT($C3, 14)="sensor_stream ", LEN($C3)&gt;14, NOT(ISNUMBER(SEARCH(" ", $C3, 15)))), AND(LEFT($C3, 17)="sensor_statistic ", LEN($C3)&gt;17, NOT(ISNUMBER(SEARCH(" ", $C3, 18)))))</formula>
    </cfRule>
  </conditionalFormatting>
  <conditionalFormatting sqref="C188:D188 D215 D216:E222 G232:H232 C278:D298 G459:L459 C459:E460 G460:I460 C464:D464 D474:D475 C501:D503 C505:D505 C509:D511 C513:D513 V3:Y38 Z3:Z863 V40:Y134 V139:Y186 P187 V188:Y201 C191:C192 C201 V206:Y211 V213:Y232 C215:C222 J232 V235:Y309 I241 E298 V314:Y323 H317:J319 V325:Y336 V453:Y464 K458:L458 K460:L460 K462:L462 L472 V472:Y492 K474:L474 L476 L480:L483 K485:L487 V499:Y514 I500:L500 I508:L508 U520 V520:V524 V525:Y531 I526:L526 C526:C528 M526:M531 V532:V567 V568:Y568 V614:Y614 V615:V746 V747:Y747 V752:Y863 C112:I112 C126:H129 C169:O169 C171:J171 C185:I185 C194:G197 C198:O198 C200:J200 E201:J201 C210:G210 C214:N214 F223:I223 F225:H225 C227:H227 F236:J236 F241:H242 F244:H244 F246:H246 C237:E249 E250:E251 F254:I254 F255:H255 F260:H260 F268:H268 F276:O276 C252:E277 C303:J303 C316:G319 C323:O323 C326:O326 C328:O328 F338:O451 C457:L457 C458:H458 C461:L461 C462:I462 C463:L463 D472:J472 D473:L473 F474:H474 C476:J476 D480:E480 F480:H483 D485:J486 F488:L488 C491:L491 C499:J499 C500:G500 C504:E504 F501:L505 C507:J507 C508:G508 C512:E512 F509:L513 E526:G526 E527:L527 C528:L531 C761:J775 C804:O805 C88:F88 H88:U88 G228:U228 K112:U112 K126:U129 Q169:U169 L171:U171 K185:U185 I194:U197 Q198:U198 K200:U201 I210:U210 P214:U214 K223:U223 K225:U225 K227:U227 L232:T232 L236:U236 K241:U242 K244:U244 K246:U246 K254:U255 K260:U260 K268:U268 Q276:U276 L303:U303 I316:U319 Q323:U323 Q325:U326 Q328:U328 Q338:Y451 M457:U463 N472:T473 N474:U474 N476:U476 N480:U483 N485:T486 N487:U488 N491:U491 L499:U499 M500:U505 L507:U507 M508:U513 N526:T526 N527:U530 N531:T531 L761:U775 Q804:U805 C40:U87 C89:U111 C113:U125 C130:U134 C137:Y137 C139:U168 C170:U170 C172:U184 C186:U186 F188:U188 C189:U190 E191:U192 C193:U193 C199:U199 C204:Y204 C206:U209 C211:U211 C213:U213 F215:U222 F224:U224 F226:U226 F229:U231 F235:U235 F237:U240 F243:U243 F245:U245 F247:U253 F256:U259 F261:U267 F269:U275 F277:U298 C299:U302 C304:U309 C312:Y312 C314:U315 C320:U322 C327:U327 C329:U329 C332:U336 C453:U456 F464:U464 F475:U475 C477:U479 C484:U484 F489:U490 C492:U492 C506:U506 C514:U514 C517:Y517 C520:S520 C521:U525 C532:U568 C608:Y608 C611:Y611 C614:U747 C750:Y750 C752:U760 C776:U803 C1:Q1 V864:Z1048576 C2:U38 V1:Z2 C806:U1048576 S1:U1">
    <cfRule type="expression" dxfId="3055" priority="21810" stopIfTrue="1">
      <formula>OR($C1="audio audit", $C1="text audit", $C1="speed violations count", $C1="speed violations list", $C1="speed violations audit")</formula>
    </cfRule>
  </conditionalFormatting>
  <conditionalFormatting sqref="P187 C188:D188 D215 D216:E222 G232:H232 C278:D298 G459:L459 C459:E460 G460:I460 C464:D464 D474:D475 C501:D503 C505:D505 C509:D511 C513:D513 V3:Y38 Z3:Z863 V40:Y134 V139:Y186 V188:Y201 C191:C192 C201 V206:Y211 V213:Y232 C215:C222 J232 V235:Y309 I241 E298 V314:Y323 H317:J319 V325:Y336 V453:Y464 K458:L458 K460:L460 K462:L462 L472 V472:Y492 K474:L474 L476 L480:L483 K485:L487 V499:Y514 I500:L500 I508:L508 U520 V520:V524 V525:Y531 I526:L526 C526:C528 M526:M531 V532:V567 V568:Y568 V614:Y614 V615:V746 V747:Y747 V752:Y863 C112:I112 C126:H129 C169:O169 C171:J171 C185:I185 C194:G197 C198:O198 C200:J200 E201:J201 C210:G210 C214:N214 F223:I223 F225:H225 C227:H227 F236:J236 F241:H242 F244:H244 F246:H246 C237:E249 E250:E251 F254:I254 F255:H255 F260:H260 F268:H268 F276:O276 C252:E277 C303:J303 C316:G319 C323:O323 C326:O326 C328:O328 F338:O451 C457:L457 C458:H458 C461:L461 C462:I462 C463:L463 D472:J472 D473:L473 F474:H474 C476:J476 D480:E480 F480:H483 D485:J486 F488:L488 C491:L491 C499:J499 C500:G500 C504:E504 F501:L505 C507:J507 C508:G508 C512:E512 F509:L513 E526:G526 E527:L527 C528:L531 C761:J775 C804:O805 C88:F88 H88:U88 G228:U228 K112:U112 K126:U129 Q169:U169 L171:U171 K185:U185 I194:U197 Q198:U198 K200:U201 I210:U210 P214:U214 K223:U223 K225:U225 K227:U227 L232:T232 L236:U236 K241:U242 K244:U244 K246:U246 K254:U255 K260:U260 K268:U268 Q276:U276 L303:U303 I316:U319 Q323:U323 Q325:U326 Q328:U328 Q338:Y451 M457:U463 N472:T473 N474:U474 N476:U476 N480:U483 N485:T486 N487:U488 N491:U491 L499:U499 M500:U505 L507:U507 M508:U513 N526:T526 N527:U530 N531:T531 L761:U775 Q804:U805 C40:U87 C89:U111 C113:U125 C130:U134 C137:Y137 C139:U168 C170:U170 C172:U184 C186:U186 F188:U188 C189:U190 E191:U192 C193:U193 C199:U199 C204:Y204 C206:U209 C211:U211 C213:U213 F215:U222 F224:U224 F226:U226 F229:U231 F235:U235 F237:U240 F243:U243 F245:U245 F247:U253 F256:U259 F261:U267 F269:U275 F277:U298 C299:U302 C304:U309 C312:Y312 C314:U315 C320:U322 C327:U327 C329:U329 C332:U336 C453:U456 F464:U464 F475:U475 C477:U479 C484:U484 F489:U490 C492:U492 C506:U506 C514:U514 C517:Y517 C520:S520 C521:U525 C532:U568 C608:Y608 C611:Y611 C614:U747 C750:Y750 C752:U760 C776:U803 C1:Q1 V864:Z1048576 C2:U38 V1:Z2 C806:U1048576 S1:U1">
    <cfRule type="expression" dxfId="3054" priority="21796" stopIfTrue="1">
      <formula>$C1="image"</formula>
    </cfRule>
    <cfRule type="expression" dxfId="3053" priority="21800" stopIfTrue="1">
      <formula>OR($C1="date", $C1="datetime")</formula>
    </cfRule>
    <cfRule type="expression" dxfId="3052" priority="21820" stopIfTrue="1">
      <formula>OR(AND(LEFT($C1, 16)="select_multiple ", LEN($C1)&gt;16, NOT(ISNUMBER(SEARCH(" ", $C1, 17)))), AND(LEFT($C1, 11)="select_one ", LEN($C1)&gt;11, NOT(ISNUMBER(SEARCH(" ", $C1, 12)))))</formula>
    </cfRule>
    <cfRule type="expression" dxfId="3051" priority="21829" stopIfTrue="1">
      <formula>$C1="text"</formula>
    </cfRule>
  </conditionalFormatting>
  <conditionalFormatting sqref="P187 C188:D188 D215 D216:E222 J232 I241 C278:D298 H317:J319 G459:L459 C459:E460 G460:I460 C464:D464 D474:D475 I500:L500 C501:D503 C505:D505 I508:L508 C509:D511 C513:D513 I526:L526 V3:Y38 Z3:Z863 V40:Y134 V139:Y186 V188:Y201 C191:C192 C201 V206:Y211 V213:Y232 C215:C222 G232:H232 V235:Y309 E298 V314:Y323 V325:Y336 V453:Y464 K458:L458 K460:L460 K462:L462 L472 V472:Y492 K474:L474 L476 L480:L483 K485:L487 V499:Y514 U520 V520:V524 V525:Y531 C526:C528 M526:M531 V532:V567 V568:Y568 V614:Y614 V615:V746 V747:Y747 V752:Y863 C112:I112 C126:H129 C169:O169 C171:J171 C185:I185 C194:G197 C198:O198 C200:J200 E201:J201 C210:G210 C214:N214 F223:I223 F225:H225 C227:H227 F236:J236 F241:H242 F244:H244 F246:H246 C237:E249 E250:E251 F254:I254 F255:H255 F260:H260 F268:H268 F276:O276 C252:E277 C303:J303 C316:G319 C323:O323 C326:O326 C328:O328 F338:O451 C457:L457 C458:H458 C461:L461 C462:I462 C463:L463 D472:J472 D473:L473 F474:H474 C476:J476 D480:E480 F480:H483 D485:J486 F488:L488 C491:L491 C499:J499 C500:G500 C504:E504 F501:L505 C507:J507 C508:G508 C512:E512 F509:L513 E526:G526 E527:L527 C528:L531 C761:J775 C804:O805 C88:F88 H88:U88 I194:U197 I210:U210 G228:U228 I316:U319 K112:U112 K126:U129 Q169:U169 L171:U171 K185:U185 Q198:U198 K200:U201 P214:U214 K223:U223 K225:U225 K227:U227 L232:T232 L236:U236 K241:U242 K244:U244 K246:U246 K254:U255 K260:U260 K268:U268 Q276:U276 L303:U303 Q323:U323 Q325:U326 Q328:U328 Q338:Y451 M457:U463 N472:T473 N474:U474 N476:U476 N480:U483 N485:T486 N487:U488 N491:U491 L499:U499 M500:U505 L507:U507 M508:U513 N526:T526 N527:U530 N531:T531 L761:U775 Q804:U805 C40:U87 C89:U111 C113:U125 C130:U134 C137:Y137 C139:U168 C170:U170 C172:U184 C186:U186 F188:U188 C189:U190 E191:U192 C193:U193 C199:U199 C204:Y204 C206:U209 C211:U211 C213:U213 F215:U222 F224:U224 F226:U226 F229:U231 F235:U235 F237:U240 F243:U243 F245:U245 F247:U253 F256:U259 F261:U267 F269:U275 F277:U298 C299:U302 C304:U309 C312:Y312 C314:U315 C320:U322 C327:U327 C329:U329 C332:U336 C453:U456 F464:U464 F475:U475 C477:U479 C484:U484 F489:U490 C492:U492 C506:U506 C514:U514 C517:Y517 C520:S520 C521:U525 C532:U568 C608:Y608 C611:Y611 C614:U747 C750:Y750 C752:U760 C776:U803 C1:Q1 V864:Z1048576 C2:U38 V1:Z2 C806:U1048576 S1:U1">
    <cfRule type="expression" dxfId="3050" priority="21825" stopIfTrue="1">
      <formula>$C1="decimal"</formula>
    </cfRule>
    <cfRule type="expression" dxfId="3049" priority="21827" stopIfTrue="1">
      <formula>$C1="integer"</formula>
    </cfRule>
  </conditionalFormatting>
  <conditionalFormatting sqref="P187 C188:D188 D215 D216:E222 G232:H232 C278:D298 K458:L458 G459:L459 C459:E460 G460:I460 K460:L460 K462:L462 C464:D464 K474:L474 D474:D475 K485:L487 I500:L500 C501:D503 C505:D505 I508:L508 C509:D511 C513:D513 I526:L526 V3:Y38 Z3:Z863 V40:Y134 V139:Y186 V188:Y201 C191:C192 C201 V206:Y211 V213:Y232 C215:C222 J232 V235:Y309 I241 E298 V314:Y323 H317:J319 V325:Y336 V453:Y464 L472 V472:Y492 L476 L480:L483 V499:Y514 U520 V520:V524 V525:Y531 C526:C528 M526:M531 V532:V567 V568:Y568 V614:Y614 V615:V746 V747:Y747 V752:Y863 C112:I112 C126:H129 C169:O169 C171:J171 C185:I185 C194:G197 C198:O198 C200:J200 E201:J201 C210:G210 C214:N214 F223:I223 F225:H225 C227:H227 F236:J236 F241:H242 F244:H244 F246:H246 C237:E249 E250:E251 F254:I254 F255:H255 F260:H260 F268:H268 F276:O276 C252:E277 C303:J303 C316:G319 C323:O323 C326:O326 C328:O328 F338:O451 C457:L457 C458:H458 C461:L461 C462:I462 C463:L463 D472:J472 D473:L473 F474:H474 C476:J476 D480:E480 F480:H483 D485:J486 F488:L488 C491:L491 C499:J499 C500:G500 C504:E504 F501:L505 C507:J507 C508:G508 C512:E512 F509:L513 E526:G526 E527:L527 C528:L531 C761:J775 C804:O805 C88:F88 H88:U88 K112:U112 K126:U129 K185:U185 I194:U197 K200:U201 I210:U210 K223:U223 K225:U225 K227:U227 G228:U228 K241:U242 K244:U244 K246:U246 K254:U255 K260:U260 K268:U268 I316:U319 Q169:U169 L171:U171 Q198:U198 P214:U214 L232:T232 L236:U236 Q276:U276 L303:U303 Q323:U323 Q325:U326 Q328:U328 Q338:Y451 M457:U463 N472:T473 N474:U474 N476:U476 N480:U483 N485:T486 N487:U488 N491:U491 L499:U499 M500:U505 L507:U507 M508:U513 N526:T526 N527:U530 N531:T531 L761:U775 Q804:U805 C40:U87 C89:U111 C113:U125 C130:U134 C137:Y137 C139:U168 C170:U170 C172:U184 C186:U186 F188:U188 C189:U190 E191:U192 C193:U193 C199:U199 C204:Y204 C206:U209 C211:U211 C213:U213 F215:U222 F224:U224 F226:U226 F229:U231 F235:U235 F237:U240 F243:U243 F245:U245 F247:U253 F256:U259 F261:U267 F269:U275 F277:U298 C299:U302 C304:U309 C312:Y312 C314:U315 C320:U322 C327:U327 C329:U329 C332:U336 C453:U456 F464:U464 F475:U475 C477:U479 C484:U484 F489:U490 C492:U492 C506:U506 C514:U514 C517:Y517 C520:S520 C521:U525 C532:U568 C608:Y608 C611:Y611 C614:U747 C750:Y750 C752:U760 C776:U803 C1:Q1 V864:Z1048576 C2:U38 V1:Z2 C806:U1048576 S1:U1">
    <cfRule type="expression" dxfId="3048" priority="21835" stopIfTrue="1">
      <formula>$C1="begin group"</formula>
    </cfRule>
  </conditionalFormatting>
  <conditionalFormatting sqref="C188:D188 D215 D216:E222 C278:D298 C459:E460 C464:D464 D474:D475 C501:D503 C505:D505 C509:D511 C513:D513 V3:Y38 Z3:Z863 V40:Y134 V139:Y186 P187 V188:Y201 C191:C192 C201 V206:Y211 V213:Y232 C215:C222 G232:H232 J232 V235:Y309 I241 E298 V314:Y323 H317:J319 V325:Y336 V453:Y464 K458:L458 G459:L459 G460:I460 K460:L460 K462:L462 L472 V472:Y492 K474:L474 L476 L480:L483 K485:L487 V499:Y514 I500:L500 I508:L508 U520 V520:V524 V525:Y531 I526:L526 C526:C528 M526:M531 V532:V567 V568:Y568 V614:Y614 V615:V746 V747:Y747 V752:Y863 C112:I112 C126:H129 C169:O169 C171:J171 C185:I185 C194:G197 C198:O198 C200:J200 C210:G210 C214:N214 C227:H227 F241:H242 F244:H244 F246:H246 C237:E249 E250:E251 F254:I254 F255:H255 F260:H260 F268:H268 F276:O276 C252:E277 C303:J303 C316:G319 C323:O323 C326:O326 C328:O328 C457:L457 C458:H458 C461:L461 C462:I462 C463:L463 D472:J472 D473:L473 F474:H474 C476:J476 D480:E480 F480:H483 D485:J486 F488:L488 C491:L491 C499:J499 C500:G500 C504:E504 F501:L505 C507:J507 C508:G508 C512:E512 F509:L513 E526:G526 E527:L527 C528:L531 C761:J775 C804:O805 C88:F88 E201:J201 F223:I223 F225:H225 F236:J236 F338:O451 H88:U88 K112:U112 K126:U129 L171:U171 K185:U185 I194:U197 K200:U201 I210:U210 P214:U214 K223:U223 K225:U225 K227:U227 G228:U228 L232:T232 L236:U236 K241:U242 K244:U244 K246:U246 K254:U255 K260:U260 K268:U268 L303:U303 I316:U319 M457:U463 N472:T473 N474:U474 N476:U476 N480:U483 N485:T486 N487:U488 N491:U491 L499:U499 M500:U505 L507:U507 M508:U513 N526:T526 N527:U530 N531:T531 L761:U775 Q169:U169 Q198:U198 Q276:U276 Q323:U323 Q325:U326 Q328:U328 Q338:Y451 Q804:U805 C40:U87 C89:U111 C113:U125 C130:U134 C137:Y137 C139:U168 C170:U170 C172:U184 C186:U186 F188:U188 C189:U190 E191:U192 C193:U193 C199:U199 C204:Y204 C206:U209 C211:U211 C213:U213 F215:U222 F224:U224 F226:U226 F229:U231 F235:U235 F237:U240 F243:U243 F245:U245 F247:U253 F256:U259 F261:U267 F269:U275 F277:U298 C299:U302 C304:U309 C312:Y312 C314:U315 C320:U322 C327:U327 C329:U329 C332:U336 C453:U456 F464:U464 F475:U475 C477:U479 C484:U484 F489:U490 C492:U492 C506:U506 C514:U514 C517:Y517 C520:S520 C521:U525 C532:U568 C608:Y608 C611:Y611 C614:U747 C750:Y750 C752:U760 C776:U803 C1:Q1 V864:Z1048576 C2:U38 V1:Z2 C806:U1048576 S1:U1">
    <cfRule type="expression" dxfId="3047" priority="21802" stopIfTrue="1">
      <formula>OR($C1="calculate", $C1="calculate_here")</formula>
    </cfRule>
  </conditionalFormatting>
  <conditionalFormatting sqref="P187 C188:D188 D215 D216:E222 C278:D298 K458:L458 G459:L459 C459:E460 K460:L460 K462:L462 C464:D464 K474:L474 D474:D475 K485:L487 I500:L500 C501:D503 C505:D505 I508:L508 C509:D511 C513:D513 I526:L526 V3:Y38 Z3:Z863 V40:Y134 V139:Y186 V188:Y201 C191:C192 C201 V206:Y211 V213:Y232 C215:C222 G232:H232 J232 V235:Y309 I241 E298 V314:Y323 H317:J319 V325:Y336 V453:Y464 G460:I460 L472 V472:Y492 L476 L480:L483 V499:Y514 U520 V520:V524 V525:Y531 C526:C528 M526:M531 V532:V567 V568:Y568 V614:Y614 V615:V746 V747:Y747 V752:Y863 C112:I112 C126:H129 C169:O169 C171:J171 C185:I185 C194:G197 C198:O198 C200:J200 E201:J201 C210:G210 C214:N214 F223:I223 F225:H225 C227:H227 F236:J236 F241:H242 F244:H244 F246:H246 C237:E249 E250:E251 F254:I254 F255:H255 F260:H260 F268:H268 F276:O276 C252:E277 C303:J303 C316:G319 C323:O323 C326:O326 C328:O328 F338:O451 C457:L457 C458:H458 C461:L461 C462:I462 C463:L463 D472:J472 D473:L473 F474:H474 C476:J476 D480:E480 F480:H483 D485:J486 F488:L488 C491:L491 C499:J499 C500:G500 C504:E504 F501:L505 C507:J507 C508:G508 C512:E512 F509:L513 E526:G526 E527:L527 C528:L531 C761:J775 C804:O805 C88:F88 H88:U88 K112:U112 K126:U129 Q169:U169 L171:U171 K185:U185 I194:U197 Q198:U198 K200:U201 I210:U210 P214:U214 K223:U223 K225:U225 K227:U227 G228:U228 L232:T232 L236:U236 K241:U242 K244:U244 K246:U246 K254:U255 K260:U260 K268:U268 Q276:U276 L303:U303 I316:U319 Q323:U323 Q325:U326 Q328:U328 Q338:Y451 M457:U463 N472:T473 N474:U474 N476:U476 N480:U483 N485:T486 N487:U488 N491:U491 L499:U499 M500:U505 L507:U507 M508:U513 N526:T526 N527:U530 N531:T531 L761:U775 Q804:U805 C40:U87 C89:U111 C113:U125 C130:U134 C137:Y137 C139:U168 C170:U170 C172:U184 C186:U186 F188:U188 C189:U190 E191:U192 C193:U193 C199:U199 C204:Y204 C206:U209 C211:U211 C213:U213 F215:U222 F224:U224 F226:U226 F229:U231 F235:U235 F237:U240 F243:U243 F245:U245 F247:U253 F256:U259 F261:U267 F269:U275 F277:U298 C299:U302 C304:U309 C312:Y312 C314:U315 C320:U322 C327:U327 C329:U329 C332:U336 C453:U456 F464:U464 F475:U475 C477:U479 C484:U484 F489:U490 C492:U492 C506:U506 C514:U514 C517:Y517 C520:S520 C521:U525 C532:U568 C608:Y608 C611:Y611 C614:U747 C750:Y750 C752:U760 C776:U803 C1:Q1 V864:Z1048576 C2:U38 V1:Z2 C806:U1048576 S1:U1">
    <cfRule type="expression" dxfId="3046" priority="21832" stopIfTrue="1">
      <formula>$C1="begin repeat"</formula>
    </cfRule>
  </conditionalFormatting>
  <conditionalFormatting sqref="V3:Y38 Z3:Z863 V40:Y134 V139:Y186 P187 C188:D188 V188:Y201 C191:C192 C201 V206:Y211 V213:Y232 D215 C215:C222 D216:E222 G232:H232 J232 V235:Y309 I241 C278:D298 E298 V314:Y323 H317:J319 V325:Y336 V453:Y464 K458:L458 G459:L459 C459:E460 G460:I460 K460:L460 K462:L462 C464:D464 L472 V472:Y492 K474:L474 D474:D475 L476 L480:L483 K485:L487 V499:Y514 I500:L500 C501:D503 C505:D505 I508:L508 C509:D511 C513:D513 U520 V520:V524 V525:Y531 I526:L526 C526:C528 M526:M531 V532:V567 V568:Y568 V614:Y614 V615:V746 V747:Y747 V752:Y863 C88:F88 C112:I112 C126:H129 C169:O169 C171:J171 C185:I185 C194:G197 C198:O198 C200:J200 E201:J201 C210:G210 C214:N214 F223:I223 F225:H225 C227:H227 F236:J236 F241:H242 F244:H244 F246:H246 C237:E249 E250:E251 F254:I254 F255:H255 F260:H260 F268:H268 F276:O276 C252:E277 C303:J303 C316:G319 C323:O323 C326:O326 C328:O328 F338:O451 C457:L457 C458:H458 C461:L461 C462:I462 C463:L463 D472:J472 D473:L473 F474:H474 C476:J476 D480:E480 F480:H483 D485:J486 F488:L488 C491:L491 C499:J499 C500:G500 C504:E504 F501:L505 C507:J507 C508:G508 C512:E512 F509:L513 E526:G526 E527:L527 C528:L531 C761:J775 C804:O805 H88:U88 K112:U112 K126:U129 Q169:U169 L171:U171 K185:U185 I194:U197 Q198:U198 K200:U201 I210:U210 P214:U214 K223:U223 K225:U225 K227:U227 G228:U228 L232:T232 L236:U236 K241:U242 K244:U244 K246:U246 K254:U255 K260:U260 K268:U268 Q276:U276 L303:U303 I316:U319 Q323:U323 Q325:U326 Q328:U328 Q338:Y451 M457:U463 N472:T473 N474:U474 N476:U476 N480:U483 N485:T486 N487:U488 N491:U491 L499:U499 M500:U505 L507:U507 M508:U513 N526:T526 N527:U530 N531:T531 L761:U775 Q804:U805 C40:U87 C89:U111 C113:U125 C130:U134 C137:Y137 C139:U168 C170:U170 C172:U184 C186:U186 F188:U188 C189:U190 E191:U192 C193:U193 C199:U199 C204:Y204 C206:U209 C211:U211 C213:U213 F215:U222 F224:U224 F226:U226 F229:U231 F235:U235 F237:U240 F243:U243 F245:U245 F247:U253 F256:U259 F261:U267 F269:U275 F277:U298 C299:U302 C304:U309 C312:Y312 C314:U315 C320:U322 C327:U327 C329:U329 C332:U336 C453:U456 F464:U464 F475:U475 C477:U479 C484:U484 F489:U490 C492:U492 C506:U506 C514:U514 C517:Y517 C520:S520 C521:U525 C532:U568 C608:Y608 C611:Y611 C614:U747 C750:Y750 C752:U760 C776:U803 C1:Q1 V864:Z1048576 C2:U38 V1:Z2 C806:U1048576 S1:U1">
    <cfRule type="expression" dxfId="3045" priority="21813" stopIfTrue="1">
      <formula>OR($C1="username", $C1="phonenumber", $C1="start", $C1="end", $C1="deviceid", $C1="subscriberid", $C1="simserial", $C1="caseid")</formula>
    </cfRule>
    <cfRule type="expression" dxfId="3044" priority="21830" stopIfTrue="1">
      <formula>$C1="end repeat"</formula>
    </cfRule>
    <cfRule type="expression" dxfId="3043" priority="21833" stopIfTrue="1">
      <formula>$C1="end group"</formula>
    </cfRule>
  </conditionalFormatting>
  <conditionalFormatting sqref="D1:D38 D40:D87 D89:D134 D137 D139:D186 D188:D190 D193:D200 D204 D206:D211 D213:D222 D227 D237:D249 D278:D298 D303:D304 D316:D319 D327:D328 D330:D336 D453:D464 D472:D480 D499:D514 D520:D524 D532:D568 D608 D611 D614:D747 D750 D752:D1048576 D247:F247 E250:E251 D252:E277 F250:F298 D299:F302 D305:F309 D312:F312 D314:F315 D320:F323 D326:F326 D329:F329 F453:F458 D453:E463 F461:F464 D472:E473 D476:E480 F472:F483 D484:F484 D485:J486 F488:F490 D491:F492 D499:E500 D504:E504 D506:E508 D512:E512 F499:F513 D514:F514 D517:F517 D525:F525 E526:F527 D528:F531">
    <cfRule type="expression" dxfId="3042" priority="21788" stopIfTrue="1">
      <formula>$C1="comments"</formula>
    </cfRule>
  </conditionalFormatting>
  <conditionalFormatting sqref="D1:D38 H1:H38 D40:D87 H40:H134 D89:D134 D137 H137 D139:D186 H139:H186 D188:D190 H188:H193 D193:D200 H198:H201 D204 H204 H206:H209 D206:D211 H211 D213:D222 H213:H232 D227 H235:H309 D237:D249 D278:D298 D303:D304 H312 H314:H315 D316:D319 H320:H323 H326:H336 D327:D328 D330:D336 H338:H451 D453:D464 H453:H464 D472:D480 H472:H484 H488:H492 H499 D499:D514 H501:H507 H509:H514 H517 D520:D524 H520:H525 H527:H568 D532:D568 D608 H608 D611 H611 D614:D747 H614:H747 D750 H750 D752:D1048576 H752:H1048576 D247:F247 E250:E251 D252:E277 F250:F298 D299:F302 D305:F309 D312:F312 D314:F315 D320:F323 D326:F326 D329:F329 F453:F458 D453:E463 F461:F464 D472:E473 D476:E480 F472:F483 D484:F484 D485:J486 F488:F490 D491:F492 D499:E500 D504:E504 D506:E508 D512:E512 F499:F513 D514:F514 D517:F517 D525:F525 E526:F527 D528:F531">
    <cfRule type="expression" dxfId="3041" priority="21809" stopIfTrue="1">
      <formula>OR($C1="audio audit", $C1="text audit", $C1="speed violations count", $C1="speed violations list", $C1="speed violations audit")</formula>
    </cfRule>
  </conditionalFormatting>
  <conditionalFormatting sqref="D1:D38 P1:P38 D40:D87 P40:P134 D89:D134 D137 P137 P139:P168 D139:D186 P170:P186 D188:D190 P188:P197 D193:D200 P199:P201 D204 P204 D206:D211 P206:P211 D213:D222 P213:P232 D227 P235:P275 D237:D249 P277 D278:D298 P298:P309 D303:D304 P312 P314:P322 D316:D319 P327 D327:D328 P329:P336 D330:D336 D453:D464 P453:P464 D472:D480 P472:P492 D499:D514 P499:P514 P517 D520:D524 P520:P568 D532:D568 D608 P608 D611 P611 D614:D747 P614:P747 D750 P750 P752:P803 D752:D1048576 P806:P1048576 D247:F247 E250:E251 D252:E277 F250:F298 D299:F302 D305:F309 D312:F312 D314:F315 D320:F323 D326:F326 D329:F329 F453:F458 D453:E463 F461:F464 D472:E473 D476:E480 F472:F483 D484:F484 D485:J486 F488:F490 D491:F492 D499:E500 D504:E504 D506:E508 D512:E512 F499:F513 D514:F514 D517:F517 D525:F525 E526:F527 D528:F531">
    <cfRule type="expression" dxfId="3040" priority="21801" stopIfTrue="1">
      <formula>OR($C1="calculate", $C1="calculate_here")</formula>
    </cfRule>
  </conditionalFormatting>
  <conditionalFormatting sqref="D1:D87 H1:H137 D247:F247 E250:E251 D252:E277 F250:F298 D299:F302 D305:F309 D312:F312 D314:F315 D320:F323 D326:F326 D329:F329 D453:F458 D461:E463 F461:F464 D472:E473 D476:E480 F472:F483 D484:F484 D485:J486 F488:F490 D491:F492 D499:E500 D504:E504 D506:E508 D512:E512 F499:F513 D514:F514 D517:F517 D525:F525 E526:F527 D528:F531">
    <cfRule type="expression" dxfId="3039" priority="1780" stopIfTrue="1">
      <formula>OR(AND(LEFT($C1, 14)="sensor_stream ", LEN($C1)&gt;14, NOT(ISNUMBER(SEARCH(" ", $C1, 15)))), AND(LEFT($C1, 17)="sensor_statistic ", LEN($C1)&gt;17, NOT(ISNUMBER(SEARCH(" ", $C1, 18)))))</formula>
    </cfRule>
  </conditionalFormatting>
  <conditionalFormatting sqref="D39 H39">
    <cfRule type="expression" dxfId="3038" priority="1798" stopIfTrue="1">
      <formula>OR($C39="audio audit", $C39="text audit", $C39="speed violations count", $C39="speed violations list", $C39="speed violations audit")</formula>
    </cfRule>
  </conditionalFormatting>
  <conditionalFormatting sqref="D39 P39">
    <cfRule type="expression" dxfId="3037" priority="1790" stopIfTrue="1">
      <formula>OR($C39="calculate", $C39="calculate_here")</formula>
    </cfRule>
  </conditionalFormatting>
  <conditionalFormatting sqref="D39">
    <cfRule type="expression" dxfId="3036" priority="1782" stopIfTrue="1">
      <formula>$C39="comments"</formula>
    </cfRule>
  </conditionalFormatting>
  <conditionalFormatting sqref="D88">
    <cfRule type="expression" dxfId="3035" priority="302" stopIfTrue="1">
      <formula>$C88="comments"</formula>
    </cfRule>
    <cfRule type="expression" dxfId="3034" priority="310" stopIfTrue="1">
      <formula>OR($C88="calculate", $C88="calculate_here")</formula>
    </cfRule>
  </conditionalFormatting>
  <conditionalFormatting sqref="D89:D137">
    <cfRule type="expression" dxfId="3033" priority="2676" stopIfTrue="1">
      <formula>OR(AND(LEFT($C89, 14)="sensor_stream ", LEN($C89)&gt;14, NOT(ISNUMBER(SEARCH(" ", $C89, 15)))), AND(LEFT($C89, 17)="sensor_statistic ", LEN($C89)&gt;17, NOT(ISNUMBER(SEARCH(" ", $C89, 18)))))</formula>
    </cfRule>
  </conditionalFormatting>
  <conditionalFormatting sqref="D135:D136 H135:H136">
    <cfRule type="expression" dxfId="3032" priority="2694" stopIfTrue="1">
      <formula>OR($C135="audio audit", $C135="text audit", $C135="speed violations count", $C135="speed violations list", $C135="speed violations audit")</formula>
    </cfRule>
  </conditionalFormatting>
  <conditionalFormatting sqref="D135:D136">
    <cfRule type="expression" dxfId="3031" priority="2678" stopIfTrue="1">
      <formula>$C135="comments"</formula>
    </cfRule>
    <cfRule type="expression" dxfId="3030" priority="2686" stopIfTrue="1">
      <formula>OR($C135="calculate", $C135="calculate_here")</formula>
    </cfRule>
  </conditionalFormatting>
  <conditionalFormatting sqref="D138">
    <cfRule type="expression" dxfId="3029" priority="236" stopIfTrue="1">
      <formula>$C138="comments"</formula>
    </cfRule>
    <cfRule type="expression" dxfId="3028" priority="240" stopIfTrue="1">
      <formula>OR($C138="calculate", $C138="calculate_here")</formula>
    </cfRule>
  </conditionalFormatting>
  <conditionalFormatting sqref="D139:D200">
    <cfRule type="expression" dxfId="3027" priority="2587" stopIfTrue="1">
      <formula>OR(AND(LEFT($C139, 14)="sensor_stream ", LEN($C139)&gt;14, NOT(ISNUMBER(SEARCH(" ", $C139, 15)))), AND(LEFT($C139, 17)="sensor_statistic ", LEN($C139)&gt;17, NOT(ISNUMBER(SEARCH(" ", $C139, 18)))))</formula>
    </cfRule>
  </conditionalFormatting>
  <conditionalFormatting sqref="D187">
    <cfRule type="expression" dxfId="3026" priority="2589" stopIfTrue="1">
      <formula>$C187="comments"</formula>
    </cfRule>
    <cfRule type="expression" dxfId="3025" priority="2597" stopIfTrue="1">
      <formula>OR($C187="calculate", $C187="calculate_here")</formula>
    </cfRule>
  </conditionalFormatting>
  <conditionalFormatting sqref="D191:D192">
    <cfRule type="expression" dxfId="3024" priority="4764" stopIfTrue="1">
      <formula>$C191="comments"</formula>
    </cfRule>
    <cfRule type="expression" dxfId="3023" priority="4766" stopIfTrue="1">
      <formula>OR($C191="audio", $C191="video")</formula>
    </cfRule>
    <cfRule type="expression" dxfId="3022" priority="4767" stopIfTrue="1">
      <formula>OR($C191="audio", $C191="video")</formula>
    </cfRule>
    <cfRule type="expression" dxfId="3021" priority="4768" stopIfTrue="1">
      <formula>$C191="image"</formula>
    </cfRule>
    <cfRule type="expression" dxfId="3020" priority="4769" stopIfTrue="1">
      <formula>$C191="image"</formula>
    </cfRule>
    <cfRule type="expression" dxfId="3019" priority="4770" stopIfTrue="1">
      <formula>OR($C191="date", $C191="datetime")</formula>
    </cfRule>
    <cfRule type="expression" dxfId="3018" priority="4771" stopIfTrue="1">
      <formula>OR($C191="date", $C191="datetime")</formula>
    </cfRule>
    <cfRule type="expression" dxfId="3017" priority="4772" stopIfTrue="1">
      <formula>OR($C191="calculate", $C191="calculate_here")</formula>
    </cfRule>
    <cfRule type="expression" dxfId="3016" priority="4773" stopIfTrue="1">
      <formula>OR($C191="calculate", $C191="calculate_here")</formula>
    </cfRule>
    <cfRule type="expression" dxfId="3015" priority="4774" stopIfTrue="1">
      <formula>$C191="note"</formula>
    </cfRule>
    <cfRule type="expression" dxfId="3014" priority="4775" stopIfTrue="1">
      <formula>$C191="note"</formula>
    </cfRule>
    <cfRule type="expression" dxfId="3013" priority="4776" stopIfTrue="1">
      <formula>$C191="barcode"</formula>
    </cfRule>
    <cfRule type="expression" dxfId="3012" priority="4777" stopIfTrue="1">
      <formula>$C191="barcode"</formula>
    </cfRule>
    <cfRule type="expression" dxfId="3011" priority="4778" stopIfTrue="1">
      <formula>OR($C191="geopoint", $C191="geoshape", $C191="geotrace")</formula>
    </cfRule>
    <cfRule type="expression" dxfId="3010" priority="4779" stopIfTrue="1">
      <formula>OR($C191="geopoint", $C191="geoshape", $C191="geotrace")</formula>
    </cfRule>
    <cfRule type="expression" dxfId="3009" priority="4780" stopIfTrue="1">
      <formula>OR($C191="audio audit", $C191="text audit", $C191="speed violations count", $C191="speed violations list", $C191="speed violations audit")</formula>
    </cfRule>
    <cfRule type="expression" dxfId="3008" priority="4781" stopIfTrue="1">
      <formula>OR($C191="audio audit", $C191="text audit", $C191="speed violations count", $C191="speed violations list", $C191="speed violations audit")</formula>
    </cfRule>
    <cfRule type="expression" dxfId="3007" priority="4782" stopIfTrue="1">
      <formula>OR($C191="username", $C191="phonenumber", $C191="start", $C191="end", $C191="deviceid", $C191="subscriberid", $C191="simserial", $C191="caseid")</formula>
    </cfRule>
    <cfRule type="expression" dxfId="3006" priority="4783" stopIfTrue="1">
      <formula>OR(AND(LEFT($C191, 16)="select_multiple ", LEN($C191)&gt;16, NOT(ISNUMBER(SEARCH(" ", $C191, 17)))), AND(LEFT($C191, 11)="select_one ", LEN($C191)&gt;11, NOT(ISNUMBER(SEARCH(" ", $C191, 12)))))</formula>
    </cfRule>
    <cfRule type="expression" dxfId="3005" priority="4784" stopIfTrue="1">
      <formula>OR(AND(LEFT($C191, 16)="select_multiple ", LEN($C191)&gt;16, NOT(ISNUMBER(SEARCH(" ", $C191, 17)))), AND(LEFT($C191, 11)="select_one ", LEN($C191)&gt;11, NOT(ISNUMBER(SEARCH(" ", $C191, 12)))))</formula>
    </cfRule>
    <cfRule type="expression" dxfId="3004" priority="4785" stopIfTrue="1">
      <formula>$C191="decimal"</formula>
    </cfRule>
    <cfRule type="expression" dxfId="3003" priority="4786" stopIfTrue="1">
      <formula>$C191="decimal"</formula>
    </cfRule>
    <cfRule type="expression" dxfId="3002" priority="4787" stopIfTrue="1">
      <formula>$C191="integer"</formula>
    </cfRule>
    <cfRule type="expression" dxfId="3001" priority="4788" stopIfTrue="1">
      <formula>$C191="integer"</formula>
    </cfRule>
    <cfRule type="expression" dxfId="3000" priority="4789" stopIfTrue="1">
      <formula>$C191="text"</formula>
    </cfRule>
    <cfRule type="expression" dxfId="2999" priority="4790" stopIfTrue="1">
      <formula>$C191="text"</formula>
    </cfRule>
    <cfRule type="expression" dxfId="2998" priority="4791" stopIfTrue="1">
      <formula>$C191="end repeat"</formula>
    </cfRule>
    <cfRule type="expression" dxfId="2997" priority="4792" stopIfTrue="1">
      <formula>$C191="begin repeat"</formula>
    </cfRule>
    <cfRule type="expression" dxfId="2996" priority="4793" stopIfTrue="1">
      <formula>$C191="begin repeat"</formula>
    </cfRule>
    <cfRule type="expression" dxfId="2995" priority="4794" stopIfTrue="1">
      <formula>$C191="end group"</formula>
    </cfRule>
    <cfRule type="expression" dxfId="2994" priority="4795" stopIfTrue="1">
      <formula>$C191="begin group"</formula>
    </cfRule>
    <cfRule type="expression" dxfId="2993" priority="4796" stopIfTrue="1">
      <formula>$C191="begin group"</formula>
    </cfRule>
  </conditionalFormatting>
  <conditionalFormatting sqref="D201">
    <cfRule type="expression" dxfId="2992" priority="1265" stopIfTrue="1">
      <formula>OR(AND(LEFT($C201, 14)="sensor_stream ", LEN($C201)&gt;14, NOT(ISNUMBER(SEARCH(" ", $C201, 15)))), AND(LEFT($C201, 17)="sensor_statistic ", LEN($C201)&gt;17, NOT(ISNUMBER(SEARCH(" ", $C201, 18)))))</formula>
    </cfRule>
    <cfRule type="expression" dxfId="2991" priority="1267" stopIfTrue="1">
      <formula>$C201="comments"</formula>
    </cfRule>
    <cfRule type="expression" dxfId="2990" priority="1269" stopIfTrue="1">
      <formula>OR($C201="audio", $C201="video")</formula>
    </cfRule>
    <cfRule type="expression" dxfId="2989" priority="1270" stopIfTrue="1">
      <formula>OR($C201="audio", $C201="video")</formula>
    </cfRule>
    <cfRule type="expression" dxfId="2988" priority="1271" stopIfTrue="1">
      <formula>$C201="image"</formula>
    </cfRule>
    <cfRule type="expression" dxfId="2987" priority="1272" stopIfTrue="1">
      <formula>$C201="image"</formula>
    </cfRule>
    <cfRule type="expression" dxfId="2986" priority="1273" stopIfTrue="1">
      <formula>OR($C201="date", $C201="datetime")</formula>
    </cfRule>
    <cfRule type="expression" dxfId="2985" priority="1274" stopIfTrue="1">
      <formula>OR($C201="date", $C201="datetime")</formula>
    </cfRule>
    <cfRule type="expression" dxfId="2984" priority="1275" stopIfTrue="1">
      <formula>OR($C201="calculate", $C201="calculate_here")</formula>
    </cfRule>
    <cfRule type="expression" dxfId="2983" priority="1276" stopIfTrue="1">
      <formula>OR($C201="calculate", $C201="calculate_here")</formula>
    </cfRule>
    <cfRule type="expression" dxfId="2982" priority="1277" stopIfTrue="1">
      <formula>$C201="note"</formula>
    </cfRule>
    <cfRule type="expression" dxfId="2981" priority="1278" stopIfTrue="1">
      <formula>$C201="note"</formula>
    </cfRule>
    <cfRule type="expression" dxfId="2980" priority="1279" stopIfTrue="1">
      <formula>$C201="barcode"</formula>
    </cfRule>
    <cfRule type="expression" dxfId="2979" priority="1280" stopIfTrue="1">
      <formula>$C201="barcode"</formula>
    </cfRule>
    <cfRule type="expression" dxfId="2978" priority="1281" stopIfTrue="1">
      <formula>OR($C201="geopoint", $C201="geoshape", $C201="geotrace")</formula>
    </cfRule>
    <cfRule type="expression" dxfId="2977" priority="1282" stopIfTrue="1">
      <formula>OR($C201="geopoint", $C201="geoshape", $C201="geotrace")</formula>
    </cfRule>
    <cfRule type="expression" dxfId="2976" priority="1283" stopIfTrue="1">
      <formula>OR($C201="audio audit", $C201="text audit", $C201="speed violations count", $C201="speed violations list", $C201="speed violations audit")</formula>
    </cfRule>
    <cfRule type="expression" dxfId="2975" priority="1284" stopIfTrue="1">
      <formula>OR($C201="audio audit", $C201="text audit", $C201="speed violations count", $C201="speed violations list", $C201="speed violations audit")</formula>
    </cfRule>
    <cfRule type="expression" dxfId="2974" priority="1285" stopIfTrue="1">
      <formula>OR($C201="username", $C201="phonenumber", $C201="start", $C201="end", $C201="deviceid", $C201="subscriberid", $C201="simserial", $C201="caseid")</formula>
    </cfRule>
    <cfRule type="expression" dxfId="2973" priority="1286" stopIfTrue="1">
      <formula>OR(AND(LEFT($C201, 16)="select_multiple ", LEN($C201)&gt;16, NOT(ISNUMBER(SEARCH(" ", $C201, 17)))), AND(LEFT($C201, 11)="select_one ", LEN($C201)&gt;11, NOT(ISNUMBER(SEARCH(" ", $C201, 12)))))</formula>
    </cfRule>
    <cfRule type="expression" dxfId="2972" priority="1287" stopIfTrue="1">
      <formula>OR(AND(LEFT($C201, 16)="select_multiple ", LEN($C201)&gt;16, NOT(ISNUMBER(SEARCH(" ", $C201, 17)))), AND(LEFT($C201, 11)="select_one ", LEN($C201)&gt;11, NOT(ISNUMBER(SEARCH(" ", $C201, 12)))))</formula>
    </cfRule>
    <cfRule type="expression" dxfId="2971" priority="1288" stopIfTrue="1">
      <formula>$C201="decimal"</formula>
    </cfRule>
    <cfRule type="expression" dxfId="2970" priority="1289" stopIfTrue="1">
      <formula>$C201="decimal"</formula>
    </cfRule>
    <cfRule type="expression" dxfId="2969" priority="1290" stopIfTrue="1">
      <formula>$C201="integer"</formula>
    </cfRule>
    <cfRule type="expression" dxfId="2968" priority="1291" stopIfTrue="1">
      <formula>$C201="integer"</formula>
    </cfRule>
    <cfRule type="expression" dxfId="2967" priority="1292" stopIfTrue="1">
      <formula>$C201="text"</formula>
    </cfRule>
    <cfRule type="expression" dxfId="2966" priority="1293" stopIfTrue="1">
      <formula>$C201="text"</formula>
    </cfRule>
    <cfRule type="expression" dxfId="2965" priority="1294" stopIfTrue="1">
      <formula>$C201="end repeat"</formula>
    </cfRule>
    <cfRule type="expression" dxfId="2964" priority="1295" stopIfTrue="1">
      <formula>$C201="begin repeat"</formula>
    </cfRule>
    <cfRule type="expression" dxfId="2963" priority="1296" stopIfTrue="1">
      <formula>$C201="begin repeat"</formula>
    </cfRule>
    <cfRule type="expression" dxfId="2962" priority="1297" stopIfTrue="1">
      <formula>$C201="end group"</formula>
    </cfRule>
    <cfRule type="expression" dxfId="2961" priority="1298" stopIfTrue="1">
      <formula>$C201="begin group"</formula>
    </cfRule>
    <cfRule type="expression" dxfId="2960" priority="1299" stopIfTrue="1">
      <formula>$C201="begin group"</formula>
    </cfRule>
  </conditionalFormatting>
  <conditionalFormatting sqref="D202:D203 H202">
    <cfRule type="expression" dxfId="2959" priority="4727" stopIfTrue="1">
      <formula>OR($C202="audio audit", $C202="text audit", $C202="speed violations count", $C202="speed violations list", $C202="speed violations audit")</formula>
    </cfRule>
  </conditionalFormatting>
  <conditionalFormatting sqref="D202:D203 P202">
    <cfRule type="expression" dxfId="2958" priority="4719" stopIfTrue="1">
      <formula>OR($C202="calculate", $C202="calculate_here")</formula>
    </cfRule>
  </conditionalFormatting>
  <conditionalFormatting sqref="D202:D203">
    <cfRule type="expression" dxfId="2957" priority="4711" stopIfTrue="1">
      <formula>$C202="comments"</formula>
    </cfRule>
  </conditionalFormatting>
  <conditionalFormatting sqref="D202:D204">
    <cfRule type="expression" dxfId="2956" priority="4709" stopIfTrue="1">
      <formula>OR(AND(LEFT($C202, 14)="sensor_stream ", LEN($C202)&gt;14, NOT(ISNUMBER(SEARCH(" ", $C202, 15)))), AND(LEFT($C202, 17)="sensor_statistic ", LEN($C202)&gt;17, NOT(ISNUMBER(SEARCH(" ", $C202, 18)))))</formula>
    </cfRule>
  </conditionalFormatting>
  <conditionalFormatting sqref="D205">
    <cfRule type="expression" dxfId="2955" priority="495" stopIfTrue="1">
      <formula>OR(AND(LEFT($C205, 14)="sensor_stream ", LEN($C205)&gt;14, NOT(ISNUMBER(SEARCH(" ", $C205, 15)))), AND(LEFT($C205, 17)="sensor_statistic ", LEN($C205)&gt;17, NOT(ISNUMBER(SEARCH(" ", $C205, 18)))))</formula>
    </cfRule>
    <cfRule type="expression" dxfId="2954" priority="497" stopIfTrue="1">
      <formula>$C205="comments"</formula>
    </cfRule>
    <cfRule type="expression" dxfId="2953" priority="505" stopIfTrue="1">
      <formula>OR($C205="calculate", $C205="calculate_here")</formula>
    </cfRule>
    <cfRule type="expression" dxfId="2952" priority="513" stopIfTrue="1">
      <formula>OR($C205="audio audit", $C205="text audit", $C205="speed violations count", $C205="speed violations list", $C205="speed violations audit")</formula>
    </cfRule>
  </conditionalFormatting>
  <conditionalFormatting sqref="D206:D251">
    <cfRule type="expression" dxfId="2951" priority="2507" stopIfTrue="1">
      <formula>OR(AND(LEFT($C206, 14)="sensor_stream ", LEN($C206)&gt;14, NOT(ISNUMBER(SEARCH(" ", $C206, 15)))), AND(LEFT($C206, 17)="sensor_statistic ", LEN($C206)&gt;17, NOT(ISNUMBER(SEARCH(" ", $C206, 18)))))</formula>
    </cfRule>
  </conditionalFormatting>
  <conditionalFormatting sqref="D212">
    <cfRule type="expression" dxfId="2950" priority="2509" stopIfTrue="1">
      <formula>$C212="comments"</formula>
    </cfRule>
    <cfRule type="expression" dxfId="2949" priority="2525" stopIfTrue="1">
      <formula>OR($C212="audio audit", $C212="text audit", $C212="speed violations count", $C212="speed violations list", $C212="speed violations audit")</formula>
    </cfRule>
  </conditionalFormatting>
  <conditionalFormatting sqref="D223:D226">
    <cfRule type="expression" dxfId="2948" priority="4613" stopIfTrue="1">
      <formula>$C223="comments"</formula>
    </cfRule>
    <cfRule type="expression" dxfId="2947" priority="4621" stopIfTrue="1">
      <formula>OR($C223="calculate", $C223="calculate_here")</formula>
    </cfRule>
    <cfRule type="expression" dxfId="2946" priority="4629" stopIfTrue="1">
      <formula>OR($C223="audio audit", $C223="text audit", $C223="speed violations count", $C223="speed violations list", $C223="speed violations audit")</formula>
    </cfRule>
  </conditionalFormatting>
  <conditionalFormatting sqref="D228:D232 D235">
    <cfRule type="expression" dxfId="2945" priority="4578" stopIfTrue="1">
      <formula>$C228="comments"</formula>
    </cfRule>
    <cfRule type="expression" dxfId="2944" priority="4586" stopIfTrue="1">
      <formula>OR($C228="calculate", $C228="calculate_here")</formula>
    </cfRule>
    <cfRule type="expression" dxfId="2943" priority="4594" stopIfTrue="1">
      <formula>OR($C228="audio audit", $C228="text audit", $C228="speed violations count", $C228="speed violations list", $C228="speed violations audit")</formula>
    </cfRule>
  </conditionalFormatting>
  <conditionalFormatting sqref="D233:D234">
    <cfRule type="expression" dxfId="2942" priority="4422" stopIfTrue="1">
      <formula>$C233="comments"</formula>
    </cfRule>
  </conditionalFormatting>
  <conditionalFormatting sqref="D236">
    <cfRule type="expression" dxfId="2941" priority="4543" stopIfTrue="1">
      <formula>$C236="comments"</formula>
    </cfRule>
    <cfRule type="expression" dxfId="2940" priority="4551" stopIfTrue="1">
      <formula>OR($C236="calculate", $C236="calculate_here")</formula>
    </cfRule>
    <cfRule type="expression" dxfId="2939" priority="4559" stopIfTrue="1">
      <formula>OR($C236="audio audit", $C236="text audit", $C236="speed violations count", $C236="speed violations list", $C236="speed violations audit")</formula>
    </cfRule>
  </conditionalFormatting>
  <conditionalFormatting sqref="D250:D251">
    <cfRule type="expression" dxfId="2938" priority="4265" stopIfTrue="1">
      <formula>$C250="comments"</formula>
    </cfRule>
    <cfRule type="expression" dxfId="2937" priority="4267" stopIfTrue="1">
      <formula>OR($C250="audio", $C250="video")</formula>
    </cfRule>
    <cfRule type="expression" dxfId="2936" priority="4269" stopIfTrue="1">
      <formula>$C250="image"</formula>
    </cfRule>
    <cfRule type="expression" dxfId="2935" priority="4271" stopIfTrue="1">
      <formula>OR($C250="date", $C250="datetime")</formula>
    </cfRule>
    <cfRule type="expression" dxfId="2934" priority="4273" stopIfTrue="1">
      <formula>OR($C250="calculate", $C250="calculate_here")</formula>
    </cfRule>
    <cfRule type="expression" dxfId="2933" priority="4275" stopIfTrue="1">
      <formula>$C250="note"</formula>
    </cfRule>
    <cfRule type="expression" dxfId="2932" priority="4277" stopIfTrue="1">
      <formula>$C250="barcode"</formula>
    </cfRule>
    <cfRule type="expression" dxfId="2931" priority="4279" stopIfTrue="1">
      <formula>OR($C250="geopoint", $C250="geoshape", $C250="geotrace")</formula>
    </cfRule>
    <cfRule type="expression" dxfId="2930" priority="4281" stopIfTrue="1">
      <formula>OR($C250="audio audit", $C250="text audit", $C250="speed violations count", $C250="speed violations list", $C250="speed violations audit")</formula>
    </cfRule>
    <cfRule type="expression" dxfId="2929" priority="4284" stopIfTrue="1">
      <formula>OR(AND(LEFT($C250, 16)="select_multiple ", LEN($C250)&gt;16, NOT(ISNUMBER(SEARCH(" ", $C250, 17)))), AND(LEFT($C250, 11)="select_one ", LEN($C250)&gt;11, NOT(ISNUMBER(SEARCH(" ", $C250, 12)))))</formula>
    </cfRule>
    <cfRule type="expression" dxfId="2928" priority="4286" stopIfTrue="1">
      <formula>$C250="decimal"</formula>
    </cfRule>
    <cfRule type="expression" dxfId="2927" priority="4288" stopIfTrue="1">
      <formula>$C250="integer"</formula>
    </cfRule>
    <cfRule type="expression" dxfId="2926" priority="4290" stopIfTrue="1">
      <formula>$C250="text"</formula>
    </cfRule>
    <cfRule type="expression" dxfId="2925" priority="4293" stopIfTrue="1">
      <formula>$C250="begin repeat"</formula>
    </cfRule>
    <cfRule type="expression" dxfId="2924" priority="4296" stopIfTrue="1">
      <formula>$C250="begin group"</formula>
    </cfRule>
  </conditionalFormatting>
  <conditionalFormatting sqref="D310:D311 H310:H311">
    <cfRule type="expression" dxfId="2923" priority="2749" stopIfTrue="1">
      <formula>OR($C310="audio audit", $C310="text audit", $C310="speed violations count", $C310="speed violations list", $C310="speed violations audit")</formula>
    </cfRule>
  </conditionalFormatting>
  <conditionalFormatting sqref="D310:D311">
    <cfRule type="expression" dxfId="2922" priority="2733" stopIfTrue="1">
      <formula>$C310="comments"</formula>
    </cfRule>
    <cfRule type="expression" dxfId="2921" priority="2741" stopIfTrue="1">
      <formula>OR($C310="calculate", $C310="calculate_here")</formula>
    </cfRule>
  </conditionalFormatting>
  <conditionalFormatting sqref="D313 H313">
    <cfRule type="expression" dxfId="2920" priority="4211" stopIfTrue="1">
      <formula>OR($C313="audio audit", $C313="text audit", $C313="speed violations count", $C313="speed violations list", $C313="speed violations audit")</formula>
    </cfRule>
  </conditionalFormatting>
  <conditionalFormatting sqref="D313 P313">
    <cfRule type="expression" dxfId="2919" priority="4203" stopIfTrue="1">
      <formula>OR($C313="calculate", $C313="calculate_here")</formula>
    </cfRule>
  </conditionalFormatting>
  <conditionalFormatting sqref="D313">
    <cfRule type="expression" dxfId="2918" priority="4193" stopIfTrue="1">
      <formula>OR(AND(LEFT($C313, 14)="sensor_stream ", LEN($C313)&gt;14, NOT(ISNUMBER(SEARCH(" ", $C313, 15)))), AND(LEFT($C313, 17)="sensor_statistic ", LEN($C313)&gt;17, NOT(ISNUMBER(SEARCH(" ", $C313, 18)))))</formula>
    </cfRule>
    <cfRule type="expression" dxfId="2917" priority="4195" stopIfTrue="1">
      <formula>$C313="comments"</formula>
    </cfRule>
  </conditionalFormatting>
  <conditionalFormatting sqref="D324 H324">
    <cfRule type="expression" dxfId="2916" priority="620" stopIfTrue="1">
      <formula>OR(AND(LEFT($C324, 14)="sensor_stream ", LEN($C324)&gt;14, NOT(ISNUMBER(SEARCH(" ", $C324, 15)))), AND(LEFT($C324, 17)="sensor_statistic ", LEN($C324)&gt;17, NOT(ISNUMBER(SEARCH(" ", $C324, 18)))))</formula>
    </cfRule>
    <cfRule type="expression" dxfId="2915" priority="638" stopIfTrue="1">
      <formula>OR($C324="audio audit", $C324="text audit", $C324="speed violations count", $C324="speed violations list", $C324="speed violations audit")</formula>
    </cfRule>
  </conditionalFormatting>
  <conditionalFormatting sqref="D324 P324">
    <cfRule type="expression" dxfId="2914" priority="630" stopIfTrue="1">
      <formula>OR($C324="calculate", $C324="calculate_here")</formula>
    </cfRule>
  </conditionalFormatting>
  <conditionalFormatting sqref="D324">
    <cfRule type="expression" dxfId="2913" priority="622" stopIfTrue="1">
      <formula>$C324="comments"</formula>
    </cfRule>
  </conditionalFormatting>
  <conditionalFormatting sqref="D325">
    <cfRule type="expression" dxfId="2912" priority="587" stopIfTrue="1">
      <formula>$C325="comments"</formula>
    </cfRule>
    <cfRule type="expression" dxfId="2911" priority="595" stopIfTrue="1">
      <formula>OR($C325="calculate", $C325="calculate_here")</formula>
    </cfRule>
  </conditionalFormatting>
  <conditionalFormatting sqref="D452 H452">
    <cfRule type="expression" dxfId="2910" priority="4087" stopIfTrue="1">
      <formula>OR($C452="audio audit", $C452="text audit", $C452="speed violations count", $C452="speed violations list", $C452="speed violations audit")</formula>
    </cfRule>
  </conditionalFormatting>
  <conditionalFormatting sqref="D452 P452">
    <cfRule type="expression" dxfId="2909" priority="4079" stopIfTrue="1">
      <formula>OR($C452="calculate", $C452="calculate_here")</formula>
    </cfRule>
  </conditionalFormatting>
  <conditionalFormatting sqref="D452">
    <cfRule type="expression" dxfId="2908" priority="4071" stopIfTrue="1">
      <formula>$C452="comments"</formula>
    </cfRule>
  </conditionalFormatting>
  <conditionalFormatting sqref="D452:D469 D471:D480">
    <cfRule type="expression" dxfId="2907" priority="3894" stopIfTrue="1">
      <formula>OR(AND(LEFT($C452, 14)="sensor_stream ", LEN($C452)&gt;14, NOT(ISNUMBER(SEARCH(" ", $C452, 15)))), AND(LEFT($C452, 17)="sensor_statistic ", LEN($C452)&gt;17, NOT(ISNUMBER(SEARCH(" ", $C452, 18)))))</formula>
    </cfRule>
  </conditionalFormatting>
  <conditionalFormatting sqref="D465:D469 D471">
    <cfRule type="expression" dxfId="2906" priority="3896" stopIfTrue="1">
      <formula>$C465="comments"</formula>
    </cfRule>
  </conditionalFormatting>
  <conditionalFormatting sqref="D488:D490">
    <cfRule type="expression" dxfId="2905" priority="3457" stopIfTrue="1">
      <formula>OR($C488="audio", $C488="video")</formula>
    </cfRule>
    <cfRule type="expression" dxfId="2904" priority="3458" stopIfTrue="1">
      <formula>$C488="image"</formula>
    </cfRule>
    <cfRule type="expression" dxfId="2903" priority="3459" stopIfTrue="1">
      <formula>OR($C488="date", $C488="datetime")</formula>
    </cfRule>
    <cfRule type="expression" dxfId="2902" priority="3460" stopIfTrue="1">
      <formula>OR($C488="calculate", $C488="calculate_here")</formula>
    </cfRule>
    <cfRule type="expression" dxfId="2901" priority="3461" stopIfTrue="1">
      <formula>$C488="note"</formula>
    </cfRule>
    <cfRule type="expression" dxfId="2900" priority="3462" stopIfTrue="1">
      <formula>$C488="barcode"</formula>
    </cfRule>
    <cfRule type="expression" dxfId="2899" priority="3463" stopIfTrue="1">
      <formula>OR($C488="geopoint", $C488="geoshape", $C488="geotrace")</formula>
    </cfRule>
    <cfRule type="expression" dxfId="2898" priority="3464" stopIfTrue="1">
      <formula>OR($C488="audio audit", $C488="text audit", $C488="speed violations count", $C488="speed violations list", $C488="speed violations audit")</formula>
    </cfRule>
    <cfRule type="expression" dxfId="2897" priority="3465" stopIfTrue="1">
      <formula>OR($C488="username", $C488="phonenumber", $C488="start", $C488="end", $C488="deviceid", $C488="subscriberid", $C488="simserial", $C488="caseid")</formula>
    </cfRule>
    <cfRule type="expression" dxfId="2896" priority="3466" stopIfTrue="1">
      <formula>OR(AND(LEFT($C488, 16)="select_multiple ", LEN($C488)&gt;16, NOT(ISNUMBER(SEARCH(" ", $C488, 17)))), AND(LEFT($C488, 11)="select_one ", LEN($C488)&gt;11, NOT(ISNUMBER(SEARCH(" ", $C488, 12)))))</formula>
    </cfRule>
    <cfRule type="expression" dxfId="2895" priority="3467" stopIfTrue="1">
      <formula>$C488="decimal"</formula>
    </cfRule>
    <cfRule type="expression" dxfId="2894" priority="3468" stopIfTrue="1">
      <formula>$C488="integer"</formula>
    </cfRule>
    <cfRule type="expression" dxfId="2893" priority="3469" stopIfTrue="1">
      <formula>$C488="text"</formula>
    </cfRule>
    <cfRule type="expression" dxfId="2892" priority="3470" stopIfTrue="1">
      <formula>$C488="end repeat"</formula>
    </cfRule>
    <cfRule type="expression" dxfId="2891" priority="3471" stopIfTrue="1">
      <formula>$C488="begin repeat"</formula>
    </cfRule>
    <cfRule type="expression" dxfId="2890" priority="3472" stopIfTrue="1">
      <formula>$C488="end group"</formula>
    </cfRule>
    <cfRule type="expression" dxfId="2889" priority="3473" stopIfTrue="1">
      <formula>$C488="begin group"</formula>
    </cfRule>
  </conditionalFormatting>
  <conditionalFormatting sqref="D493:D496">
    <cfRule type="expression" dxfId="2888" priority="3257" stopIfTrue="1">
      <formula>$C493="comments"</formula>
    </cfRule>
    <cfRule type="expression" dxfId="2887" priority="3259" stopIfTrue="1">
      <formula>OR($C493="audio", $C493="video")</formula>
    </cfRule>
    <cfRule type="expression" dxfId="2886" priority="3260" stopIfTrue="1">
      <formula>OR($C493="audio", $C493="video")</formula>
    </cfRule>
    <cfRule type="expression" dxfId="2885" priority="3261" stopIfTrue="1">
      <formula>$C493="image"</formula>
    </cfRule>
    <cfRule type="expression" dxfId="2884" priority="3262" stopIfTrue="1">
      <formula>$C493="image"</formula>
    </cfRule>
    <cfRule type="expression" dxfId="2883" priority="3263" stopIfTrue="1">
      <formula>OR($C493="date", $C493="datetime")</formula>
    </cfRule>
    <cfRule type="expression" dxfId="2882" priority="3264" stopIfTrue="1">
      <formula>OR($C493="date", $C493="datetime")</formula>
    </cfRule>
    <cfRule type="expression" dxfId="2881" priority="3265" stopIfTrue="1">
      <formula>OR($C493="calculate", $C493="calculate_here")</formula>
    </cfRule>
    <cfRule type="expression" dxfId="2880" priority="3266" stopIfTrue="1">
      <formula>OR($C493="calculate", $C493="calculate_here")</formula>
    </cfRule>
    <cfRule type="expression" dxfId="2879" priority="3267" stopIfTrue="1">
      <formula>$C493="note"</formula>
    </cfRule>
    <cfRule type="expression" dxfId="2878" priority="3268" stopIfTrue="1">
      <formula>$C493="note"</formula>
    </cfRule>
    <cfRule type="expression" dxfId="2877" priority="3269" stopIfTrue="1">
      <formula>$C493="barcode"</formula>
    </cfRule>
    <cfRule type="expression" dxfId="2876" priority="3270" stopIfTrue="1">
      <formula>$C493="barcode"</formula>
    </cfRule>
    <cfRule type="expression" dxfId="2875" priority="3271" stopIfTrue="1">
      <formula>OR($C493="geopoint", $C493="geoshape", $C493="geotrace")</formula>
    </cfRule>
    <cfRule type="expression" dxfId="2874" priority="3272" stopIfTrue="1">
      <formula>OR($C493="geopoint", $C493="geoshape", $C493="geotrace")</formula>
    </cfRule>
    <cfRule type="expression" dxfId="2873" priority="3273" stopIfTrue="1">
      <formula>OR($C493="audio audit", $C493="text audit", $C493="speed violations count", $C493="speed violations list", $C493="speed violations audit")</formula>
    </cfRule>
    <cfRule type="expression" dxfId="2872" priority="3274" stopIfTrue="1">
      <formula>OR($C493="audio audit", $C493="text audit", $C493="speed violations count", $C493="speed violations list", $C493="speed violations audit")</formula>
    </cfRule>
    <cfRule type="expression" dxfId="2871" priority="3275" stopIfTrue="1">
      <formula>OR($C493="username", $C493="phonenumber", $C493="start", $C493="end", $C493="deviceid", $C493="subscriberid", $C493="simserial", $C493="caseid")</formula>
    </cfRule>
    <cfRule type="expression" dxfId="2870" priority="3276" stopIfTrue="1">
      <formula>OR(AND(LEFT($C493, 16)="select_multiple ", LEN($C493)&gt;16, NOT(ISNUMBER(SEARCH(" ", $C493, 17)))), AND(LEFT($C493, 11)="select_one ", LEN($C493)&gt;11, NOT(ISNUMBER(SEARCH(" ", $C493, 12)))))</formula>
    </cfRule>
    <cfRule type="expression" dxfId="2869" priority="3277" stopIfTrue="1">
      <formula>OR(AND(LEFT($C493, 16)="select_multiple ", LEN($C493)&gt;16, NOT(ISNUMBER(SEARCH(" ", $C493, 17)))), AND(LEFT($C493, 11)="select_one ", LEN($C493)&gt;11, NOT(ISNUMBER(SEARCH(" ", $C493, 12)))))</formula>
    </cfRule>
    <cfRule type="expression" dxfId="2868" priority="3278" stopIfTrue="1">
      <formula>$C493="decimal"</formula>
    </cfRule>
    <cfRule type="expression" dxfId="2867" priority="3279" stopIfTrue="1">
      <formula>$C493="decimal"</formula>
    </cfRule>
    <cfRule type="expression" dxfId="2866" priority="3280" stopIfTrue="1">
      <formula>$C493="integer"</formula>
    </cfRule>
    <cfRule type="expression" dxfId="2865" priority="3281" stopIfTrue="1">
      <formula>$C493="integer"</formula>
    </cfRule>
    <cfRule type="expression" dxfId="2864" priority="3282" stopIfTrue="1">
      <formula>$C493="text"</formula>
    </cfRule>
    <cfRule type="expression" dxfId="2863" priority="3283" stopIfTrue="1">
      <formula>$C493="text"</formula>
    </cfRule>
    <cfRule type="expression" dxfId="2862" priority="3284" stopIfTrue="1">
      <formula>$C493="end repeat"</formula>
    </cfRule>
    <cfRule type="expression" dxfId="2861" priority="3285" stopIfTrue="1">
      <formula>$C493="begin repeat"</formula>
    </cfRule>
    <cfRule type="expression" dxfId="2860" priority="3286" stopIfTrue="1">
      <formula>$C493="begin repeat"</formula>
    </cfRule>
    <cfRule type="expression" dxfId="2859" priority="3287" stopIfTrue="1">
      <formula>$C493="end group"</formula>
    </cfRule>
    <cfRule type="expression" dxfId="2858" priority="3288" stopIfTrue="1">
      <formula>$C493="begin group"</formula>
    </cfRule>
    <cfRule type="expression" dxfId="2857" priority="3289" stopIfTrue="1">
      <formula>$C493="begin group"</formula>
    </cfRule>
  </conditionalFormatting>
  <conditionalFormatting sqref="D493:D516 H509:H517">
    <cfRule type="expression" dxfId="2856" priority="2786" stopIfTrue="1">
      <formula>OR(AND(LEFT($C493, 14)="sensor_stream ", LEN($C493)&gt;14, NOT(ISNUMBER(SEARCH(" ", $C493, 15)))), AND(LEFT($C493, 17)="sensor_statistic ", LEN($C493)&gt;17, NOT(ISNUMBER(SEARCH(" ", $C493, 18)))))</formula>
    </cfRule>
  </conditionalFormatting>
  <conditionalFormatting sqref="D497:D498">
    <cfRule type="expression" dxfId="2855" priority="3327" stopIfTrue="1">
      <formula>$C497="comments"</formula>
    </cfRule>
  </conditionalFormatting>
  <conditionalFormatting sqref="D515:D516 H515:H516">
    <cfRule type="expression" dxfId="2854" priority="2804" stopIfTrue="1">
      <formula>OR($C515="audio audit", $C515="text audit", $C515="speed violations count", $C515="speed violations list", $C515="speed violations audit")</formula>
    </cfRule>
  </conditionalFormatting>
  <conditionalFormatting sqref="D515:D516">
    <cfRule type="expression" dxfId="2853" priority="2788" stopIfTrue="1">
      <formula>$C515="comments"</formula>
    </cfRule>
    <cfRule type="expression" dxfId="2852" priority="2796" stopIfTrue="1">
      <formula>OR($C515="calculate", $C515="calculate_here")</formula>
    </cfRule>
  </conditionalFormatting>
  <conditionalFormatting sqref="D518">
    <cfRule type="expression" dxfId="2851" priority="171" stopIfTrue="1">
      <formula>$C518="comments"</formula>
    </cfRule>
    <cfRule type="expression" dxfId="2850" priority="175" stopIfTrue="1">
      <formula>OR($C518="calculate", $C518="calculate_here")</formula>
    </cfRule>
  </conditionalFormatting>
  <conditionalFormatting sqref="D519 H519">
    <cfRule type="expression" dxfId="2849" priority="3148" stopIfTrue="1">
      <formula>OR($C519="audio audit", $C519="text audit", $C519="speed violations count", $C519="speed violations list", $C519="speed violations audit")</formula>
    </cfRule>
  </conditionalFormatting>
  <conditionalFormatting sqref="D519 P519">
    <cfRule type="expression" dxfId="2848" priority="3140" stopIfTrue="1">
      <formula>OR($C519="calculate", $C519="calculate_here")</formula>
    </cfRule>
  </conditionalFormatting>
  <conditionalFormatting sqref="D519">
    <cfRule type="expression" dxfId="2847" priority="3132" stopIfTrue="1">
      <formula>$C519="comments"</formula>
    </cfRule>
  </conditionalFormatting>
  <conditionalFormatting sqref="D519:D524 H519:H525">
    <cfRule type="expression" dxfId="2846" priority="3130" stopIfTrue="1">
      <formula>OR(AND(LEFT($C519, 14)="sensor_stream ", LEN($C519)&gt;14, NOT(ISNUMBER(SEARCH(" ", $C519, 15)))), AND(LEFT($C519, 17)="sensor_statistic ", LEN($C519)&gt;17, NOT(ISNUMBER(SEARCH(" ", $C519, 18)))))</formula>
    </cfRule>
  </conditionalFormatting>
  <conditionalFormatting sqref="D569:D607">
    <cfRule type="expression" dxfId="2845" priority="1010" stopIfTrue="1">
      <formula>OR(AND(LEFT($C569, 14)="sensor_stream ", LEN($C569)&gt;14, NOT(ISNUMBER(SEARCH(" ", $C569, 15)))), AND(LEFT($C569, 17)="sensor_statistic ", LEN($C569)&gt;17, NOT(ISNUMBER(SEARCH(" ", $C569, 18)))))</formula>
    </cfRule>
    <cfRule type="expression" dxfId="2844" priority="1012" stopIfTrue="1">
      <formula>$C569="comments"</formula>
    </cfRule>
    <cfRule type="expression" dxfId="2843" priority="1020" stopIfTrue="1">
      <formula>OR($C569="calculate", $C569="calculate_here")</formula>
    </cfRule>
    <cfRule type="expression" dxfId="2842" priority="1028" stopIfTrue="1">
      <formula>OR($C569="audio audit", $C569="text audit", $C569="speed violations count", $C569="speed violations list", $C569="speed violations audit")</formula>
    </cfRule>
  </conditionalFormatting>
  <conditionalFormatting sqref="D608:D611 H608:H611">
    <cfRule type="expression" dxfId="2841" priority="2841" stopIfTrue="1">
      <formula>OR(AND(LEFT($C608, 14)="sensor_stream ", LEN($C608)&gt;14, NOT(ISNUMBER(SEARCH(" ", $C608, 15)))), AND(LEFT($C608, 17)="sensor_statistic ", LEN($C608)&gt;17, NOT(ISNUMBER(SEARCH(" ", $C608, 18)))))</formula>
    </cfRule>
  </conditionalFormatting>
  <conditionalFormatting sqref="D609:D610 H609:H610">
    <cfRule type="expression" dxfId="2840" priority="2859" stopIfTrue="1">
      <formula>OR($C609="audio audit", $C609="text audit", $C609="speed violations count", $C609="speed violations list", $C609="speed violations audit")</formula>
    </cfRule>
  </conditionalFormatting>
  <conditionalFormatting sqref="D609:D610">
    <cfRule type="expression" dxfId="2839" priority="2843" stopIfTrue="1">
      <formula>$C609="comments"</formula>
    </cfRule>
    <cfRule type="expression" dxfId="2838" priority="2851" stopIfTrue="1">
      <formula>OR($C609="calculate", $C609="calculate_here")</formula>
    </cfRule>
  </conditionalFormatting>
  <conditionalFormatting sqref="D612">
    <cfRule type="expression" dxfId="2837" priority="106" stopIfTrue="1">
      <formula>$C612="comments"</formula>
    </cfRule>
    <cfRule type="expression" dxfId="2836" priority="110" stopIfTrue="1">
      <formula>OR($C612="calculate", $C612="calculate_here")</formula>
    </cfRule>
  </conditionalFormatting>
  <conditionalFormatting sqref="D613 H613">
    <cfRule type="expression" dxfId="2835" priority="3004" stopIfTrue="1">
      <formula>OR($C613="audio audit", $C613="text audit", $C613="speed violations count", $C613="speed violations list", $C613="speed violations audit")</formula>
    </cfRule>
  </conditionalFormatting>
  <conditionalFormatting sqref="D613 P613">
    <cfRule type="expression" dxfId="2834" priority="2996" stopIfTrue="1">
      <formula>OR($C613="calculate", $C613="calculate_here")</formula>
    </cfRule>
  </conditionalFormatting>
  <conditionalFormatting sqref="D613">
    <cfRule type="expression" dxfId="2833" priority="2988" stopIfTrue="1">
      <formula>$C613="comments"</formula>
    </cfRule>
  </conditionalFormatting>
  <conditionalFormatting sqref="D613:D750 H613:H750">
    <cfRule type="expression" dxfId="2832" priority="2896" stopIfTrue="1">
      <formula>OR(AND(LEFT($C613, 14)="sensor_stream ", LEN($C613)&gt;14, NOT(ISNUMBER(SEARCH(" ", $C613, 15)))), AND(LEFT($C613, 17)="sensor_statistic ", LEN($C613)&gt;17, NOT(ISNUMBER(SEARCH(" ", $C613, 18)))))</formula>
    </cfRule>
  </conditionalFormatting>
  <conditionalFormatting sqref="D748:D749 H748:H749">
    <cfRule type="expression" dxfId="2831" priority="2914" stopIfTrue="1">
      <formula>OR($C748="audio audit", $C748="text audit", $C748="speed violations count", $C748="speed violations list", $C748="speed violations audit")</formula>
    </cfRule>
  </conditionalFormatting>
  <conditionalFormatting sqref="D748:D749">
    <cfRule type="expression" dxfId="2830" priority="2898" stopIfTrue="1">
      <formula>$C748="comments"</formula>
    </cfRule>
    <cfRule type="expression" dxfId="2829" priority="2906" stopIfTrue="1">
      <formula>OR($C748="calculate", $C748="calculate_here")</formula>
    </cfRule>
  </conditionalFormatting>
  <conditionalFormatting sqref="D751">
    <cfRule type="expression" dxfId="2828" priority="41" stopIfTrue="1">
      <formula>$C751="comments"</formula>
    </cfRule>
    <cfRule type="expression" dxfId="2827" priority="45" stopIfTrue="1">
      <formula>OR($C751="calculate", $C751="calculate_here")</formula>
    </cfRule>
  </conditionalFormatting>
  <conditionalFormatting sqref="D88:E88">
    <cfRule type="expression" dxfId="2826" priority="304" stopIfTrue="1">
      <formula>OR($C88="audio", $C88="video")</formula>
    </cfRule>
    <cfRule type="expression" dxfId="2825" priority="312" stopIfTrue="1">
      <formula>$C88="note"</formula>
    </cfRule>
    <cfRule type="expression" dxfId="2824" priority="314" stopIfTrue="1">
      <formula>$C88="barcode"</formula>
    </cfRule>
    <cfRule type="expression" dxfId="2823" priority="316" stopIfTrue="1">
      <formula>OR($C88="geopoint", $C88="geoshape", $C88="geotrace")</formula>
    </cfRule>
    <cfRule type="expression" dxfId="2822" priority="330" stopIfTrue="1">
      <formula>$C88="begin repeat"</formula>
    </cfRule>
  </conditionalFormatting>
  <conditionalFormatting sqref="D138:E138">
    <cfRule type="expression" dxfId="2821" priority="237" stopIfTrue="1">
      <formula>OR($C138="audio", $C138="video")</formula>
    </cfRule>
    <cfRule type="expression" dxfId="2820" priority="241" stopIfTrue="1">
      <formula>$C138="note"</formula>
    </cfRule>
    <cfRule type="expression" dxfId="2819" priority="242" stopIfTrue="1">
      <formula>$C138="barcode"</formula>
    </cfRule>
    <cfRule type="expression" dxfId="2818" priority="243" stopIfTrue="1">
      <formula>OR($C138="geopoint", $C138="geoshape", $C138="geotrace")</formula>
    </cfRule>
    <cfRule type="expression" dxfId="2817" priority="249" stopIfTrue="1">
      <formula>$C138="begin repeat"</formula>
    </cfRule>
  </conditionalFormatting>
  <conditionalFormatting sqref="D223:E226">
    <cfRule type="expression" dxfId="2816" priority="4615" stopIfTrue="1">
      <formula>OR($C223="audio", $C223="video")</formula>
    </cfRule>
    <cfRule type="expression" dxfId="2815" priority="4617" stopIfTrue="1">
      <formula>$C223="image"</formula>
    </cfRule>
    <cfRule type="expression" dxfId="2814" priority="4619" stopIfTrue="1">
      <formula>OR($C223="date", $C223="datetime")</formula>
    </cfRule>
    <cfRule type="expression" dxfId="2813" priority="4623" stopIfTrue="1">
      <formula>$C223="note"</formula>
    </cfRule>
    <cfRule type="expression" dxfId="2812" priority="4625" stopIfTrue="1">
      <formula>$C223="barcode"</formula>
    </cfRule>
    <cfRule type="expression" dxfId="2811" priority="4627" stopIfTrue="1">
      <formula>OR($C223="geopoint", $C223="geoshape", $C223="geotrace")</formula>
    </cfRule>
    <cfRule type="expression" dxfId="2810" priority="4632" stopIfTrue="1">
      <formula>OR(AND(LEFT($C223, 16)="select_multiple ", LEN($C223)&gt;16, NOT(ISNUMBER(SEARCH(" ", $C223, 17)))), AND(LEFT($C223, 11)="select_one ", LEN($C223)&gt;11, NOT(ISNUMBER(SEARCH(" ", $C223, 12)))))</formula>
    </cfRule>
    <cfRule type="expression" dxfId="2809" priority="4634" stopIfTrue="1">
      <formula>$C223="decimal"</formula>
    </cfRule>
    <cfRule type="expression" dxfId="2808" priority="4636" stopIfTrue="1">
      <formula>$C223="integer"</formula>
    </cfRule>
    <cfRule type="expression" dxfId="2807" priority="4638" stopIfTrue="1">
      <formula>$C223="text"</formula>
    </cfRule>
    <cfRule type="expression" dxfId="2806" priority="4641" stopIfTrue="1">
      <formula>$C223="begin repeat"</formula>
    </cfRule>
    <cfRule type="expression" dxfId="2805" priority="4644" stopIfTrue="1">
      <formula>$C223="begin group"</formula>
    </cfRule>
  </conditionalFormatting>
  <conditionalFormatting sqref="D228:E232 D235:E235">
    <cfRule type="expression" dxfId="2804" priority="4580" stopIfTrue="1">
      <formula>OR($C228="audio", $C228="video")</formula>
    </cfRule>
    <cfRule type="expression" dxfId="2803" priority="4582" stopIfTrue="1">
      <formula>$C228="image"</formula>
    </cfRule>
    <cfRule type="expression" dxfId="2802" priority="4584" stopIfTrue="1">
      <formula>OR($C228="date", $C228="datetime")</formula>
    </cfRule>
    <cfRule type="expression" dxfId="2801" priority="4588" stopIfTrue="1">
      <formula>$C228="note"</formula>
    </cfRule>
    <cfRule type="expression" dxfId="2800" priority="4590" stopIfTrue="1">
      <formula>$C228="barcode"</formula>
    </cfRule>
    <cfRule type="expression" dxfId="2799" priority="4592" stopIfTrue="1">
      <formula>OR($C228="geopoint", $C228="geoshape", $C228="geotrace")</formula>
    </cfRule>
    <cfRule type="expression" dxfId="2798" priority="4597" stopIfTrue="1">
      <formula>OR(AND(LEFT($C228, 16)="select_multiple ", LEN($C228)&gt;16, NOT(ISNUMBER(SEARCH(" ", $C228, 17)))), AND(LEFT($C228, 11)="select_one ", LEN($C228)&gt;11, NOT(ISNUMBER(SEARCH(" ", $C228, 12)))))</formula>
    </cfRule>
    <cfRule type="expression" dxfId="2797" priority="4599" stopIfTrue="1">
      <formula>$C228="decimal"</formula>
    </cfRule>
    <cfRule type="expression" dxfId="2796" priority="4601" stopIfTrue="1">
      <formula>$C228="integer"</formula>
    </cfRule>
    <cfRule type="expression" dxfId="2795" priority="4603" stopIfTrue="1">
      <formula>$C228="text"</formula>
    </cfRule>
    <cfRule type="expression" dxfId="2794" priority="4606" stopIfTrue="1">
      <formula>$C228="begin repeat"</formula>
    </cfRule>
    <cfRule type="expression" dxfId="2793" priority="4609" stopIfTrue="1">
      <formula>$C228="begin group"</formula>
    </cfRule>
  </conditionalFormatting>
  <conditionalFormatting sqref="D236:E236">
    <cfRule type="expression" dxfId="2792" priority="4545" stopIfTrue="1">
      <formula>OR($C236="audio", $C236="video")</formula>
    </cfRule>
    <cfRule type="expression" dxfId="2791" priority="4547" stopIfTrue="1">
      <formula>$C236="image"</formula>
    </cfRule>
    <cfRule type="expression" dxfId="2790" priority="4549" stopIfTrue="1">
      <formula>OR($C236="date", $C236="datetime")</formula>
    </cfRule>
    <cfRule type="expression" dxfId="2789" priority="4553" stopIfTrue="1">
      <formula>$C236="note"</formula>
    </cfRule>
    <cfRule type="expression" dxfId="2788" priority="4555" stopIfTrue="1">
      <formula>$C236="barcode"</formula>
    </cfRule>
    <cfRule type="expression" dxfId="2787" priority="4557" stopIfTrue="1">
      <formula>OR($C236="geopoint", $C236="geoshape", $C236="geotrace")</formula>
    </cfRule>
    <cfRule type="expression" dxfId="2786" priority="4562" stopIfTrue="1">
      <formula>OR(AND(LEFT($C236, 16)="select_multiple ", LEN($C236)&gt;16, NOT(ISNUMBER(SEARCH(" ", $C236, 17)))), AND(LEFT($C236, 11)="select_one ", LEN($C236)&gt;11, NOT(ISNUMBER(SEARCH(" ", $C236, 12)))))</formula>
    </cfRule>
    <cfRule type="expression" dxfId="2785" priority="4564" stopIfTrue="1">
      <formula>$C236="decimal"</formula>
    </cfRule>
    <cfRule type="expression" dxfId="2784" priority="4566" stopIfTrue="1">
      <formula>$C236="integer"</formula>
    </cfRule>
    <cfRule type="expression" dxfId="2783" priority="4568" stopIfTrue="1">
      <formula>$C236="text"</formula>
    </cfRule>
    <cfRule type="expression" dxfId="2782" priority="4571" stopIfTrue="1">
      <formula>$C236="begin repeat"</formula>
    </cfRule>
    <cfRule type="expression" dxfId="2781" priority="4574" stopIfTrue="1">
      <formula>$C236="begin group"</formula>
    </cfRule>
  </conditionalFormatting>
  <conditionalFormatting sqref="D481:E483">
    <cfRule type="expression" dxfId="2780" priority="3569" stopIfTrue="1">
      <formula>OR(AND(LEFT($C481, 14)="sensor_stream ", LEN($C481)&gt;14, NOT(ISNUMBER(SEARCH(" ", $C481, 15)))), AND(LEFT($C481, 17)="sensor_statistic ", LEN($C481)&gt;17, NOT(ISNUMBER(SEARCH(" ", $C481, 18)))))</formula>
    </cfRule>
    <cfRule type="expression" dxfId="2779" priority="3570" stopIfTrue="1">
      <formula>$C481="comments"</formula>
    </cfRule>
    <cfRule type="expression" dxfId="2778" priority="3571" stopIfTrue="1">
      <formula>OR($C481="audio", $C481="video")</formula>
    </cfRule>
    <cfRule type="expression" dxfId="2777" priority="3572" stopIfTrue="1">
      <formula>$C481="image"</formula>
    </cfRule>
    <cfRule type="expression" dxfId="2776" priority="3573" stopIfTrue="1">
      <formula>OR($C481="date", $C481="datetime")</formula>
    </cfRule>
    <cfRule type="expression" dxfId="2775" priority="3574" stopIfTrue="1">
      <formula>OR($C481="calculate", $C481="calculate_here")</formula>
    </cfRule>
    <cfRule type="expression" dxfId="2774" priority="3575" stopIfTrue="1">
      <formula>$C481="note"</formula>
    </cfRule>
    <cfRule type="expression" dxfId="2773" priority="3576" stopIfTrue="1">
      <formula>$C481="barcode"</formula>
    </cfRule>
    <cfRule type="expression" dxfId="2772" priority="3577" stopIfTrue="1">
      <formula>OR($C481="geopoint", $C481="geoshape", $C481="geotrace")</formula>
    </cfRule>
    <cfRule type="expression" dxfId="2771" priority="3578" stopIfTrue="1">
      <formula>OR($C481="audio audit", $C481="text audit", $C481="speed violations count", $C481="speed violations list", $C481="speed violations audit")</formula>
    </cfRule>
    <cfRule type="expression" dxfId="2770" priority="3579" stopIfTrue="1">
      <formula>OR($C481="username", $C481="phonenumber", $C481="start", $C481="end", $C481="deviceid", $C481="subscriberid", $C481="simserial", $C481="caseid")</formula>
    </cfRule>
    <cfRule type="expression" dxfId="2769" priority="3580" stopIfTrue="1">
      <formula>OR(AND(LEFT($C481, 16)="select_multiple ", LEN($C481)&gt;16, NOT(ISNUMBER(SEARCH(" ", $C481, 17)))), AND(LEFT($C481, 11)="select_one ", LEN($C481)&gt;11, NOT(ISNUMBER(SEARCH(" ", $C481, 12)))))</formula>
    </cfRule>
    <cfRule type="expression" dxfId="2768" priority="3581" stopIfTrue="1">
      <formula>$C481="decimal"</formula>
    </cfRule>
    <cfRule type="expression" dxfId="2767" priority="3582" stopIfTrue="1">
      <formula>$C481="integer"</formula>
    </cfRule>
    <cfRule type="expression" dxfId="2766" priority="3583" stopIfTrue="1">
      <formula>$C481="text"</formula>
    </cfRule>
    <cfRule type="expression" dxfId="2765" priority="3584" stopIfTrue="1">
      <formula>$C481="end repeat"</formula>
    </cfRule>
    <cfRule type="expression" dxfId="2764" priority="3585" stopIfTrue="1">
      <formula>$C481="begin repeat"</formula>
    </cfRule>
    <cfRule type="expression" dxfId="2763" priority="3586" stopIfTrue="1">
      <formula>$C481="end group"</formula>
    </cfRule>
    <cfRule type="expression" dxfId="2762" priority="3587" stopIfTrue="1">
      <formula>$C481="begin group"</formula>
    </cfRule>
  </conditionalFormatting>
  <conditionalFormatting sqref="D518:E518">
    <cfRule type="expression" dxfId="2761" priority="172" stopIfTrue="1">
      <formula>OR($C518="audio", $C518="video")</formula>
    </cfRule>
    <cfRule type="expression" dxfId="2760" priority="176" stopIfTrue="1">
      <formula>$C518="note"</formula>
    </cfRule>
    <cfRule type="expression" dxfId="2759" priority="177" stopIfTrue="1">
      <formula>$C518="barcode"</formula>
    </cfRule>
    <cfRule type="expression" dxfId="2758" priority="178" stopIfTrue="1">
      <formula>OR($C518="geopoint", $C518="geoshape", $C518="geotrace")</formula>
    </cfRule>
    <cfRule type="expression" dxfId="2757" priority="184" stopIfTrue="1">
      <formula>$C518="begin repeat"</formula>
    </cfRule>
  </conditionalFormatting>
  <conditionalFormatting sqref="D569:E607">
    <cfRule type="expression" dxfId="2756" priority="1014" stopIfTrue="1">
      <formula>OR($C569="audio", $C569="video")</formula>
    </cfRule>
    <cfRule type="expression" dxfId="2755" priority="1016" stopIfTrue="1">
      <formula>$C569="image"</formula>
    </cfRule>
    <cfRule type="expression" dxfId="2754" priority="1018" stopIfTrue="1">
      <formula>OR($C569="date", $C569="datetime")</formula>
    </cfRule>
    <cfRule type="expression" dxfId="2753" priority="1022" stopIfTrue="1">
      <formula>$C569="note"</formula>
    </cfRule>
    <cfRule type="expression" dxfId="2752" priority="1024" stopIfTrue="1">
      <formula>$C569="barcode"</formula>
    </cfRule>
    <cfRule type="expression" dxfId="2751" priority="1026" stopIfTrue="1">
      <formula>OR($C569="geopoint", $C569="geoshape", $C569="geotrace")</formula>
    </cfRule>
    <cfRule type="expression" dxfId="2750" priority="1031" stopIfTrue="1">
      <formula>OR(AND(LEFT($C569, 16)="select_multiple ", LEN($C569)&gt;16, NOT(ISNUMBER(SEARCH(" ", $C569, 17)))), AND(LEFT($C569, 11)="select_one ", LEN($C569)&gt;11, NOT(ISNUMBER(SEARCH(" ", $C569, 12)))))</formula>
    </cfRule>
    <cfRule type="expression" dxfId="2749" priority="1033" stopIfTrue="1">
      <formula>$C569="decimal"</formula>
    </cfRule>
    <cfRule type="expression" dxfId="2748" priority="1035" stopIfTrue="1">
      <formula>$C569="integer"</formula>
    </cfRule>
    <cfRule type="expression" dxfId="2747" priority="1037" stopIfTrue="1">
      <formula>$C569="text"</formula>
    </cfRule>
    <cfRule type="expression" dxfId="2746" priority="1040" stopIfTrue="1">
      <formula>$C569="begin repeat"</formula>
    </cfRule>
    <cfRule type="expression" dxfId="2745" priority="1043" stopIfTrue="1">
      <formula>$C569="begin group"</formula>
    </cfRule>
  </conditionalFormatting>
  <conditionalFormatting sqref="D612:E612">
    <cfRule type="expression" dxfId="2744" priority="107" stopIfTrue="1">
      <formula>OR($C612="audio", $C612="video")</formula>
    </cfRule>
    <cfRule type="expression" dxfId="2743" priority="111" stopIfTrue="1">
      <formula>$C612="note"</formula>
    </cfRule>
    <cfRule type="expression" dxfId="2742" priority="112" stopIfTrue="1">
      <formula>$C612="barcode"</formula>
    </cfRule>
    <cfRule type="expression" dxfId="2741" priority="113" stopIfTrue="1">
      <formula>OR($C612="geopoint", $C612="geoshape", $C612="geotrace")</formula>
    </cfRule>
    <cfRule type="expression" dxfId="2740" priority="119" stopIfTrue="1">
      <formula>$C612="begin repeat"</formula>
    </cfRule>
  </conditionalFormatting>
  <conditionalFormatting sqref="D751:E751">
    <cfRule type="expression" dxfId="2739" priority="42" stopIfTrue="1">
      <formula>OR($C751="audio", $C751="video")</formula>
    </cfRule>
    <cfRule type="expression" dxfId="2738" priority="46" stopIfTrue="1">
      <formula>$C751="note"</formula>
    </cfRule>
    <cfRule type="expression" dxfId="2737" priority="47" stopIfTrue="1">
      <formula>$C751="barcode"</formula>
    </cfRule>
    <cfRule type="expression" dxfId="2736" priority="48" stopIfTrue="1">
      <formula>OR($C751="geopoint", $C751="geoshape", $C751="geotrace")</formula>
    </cfRule>
    <cfRule type="expression" dxfId="2735" priority="54" stopIfTrue="1">
      <formula>$C751="begin repeat"</formula>
    </cfRule>
  </conditionalFormatting>
  <conditionalFormatting sqref="D1:E38 D40:E87 D89:E134 P94:P95 P100 D137:E137 D139:E186 P187 D188 D189:E190 E191:E192 D193:E200 F194:F198 E201 K206:K208 D211:E211 D213:E214 D215 D216:E222 D227:E227 D237:E249 D278:D298 D303:E304 D316:E319 D327:E328 D332:E336 D464 D474:D475 D501:D503 D505 D509:D513 D520:E524 P524 D532:E568 D608:E608 D611:E611 D614:E747 D750:E750 D752:E1048576 D204:F204 D206:F210 E242:F246 D247:F247 E250:E251 D252:E277 F250:F298 D299:F302 D305:F309 D312:F312 D314:F315 D320:F323 D326:F326 D329:F329 F453:F458 D453:E463 F461:F464 D472:E473 D476:E480 F472:F483 D484:F484 D485:J486 F488:F490 D491:F492 D499:E500 D504:E504 D506:E508 D512:E512 F499:F513 D514:F514 D517:F517 D525:F525 E526:F527 D528:F531">
    <cfRule type="expression" dxfId="2734" priority="21793" stopIfTrue="1">
      <formula>OR($C1="audio", $C1="video")</formula>
    </cfRule>
    <cfRule type="expression" dxfId="2733" priority="21803" stopIfTrue="1">
      <formula>$C1="note"</formula>
    </cfRule>
    <cfRule type="expression" dxfId="2732" priority="21805" stopIfTrue="1">
      <formula>$C1="barcode"</formula>
    </cfRule>
    <cfRule type="expression" dxfId="2731" priority="21807" stopIfTrue="1">
      <formula>OR($C1="geopoint", $C1="geoshape", $C1="geotrace")</formula>
    </cfRule>
  </conditionalFormatting>
  <conditionalFormatting sqref="D1:E38 H1:H38 D40:E87 H40:H134 D89:E134 P94:P95 P100 D137:E137 H137 D139:E186 H139:H186 P187 D188 H188:H193 D189:E190 E191:E192 D193:E200 F194:F198 H198:H201 E201 H204 K206:K208 H206:H209 D211:E211 H211 D213:E214 H213:H232 D215 D216:E222 D227:E227 H235:H309 D237:E249 D278:D298 D303:E304 H312 H314:H315 D316:E319 H320:H323 H326:H336 D327:E328 D332:E336 H338:H451 H453:H464 D464 H472:H484 D474:D475 H488:H492 H499 D501:D503 H501:H507 D505 D509:D513 H509:H514 H517 D520:E524 H520:H525 P524 H527:H568 D532:E568 D608:E608 H608 D611:E611 H611 D614:E747 H614:H747 D750:E750 H750 D752:E1048576 H752:H1048576 D204:F204 D206:F210 E242:F246 D247:F247 E250:E251 D252:E277 F250:F298 D299:F302 D305:F309 D312:F312 D314:F315 D320:F323 D326:F326 D329:F329 F453:F458 D453:E463 F461:F464 D472:E473 D476:E480 F472:F483 D484:F484 D485:J486 F488:F490 D491:F492 D499:E500 D504:E504 D506:E508 D512:E512 F499:F513 D514:F514 D517:F517 D525:F525 E526:F527 D528:F531">
    <cfRule type="expression" dxfId="2730" priority="21795" stopIfTrue="1">
      <formula>$C1="image"</formula>
    </cfRule>
    <cfRule type="expression" dxfId="2729" priority="21799" stopIfTrue="1">
      <formula>OR($C1="date", $C1="datetime")</formula>
    </cfRule>
    <cfRule type="expression" dxfId="2728" priority="21819" stopIfTrue="1">
      <formula>OR(AND(LEFT($C1, 16)="select_multiple ", LEN($C1)&gt;16, NOT(ISNUMBER(SEARCH(" ", $C1, 17)))), AND(LEFT($C1, 11)="select_one ", LEN($C1)&gt;11, NOT(ISNUMBER(SEARCH(" ", $C1, 12)))))</formula>
    </cfRule>
  </conditionalFormatting>
  <conditionalFormatting sqref="D1:E38 H1:H38 K1:K38 D40:E87 H40:H134 K40:K134 D89:E134 P94:P95 P100 D137:E137 H137 K137 K139:K170 D139:E186 H139:H186 K172:K186 P187 D188 H188:H193 K188:K201 D189:E190 E191:E192 D193:E200 F194:F198 H198:H201 E201 H204 K204 H206:H209 K206:K211 D211:E211 H211 D213:E214 K213:K231 H213:H232 D215 D216:E222 D227:E227 K235 H235:H309 D237:E249 K237:K302 D278:D298 D303:E304 K304:K309 H312 K312 H314:H315 K314:K323 D316:E319 H320:H323 H326:H336 K326:K336 D327:E328 D332:E336 H338:H451 K338:K451 H453:H464 K453:K464 D464 H472:H484 K473:K475 D474:D475 K477:K479 K484:K492 H488:H492 H499 K500:K506 D501:D503 H501:H507 D505 K508:K514 D509:D513 H509:H514 H517 K517 D520:E524 H520:H525 K520:K568 P524 H527:H568 D532:E568 D608:E608 H608 K608 D611:E611 H611 K611 D614:E747 H614:H747 K614:K747 D750:E750 H750 K750 K752:K760 D752:E1048576 H752:H1048576 K776:K1048576 D204:F204 D206:F210 E242:F246 D247:F247 E250:E251 D252:E277 F250:F298 D299:F302 D305:F309 D312:F312 D314:F315 D320:F323 D326:F326 D329:F329 F453:F458 D453:E463 F461:F464 D472:E473 D476:E480 F472:F483 D484:F484 D485:J486 F488:F490 D491:F492 D499:E500 D504:E504 D506:E508 D512:E512 F499:F513 D514:F514 D517:F517 D525:F525 E526:F527 D528:F531 D212:F212">
    <cfRule type="expression" dxfId="2727" priority="21834" stopIfTrue="1">
      <formula>$C1="begin group"</formula>
    </cfRule>
  </conditionalFormatting>
  <conditionalFormatting sqref="D1:E38 K1:K38 Q1:Q38 D40:E87 Q40:Q93 K40:K134 D89:E134 P94:Q95 Q96:Q134 P100 D137:E137 K137 Q137 K139:K170 D139:E186 Q139:Q186 K172:K186 P187 D188 K188:K201 Q188:Q201 D189:E190 E191:E192 D193:E200 F194:F198 E201 K204 Q204 K206:K211 Q206:Q211 D211:E211 D213:E214 K213:K231 Q213:Q232 D215 D216:E222 D227:E227 K235 Q235:Q309 D237:E249 K237:K302 D278:D298 D303:E304 K304:K309 K312 Q312 K314:K323 Q314:Q323 D316:E319 Q325:Q336 K326:K336 D327:E328 D332:E336 K338:K451 Q338:Q451 K453:K464 Q453:Q464 D464 Q472:Q492 K473:K475 D474:D475 K477:K479 K484:K492 Q499:Q514 K500:K506 D501:D503 D505 K508:K514 D509:D513 K517 Q517 D520:E524 K520:K568 Q520:Q568 P524 D532:E568 D608:E608 K608 Q608 D611:E611 K611 Q611 D614:E747 K614:K747 Q614:Q747 D750:E750 K750 Q750 K752:K760 D752:E1048576 Q752:Q1048576 K776:K1048576 D204:F204 D206:F210 E242:F246 D247:F247 E250:E251 D252:E277 F250:F298 D299:F302 D305:F309 D312:F312 D314:F315 D320:F323 D326:F326 D329:F329 F453:F458 D453:E463 F461:F464 D472:E473 D476:E480 F472:F483 D484:F484 D485:J486 F488:F490 D491:F492 D499:E500 D504:E504 D506:E508 D512:E512 F499:F513 D514:F514 D517:F517 D525:F525 E526:F527 D528:F531 D212:F212">
    <cfRule type="expression" dxfId="2726" priority="21831" stopIfTrue="1">
      <formula>$C1="begin repeat"</formula>
    </cfRule>
  </conditionalFormatting>
  <conditionalFormatting sqref="D39:E39 H39">
    <cfRule type="expression" dxfId="2725" priority="1786" stopIfTrue="1">
      <formula>$C39="image"</formula>
    </cfRule>
    <cfRule type="expression" dxfId="2724" priority="1788" stopIfTrue="1">
      <formula>OR($C39="date", $C39="datetime")</formula>
    </cfRule>
    <cfRule type="expression" dxfId="2723" priority="1801" stopIfTrue="1">
      <formula>OR(AND(LEFT($C39, 16)="select_multiple ", LEN($C39)&gt;16, NOT(ISNUMBER(SEARCH(" ", $C39, 17)))), AND(LEFT($C39, 11)="select_one ", LEN($C39)&gt;11, NOT(ISNUMBER(SEARCH(" ", $C39, 12)))))</formula>
    </cfRule>
  </conditionalFormatting>
  <conditionalFormatting sqref="D39:E39 K39 H39">
    <cfRule type="expression" dxfId="2722" priority="1813" stopIfTrue="1">
      <formula>$C39="begin group"</formula>
    </cfRule>
  </conditionalFormatting>
  <conditionalFormatting sqref="D39:E39 Q39 K39">
    <cfRule type="expression" dxfId="2721" priority="1810" stopIfTrue="1">
      <formula>$C39="begin repeat"</formula>
    </cfRule>
  </conditionalFormatting>
  <conditionalFormatting sqref="D39:E39">
    <cfRule type="expression" dxfId="2720" priority="1784" stopIfTrue="1">
      <formula>OR($C39="audio", $C39="video")</formula>
    </cfRule>
    <cfRule type="expression" dxfId="2719" priority="1792" stopIfTrue="1">
      <formula>$C39="note"</formula>
    </cfRule>
    <cfRule type="expression" dxfId="2718" priority="1794" stopIfTrue="1">
      <formula>$C39="barcode"</formula>
    </cfRule>
    <cfRule type="expression" dxfId="2717" priority="1796" stopIfTrue="1">
      <formula>OR($C39="geopoint", $C39="geoshape", $C39="geotrace")</formula>
    </cfRule>
  </conditionalFormatting>
  <conditionalFormatting sqref="D88:E88 H88 D1:F87 D89:F137 D139:F187 F188 D189:F190 E191:F192 D193:F200 E201:F201 D202:F211 D213:E214 F213:F226 D227:F227 F229:F231 D237:E249 E250:E251 D252:E277 F235:F298 D299:F329 D332:F336 F338:F451 D452:F458 D461:E463 D472:E473 D476:E480 F472:F483 D484:F484 D485:J486 D491:E492 D499:E500 D504:E504 D506:E508 D512:E512 F499:F513 D514:F517 D519:F525 E526:F527 D528:F568 D608:F611 D613:F750 D752:F1048576 F470 D233:F234 D465:E465 F461:F466 D467:F469 D471:F471 E493 F488:F494 D497:F498 E495:F496">
    <cfRule type="expression" dxfId="2716" priority="327" stopIfTrue="1">
      <formula>$C1="text"</formula>
    </cfRule>
  </conditionalFormatting>
  <conditionalFormatting sqref="D88:E88 D1:F87 D89:F137 D139:F187 F188 D189:F190 E191:F192 D193:F200 E201:F201 D202:F212 D213:E214 F213:F226 D227:F227 F229:F231 D237:E249 E250:E251 D252:E277 F235:F298 D299:F329 D332:F336 F338:F451 D452:F458 D461:E463 D472:E473 D476:E480 F472:F483 D484:F484 D485:J486 D491:E492 D499:E500 D504:E504 D506:E508 D512:E512 F499:F513 D514:F517 D519:F525 E526:F527 D528:F568 D608:F611 D613:F750 D752:F1048576 D233:F234 F470 D465:E465 F461:F466 D467:F469 D471:F471 E493 F488:F494 D497:F498 E495:F496">
    <cfRule type="expression" dxfId="2715" priority="323" stopIfTrue="1">
      <formula>$C1="decimal"</formula>
    </cfRule>
    <cfRule type="expression" dxfId="2714" priority="325" stopIfTrue="1">
      <formula>$C1="integer"</formula>
    </cfRule>
  </conditionalFormatting>
  <conditionalFormatting sqref="D135:E136 H135:H136">
    <cfRule type="expression" dxfId="2713" priority="2682" stopIfTrue="1">
      <formula>$C135="image"</formula>
    </cfRule>
    <cfRule type="expression" dxfId="2712" priority="2684" stopIfTrue="1">
      <formula>OR($C135="date", $C135="datetime")</formula>
    </cfRule>
    <cfRule type="expression" dxfId="2711" priority="2697" stopIfTrue="1">
      <formula>OR(AND(LEFT($C135, 16)="select_multiple ", LEN($C135)&gt;16, NOT(ISNUMBER(SEARCH(" ", $C135, 17)))), AND(LEFT($C135, 11)="select_one ", LEN($C135)&gt;11, NOT(ISNUMBER(SEARCH(" ", $C135, 12)))))</formula>
    </cfRule>
  </conditionalFormatting>
  <conditionalFormatting sqref="D135:E136 K135:K136 H135:H136">
    <cfRule type="expression" dxfId="2710" priority="2709" stopIfTrue="1">
      <formula>$C135="begin group"</formula>
    </cfRule>
  </conditionalFormatting>
  <conditionalFormatting sqref="D135:E136 K135:K136 Q135:Q136">
    <cfRule type="expression" dxfId="2709" priority="2706" stopIfTrue="1">
      <formula>$C135="begin repeat"</formula>
    </cfRule>
  </conditionalFormatting>
  <conditionalFormatting sqref="D135:E136">
    <cfRule type="expression" dxfId="2708" priority="2680" stopIfTrue="1">
      <formula>OR($C135="audio", $C135="video")</formula>
    </cfRule>
    <cfRule type="expression" dxfId="2707" priority="2688" stopIfTrue="1">
      <formula>$C135="note"</formula>
    </cfRule>
    <cfRule type="expression" dxfId="2706" priority="2690" stopIfTrue="1">
      <formula>$C135="barcode"</formula>
    </cfRule>
    <cfRule type="expression" dxfId="2705" priority="2692" stopIfTrue="1">
      <formula>OR($C135="geopoint", $C135="geoshape", $C135="geotrace")</formula>
    </cfRule>
  </conditionalFormatting>
  <conditionalFormatting sqref="D138:E138 H138">
    <cfRule type="expression" dxfId="2704" priority="248" stopIfTrue="1">
      <formula>$C138="text"</formula>
    </cfRule>
  </conditionalFormatting>
  <conditionalFormatting sqref="D138:E138">
    <cfRule type="expression" dxfId="2703" priority="246" stopIfTrue="1">
      <formula>$C138="decimal"</formula>
    </cfRule>
    <cfRule type="expression" dxfId="2702" priority="247" stopIfTrue="1">
      <formula>$C138="integer"</formula>
    </cfRule>
  </conditionalFormatting>
  <conditionalFormatting sqref="D187:E187">
    <cfRule type="expression" dxfId="2701" priority="2591" stopIfTrue="1">
      <formula>OR($C187="audio", $C187="video")</formula>
    </cfRule>
    <cfRule type="expression" dxfId="2700" priority="2599" stopIfTrue="1">
      <formula>$C187="note"</formula>
    </cfRule>
    <cfRule type="expression" dxfId="2699" priority="2601" stopIfTrue="1">
      <formula>$C187="barcode"</formula>
    </cfRule>
    <cfRule type="expression" dxfId="2698" priority="2603" stopIfTrue="1">
      <formula>OR($C187="geopoint", $C187="geoshape", $C187="geotrace")</formula>
    </cfRule>
  </conditionalFormatting>
  <conditionalFormatting sqref="D202:E203 H202">
    <cfRule type="expression" dxfId="2697" priority="4715" stopIfTrue="1">
      <formula>$C202="image"</formula>
    </cfRule>
    <cfRule type="expression" dxfId="2696" priority="4717" stopIfTrue="1">
      <formula>OR($C202="date", $C202="datetime")</formula>
    </cfRule>
    <cfRule type="expression" dxfId="2695" priority="4730" stopIfTrue="1">
      <formula>OR(AND(LEFT($C202, 16)="select_multiple ", LEN($C202)&gt;16, NOT(ISNUMBER(SEARCH(" ", $C202, 17)))), AND(LEFT($C202, 11)="select_one ", LEN($C202)&gt;11, NOT(ISNUMBER(SEARCH(" ", $C202, 12)))))</formula>
    </cfRule>
  </conditionalFormatting>
  <conditionalFormatting sqref="D202:E203 K202:K203 H202">
    <cfRule type="expression" dxfId="2694" priority="4742" stopIfTrue="1">
      <formula>$C202="begin group"</formula>
    </cfRule>
  </conditionalFormatting>
  <conditionalFormatting sqref="D202:E203 K202:K203 Q202:Q203">
    <cfRule type="expression" dxfId="2693" priority="4739" stopIfTrue="1">
      <formula>$C202="begin repeat"</formula>
    </cfRule>
  </conditionalFormatting>
  <conditionalFormatting sqref="D202:E203">
    <cfRule type="expression" dxfId="2692" priority="4713" stopIfTrue="1">
      <formula>OR($C202="audio", $C202="video")</formula>
    </cfRule>
    <cfRule type="expression" dxfId="2691" priority="4721" stopIfTrue="1">
      <formula>$C202="note"</formula>
    </cfRule>
    <cfRule type="expression" dxfId="2690" priority="4723" stopIfTrue="1">
      <formula>$C202="barcode"</formula>
    </cfRule>
    <cfRule type="expression" dxfId="2689" priority="4725" stopIfTrue="1">
      <formula>OR($C202="geopoint", $C202="geoshape", $C202="geotrace")</formula>
    </cfRule>
  </conditionalFormatting>
  <conditionalFormatting sqref="D205:E205 K205 Q205">
    <cfRule type="expression" dxfId="2688" priority="525" stopIfTrue="1">
      <formula>$C205="begin repeat"</formula>
    </cfRule>
  </conditionalFormatting>
  <conditionalFormatting sqref="D205:E205 K205">
    <cfRule type="expression" dxfId="2687" priority="528" stopIfTrue="1">
      <formula>$C205="begin group"</formula>
    </cfRule>
  </conditionalFormatting>
  <conditionalFormatting sqref="D205:E205">
    <cfRule type="expression" dxfId="2686" priority="499" stopIfTrue="1">
      <formula>OR($C205="audio", $C205="video")</formula>
    </cfRule>
    <cfRule type="expression" dxfId="2685" priority="501" stopIfTrue="1">
      <formula>$C205="image"</formula>
    </cfRule>
    <cfRule type="expression" dxfId="2684" priority="503" stopIfTrue="1">
      <formula>OR($C205="date", $C205="datetime")</formula>
    </cfRule>
    <cfRule type="expression" dxfId="2683" priority="507" stopIfTrue="1">
      <formula>$C205="note"</formula>
    </cfRule>
    <cfRule type="expression" dxfId="2682" priority="509" stopIfTrue="1">
      <formula>$C205="barcode"</formula>
    </cfRule>
    <cfRule type="expression" dxfId="2681" priority="511" stopIfTrue="1">
      <formula>OR($C205="geopoint", $C205="geoshape", $C205="geotrace")</formula>
    </cfRule>
    <cfRule type="expression" dxfId="2680" priority="516" stopIfTrue="1">
      <formula>OR(AND(LEFT($C205, 16)="select_multiple ", LEN($C205)&gt;16, NOT(ISNUMBER(SEARCH(" ", $C205, 17)))), AND(LEFT($C205, 11)="select_one ", LEN($C205)&gt;11, NOT(ISNUMBER(SEARCH(" ", $C205, 12)))))</formula>
    </cfRule>
  </conditionalFormatting>
  <conditionalFormatting sqref="D233:E234">
    <cfRule type="expression" dxfId="2679" priority="4424" stopIfTrue="1">
      <formula>OR($C233="audio", $C233="video")</formula>
    </cfRule>
    <cfRule type="expression" dxfId="2678" priority="4432" stopIfTrue="1">
      <formula>$C233="note"</formula>
    </cfRule>
    <cfRule type="expression" dxfId="2677" priority="4434" stopIfTrue="1">
      <formula>$C233="barcode"</formula>
    </cfRule>
    <cfRule type="expression" dxfId="2676" priority="4436" stopIfTrue="1">
      <formula>OR($C233="geopoint", $C233="geoshape", $C233="geotrace")</formula>
    </cfRule>
  </conditionalFormatting>
  <conditionalFormatting sqref="D310:E311 H310:H311">
    <cfRule type="expression" dxfId="2675" priority="2737" stopIfTrue="1">
      <formula>$C310="image"</formula>
    </cfRule>
    <cfRule type="expression" dxfId="2674" priority="2739" stopIfTrue="1">
      <formula>OR($C310="date", $C310="datetime")</formula>
    </cfRule>
    <cfRule type="expression" dxfId="2673" priority="2752" stopIfTrue="1">
      <formula>OR(AND(LEFT($C310, 16)="select_multiple ", LEN($C310)&gt;16, NOT(ISNUMBER(SEARCH(" ", $C310, 17)))), AND(LEFT($C310, 11)="select_one ", LEN($C310)&gt;11, NOT(ISNUMBER(SEARCH(" ", $C310, 12)))))</formula>
    </cfRule>
  </conditionalFormatting>
  <conditionalFormatting sqref="D310:E311 K310:K311 H310:H311">
    <cfRule type="expression" dxfId="2672" priority="2764" stopIfTrue="1">
      <formula>$C310="begin group"</formula>
    </cfRule>
  </conditionalFormatting>
  <conditionalFormatting sqref="D310:E311 K310:K311 Q310:Q311">
    <cfRule type="expression" dxfId="2671" priority="2761" stopIfTrue="1">
      <formula>$C310="begin repeat"</formula>
    </cfRule>
  </conditionalFormatting>
  <conditionalFormatting sqref="D310:E311">
    <cfRule type="expression" dxfId="2670" priority="2735" stopIfTrue="1">
      <formula>OR($C310="audio", $C310="video")</formula>
    </cfRule>
    <cfRule type="expression" dxfId="2669" priority="2743" stopIfTrue="1">
      <formula>$C310="note"</formula>
    </cfRule>
    <cfRule type="expression" dxfId="2668" priority="2745" stopIfTrue="1">
      <formula>$C310="barcode"</formula>
    </cfRule>
    <cfRule type="expression" dxfId="2667" priority="2747" stopIfTrue="1">
      <formula>OR($C310="geopoint", $C310="geoshape", $C310="geotrace")</formula>
    </cfRule>
  </conditionalFormatting>
  <conditionalFormatting sqref="D313:E313 H313">
    <cfRule type="expression" dxfId="2666" priority="4199" stopIfTrue="1">
      <formula>$C313="image"</formula>
    </cfRule>
    <cfRule type="expression" dxfId="2665" priority="4201" stopIfTrue="1">
      <formula>OR($C313="date", $C313="datetime")</formula>
    </cfRule>
    <cfRule type="expression" dxfId="2664" priority="4214" stopIfTrue="1">
      <formula>OR(AND(LEFT($C313, 16)="select_multiple ", LEN($C313)&gt;16, NOT(ISNUMBER(SEARCH(" ", $C313, 17)))), AND(LEFT($C313, 11)="select_one ", LEN($C313)&gt;11, NOT(ISNUMBER(SEARCH(" ", $C313, 12)))))</formula>
    </cfRule>
  </conditionalFormatting>
  <conditionalFormatting sqref="D313:E313 K313 H313">
    <cfRule type="expression" dxfId="2663" priority="4226" stopIfTrue="1">
      <formula>$C313="begin group"</formula>
    </cfRule>
  </conditionalFormatting>
  <conditionalFormatting sqref="D313:E313 K313 Q313">
    <cfRule type="expression" dxfId="2662" priority="4223" stopIfTrue="1">
      <formula>$C313="begin repeat"</formula>
    </cfRule>
  </conditionalFormatting>
  <conditionalFormatting sqref="D313:E313">
    <cfRule type="expression" dxfId="2661" priority="4197" stopIfTrue="1">
      <formula>OR($C313="audio", $C313="video")</formula>
    </cfRule>
    <cfRule type="expression" dxfId="2660" priority="4205" stopIfTrue="1">
      <formula>$C313="note"</formula>
    </cfRule>
    <cfRule type="expression" dxfId="2659" priority="4207" stopIfTrue="1">
      <formula>$C313="barcode"</formula>
    </cfRule>
    <cfRule type="expression" dxfId="2658" priority="4209" stopIfTrue="1">
      <formula>OR($C313="geopoint", $C313="geoshape", $C313="geotrace")</formula>
    </cfRule>
  </conditionalFormatting>
  <conditionalFormatting sqref="D324:E324 H324">
    <cfRule type="expression" dxfId="2657" priority="626" stopIfTrue="1">
      <formula>$C324="image"</formula>
    </cfRule>
    <cfRule type="expression" dxfId="2656" priority="628" stopIfTrue="1">
      <formula>OR($C324="date", $C324="datetime")</formula>
    </cfRule>
    <cfRule type="expression" dxfId="2655" priority="641" stopIfTrue="1">
      <formula>OR(AND(LEFT($C324, 16)="select_multiple ", LEN($C324)&gt;16, NOT(ISNUMBER(SEARCH(" ", $C324, 17)))), AND(LEFT($C324, 11)="select_one ", LEN($C324)&gt;11, NOT(ISNUMBER(SEARCH(" ", $C324, 12)))))</formula>
    </cfRule>
  </conditionalFormatting>
  <conditionalFormatting sqref="D324:E324 K324 H324">
    <cfRule type="expression" dxfId="2654" priority="653" stopIfTrue="1">
      <formula>$C324="begin group"</formula>
    </cfRule>
  </conditionalFormatting>
  <conditionalFormatting sqref="D324:E324 K324 Q324">
    <cfRule type="expression" dxfId="2653" priority="650" stopIfTrue="1">
      <formula>$C324="begin repeat"</formula>
    </cfRule>
  </conditionalFormatting>
  <conditionalFormatting sqref="D324:E324">
    <cfRule type="expression" dxfId="2652" priority="624" stopIfTrue="1">
      <formula>OR($C324="audio", $C324="video")</formula>
    </cfRule>
    <cfRule type="expression" dxfId="2651" priority="632" stopIfTrue="1">
      <formula>$C324="note"</formula>
    </cfRule>
    <cfRule type="expression" dxfId="2650" priority="634" stopIfTrue="1">
      <formula>$C324="barcode"</formula>
    </cfRule>
    <cfRule type="expression" dxfId="2649" priority="636" stopIfTrue="1">
      <formula>OR($C324="geopoint", $C324="geoshape", $C324="geotrace")</formula>
    </cfRule>
  </conditionalFormatting>
  <conditionalFormatting sqref="D325:E325 K325">
    <cfRule type="expression" dxfId="2648" priority="615" stopIfTrue="1">
      <formula>$C325="begin repeat"</formula>
    </cfRule>
  </conditionalFormatting>
  <conditionalFormatting sqref="D325:E325">
    <cfRule type="expression" dxfId="2647" priority="589" stopIfTrue="1">
      <formula>OR($C325="audio", $C325="video")</formula>
    </cfRule>
    <cfRule type="expression" dxfId="2646" priority="597" stopIfTrue="1">
      <formula>$C325="note"</formula>
    </cfRule>
    <cfRule type="expression" dxfId="2645" priority="599" stopIfTrue="1">
      <formula>$C325="barcode"</formula>
    </cfRule>
    <cfRule type="expression" dxfId="2644" priority="601" stopIfTrue="1">
      <formula>OR($C325="geopoint", $C325="geoshape", $C325="geotrace")</formula>
    </cfRule>
  </conditionalFormatting>
  <conditionalFormatting sqref="D330:E330 D331">
    <cfRule type="expression" dxfId="2643" priority="4162" stopIfTrue="1">
      <formula>OR($C330="audio", $C330="video")</formula>
    </cfRule>
    <cfRule type="expression" dxfId="2642" priority="4164" stopIfTrue="1">
      <formula>$C330="image"</formula>
    </cfRule>
    <cfRule type="expression" dxfId="2641" priority="4166" stopIfTrue="1">
      <formula>OR($C330="date", $C330="datetime")</formula>
    </cfRule>
    <cfRule type="expression" dxfId="2640" priority="4170" stopIfTrue="1">
      <formula>$C330="note"</formula>
    </cfRule>
    <cfRule type="expression" dxfId="2639" priority="4172" stopIfTrue="1">
      <formula>$C330="barcode"</formula>
    </cfRule>
    <cfRule type="expression" dxfId="2638" priority="4174" stopIfTrue="1">
      <formula>OR($C330="geopoint", $C330="geoshape", $C330="geotrace")</formula>
    </cfRule>
    <cfRule type="expression" dxfId="2637" priority="4179" stopIfTrue="1">
      <formula>OR(AND(LEFT($C330, 16)="select_multiple ", LEN($C330)&gt;16, NOT(ISNUMBER(SEARCH(" ", $C330, 17)))), AND(LEFT($C330, 11)="select_one ", LEN($C330)&gt;11, NOT(ISNUMBER(SEARCH(" ", $C330, 12)))))</formula>
    </cfRule>
    <cfRule type="expression" dxfId="2636" priority="4188" stopIfTrue="1">
      <formula>$C330="begin repeat"</formula>
    </cfRule>
    <cfRule type="expression" dxfId="2635" priority="4191" stopIfTrue="1">
      <formula>$C330="begin group"</formula>
    </cfRule>
  </conditionalFormatting>
  <conditionalFormatting sqref="D452:E452 H452 K452">
    <cfRule type="expression" dxfId="2634" priority="4102" stopIfTrue="1">
      <formula>$C452="begin group"</formula>
    </cfRule>
  </conditionalFormatting>
  <conditionalFormatting sqref="D452:E452 H452">
    <cfRule type="expression" dxfId="2633" priority="4075" stopIfTrue="1">
      <formula>$C452="image"</formula>
    </cfRule>
    <cfRule type="expression" dxfId="2632" priority="4077" stopIfTrue="1">
      <formula>OR($C452="date", $C452="datetime")</formula>
    </cfRule>
    <cfRule type="expression" dxfId="2631" priority="4090" stopIfTrue="1">
      <formula>OR(AND(LEFT($C452, 16)="select_multiple ", LEN($C452)&gt;16, NOT(ISNUMBER(SEARCH(" ", $C452, 17)))), AND(LEFT($C452, 11)="select_one ", LEN($C452)&gt;11, NOT(ISNUMBER(SEARCH(" ", $C452, 12)))))</formula>
    </cfRule>
  </conditionalFormatting>
  <conditionalFormatting sqref="D452:E452 Q452 K452">
    <cfRule type="expression" dxfId="2630" priority="4099" stopIfTrue="1">
      <formula>$C452="begin repeat"</formula>
    </cfRule>
  </conditionalFormatting>
  <conditionalFormatting sqref="D452:E452">
    <cfRule type="expression" dxfId="2629" priority="4073" stopIfTrue="1">
      <formula>OR($C452="audio", $C452="video")</formula>
    </cfRule>
    <cfRule type="expression" dxfId="2628" priority="4081" stopIfTrue="1">
      <formula>$C452="note"</formula>
    </cfRule>
    <cfRule type="expression" dxfId="2627" priority="4083" stopIfTrue="1">
      <formula>$C452="barcode"</formula>
    </cfRule>
    <cfRule type="expression" dxfId="2626" priority="4085" stopIfTrue="1">
      <formula>OR($C452="geopoint", $C452="geoshape", $C452="geotrace")</formula>
    </cfRule>
  </conditionalFormatting>
  <conditionalFormatting sqref="D465:E465 D467:E469 D466 D471:E471">
    <cfRule type="expression" dxfId="2625" priority="3898" stopIfTrue="1">
      <formula>OR($C465="audio", $C465="video")</formula>
    </cfRule>
    <cfRule type="expression" dxfId="2624" priority="3906" stopIfTrue="1">
      <formula>$C465="note"</formula>
    </cfRule>
    <cfRule type="expression" dxfId="2623" priority="3908" stopIfTrue="1">
      <formula>$C465="barcode"</formula>
    </cfRule>
    <cfRule type="expression" dxfId="2622" priority="3910" stopIfTrue="1">
      <formula>OR($C465="geopoint", $C465="geoshape", $C465="geotrace")</formula>
    </cfRule>
  </conditionalFormatting>
  <conditionalFormatting sqref="D515:E516 H515:H516">
    <cfRule type="expression" dxfId="2621" priority="2792" stopIfTrue="1">
      <formula>$C515="image"</formula>
    </cfRule>
    <cfRule type="expression" dxfId="2620" priority="2794" stopIfTrue="1">
      <formula>OR($C515="date", $C515="datetime")</formula>
    </cfRule>
    <cfRule type="expression" dxfId="2619" priority="2807" stopIfTrue="1">
      <formula>OR(AND(LEFT($C515, 16)="select_multiple ", LEN($C515)&gt;16, NOT(ISNUMBER(SEARCH(" ", $C515, 17)))), AND(LEFT($C515, 11)="select_one ", LEN($C515)&gt;11, NOT(ISNUMBER(SEARCH(" ", $C515, 12)))))</formula>
    </cfRule>
  </conditionalFormatting>
  <conditionalFormatting sqref="D515:E516 K515:K516 H515:H516">
    <cfRule type="expression" dxfId="2618" priority="2819" stopIfTrue="1">
      <formula>$C515="begin group"</formula>
    </cfRule>
  </conditionalFormatting>
  <conditionalFormatting sqref="D515:E516 K515:K516 Q515:Q516">
    <cfRule type="expression" dxfId="2617" priority="2816" stopIfTrue="1">
      <formula>$C515="begin repeat"</formula>
    </cfRule>
  </conditionalFormatting>
  <conditionalFormatting sqref="D515:E516">
    <cfRule type="expression" dxfId="2616" priority="2790" stopIfTrue="1">
      <formula>OR($C515="audio", $C515="video")</formula>
    </cfRule>
    <cfRule type="expression" dxfId="2615" priority="2798" stopIfTrue="1">
      <formula>$C515="note"</formula>
    </cfRule>
    <cfRule type="expression" dxfId="2614" priority="2800" stopIfTrue="1">
      <formula>$C515="barcode"</formula>
    </cfRule>
    <cfRule type="expression" dxfId="2613" priority="2802" stopIfTrue="1">
      <formula>OR($C515="geopoint", $C515="geoshape", $C515="geotrace")</formula>
    </cfRule>
  </conditionalFormatting>
  <conditionalFormatting sqref="D518:E518 H518">
    <cfRule type="expression" dxfId="2612" priority="183" stopIfTrue="1">
      <formula>$C518="text"</formula>
    </cfRule>
  </conditionalFormatting>
  <conditionalFormatting sqref="D518:E518">
    <cfRule type="expression" dxfId="2611" priority="181" stopIfTrue="1">
      <formula>$C518="decimal"</formula>
    </cfRule>
    <cfRule type="expression" dxfId="2610" priority="182" stopIfTrue="1">
      <formula>$C518="integer"</formula>
    </cfRule>
  </conditionalFormatting>
  <conditionalFormatting sqref="D519:E519 H519">
    <cfRule type="expression" dxfId="2609" priority="3136" stopIfTrue="1">
      <formula>$C519="image"</formula>
    </cfRule>
    <cfRule type="expression" dxfId="2608" priority="3138" stopIfTrue="1">
      <formula>OR($C519="date", $C519="datetime")</formula>
    </cfRule>
    <cfRule type="expression" dxfId="2607" priority="3151" stopIfTrue="1">
      <formula>OR(AND(LEFT($C519, 16)="select_multiple ", LEN($C519)&gt;16, NOT(ISNUMBER(SEARCH(" ", $C519, 17)))), AND(LEFT($C519, 11)="select_one ", LEN($C519)&gt;11, NOT(ISNUMBER(SEARCH(" ", $C519, 12)))))</formula>
    </cfRule>
  </conditionalFormatting>
  <conditionalFormatting sqref="D519:E519">
    <cfRule type="expression" dxfId="2606" priority="3134" stopIfTrue="1">
      <formula>OR($C519="audio", $C519="video")</formula>
    </cfRule>
    <cfRule type="expression" dxfId="2605" priority="3142" stopIfTrue="1">
      <formula>$C519="note"</formula>
    </cfRule>
    <cfRule type="expression" dxfId="2604" priority="3144" stopIfTrue="1">
      <formula>$C519="barcode"</formula>
    </cfRule>
    <cfRule type="expression" dxfId="2603" priority="3146" stopIfTrue="1">
      <formula>OR($C519="geopoint", $C519="geoshape", $C519="geotrace")</formula>
    </cfRule>
  </conditionalFormatting>
  <conditionalFormatting sqref="D609:E610 H609:H610">
    <cfRule type="expression" dxfId="2602" priority="2847" stopIfTrue="1">
      <formula>$C609="image"</formula>
    </cfRule>
    <cfRule type="expression" dxfId="2601" priority="2849" stopIfTrue="1">
      <formula>OR($C609="date", $C609="datetime")</formula>
    </cfRule>
    <cfRule type="expression" dxfId="2600" priority="2862" stopIfTrue="1">
      <formula>OR(AND(LEFT($C609, 16)="select_multiple ", LEN($C609)&gt;16, NOT(ISNUMBER(SEARCH(" ", $C609, 17)))), AND(LEFT($C609, 11)="select_one ", LEN($C609)&gt;11, NOT(ISNUMBER(SEARCH(" ", $C609, 12)))))</formula>
    </cfRule>
  </conditionalFormatting>
  <conditionalFormatting sqref="D609:E610 K609:K610 H609:H610">
    <cfRule type="expression" dxfId="2599" priority="2874" stopIfTrue="1">
      <formula>$C609="begin group"</formula>
    </cfRule>
  </conditionalFormatting>
  <conditionalFormatting sqref="D609:E610 K609:K610 Q609:Q610">
    <cfRule type="expression" dxfId="2598" priority="2871" stopIfTrue="1">
      <formula>$C609="begin repeat"</formula>
    </cfRule>
  </conditionalFormatting>
  <conditionalFormatting sqref="D609:E610">
    <cfRule type="expression" dxfId="2597" priority="2845" stopIfTrue="1">
      <formula>OR($C609="audio", $C609="video")</formula>
    </cfRule>
    <cfRule type="expression" dxfId="2596" priority="2853" stopIfTrue="1">
      <formula>$C609="note"</formula>
    </cfRule>
    <cfRule type="expression" dxfId="2595" priority="2855" stopIfTrue="1">
      <formula>$C609="barcode"</formula>
    </cfRule>
    <cfRule type="expression" dxfId="2594" priority="2857" stopIfTrue="1">
      <formula>OR($C609="geopoint", $C609="geoshape", $C609="geotrace")</formula>
    </cfRule>
  </conditionalFormatting>
  <conditionalFormatting sqref="D612:E612 H612">
    <cfRule type="expression" dxfId="2593" priority="118" stopIfTrue="1">
      <formula>$C612="text"</formula>
    </cfRule>
  </conditionalFormatting>
  <conditionalFormatting sqref="D612:E612">
    <cfRule type="expression" dxfId="2592" priority="116" stopIfTrue="1">
      <formula>$C612="decimal"</formula>
    </cfRule>
    <cfRule type="expression" dxfId="2591" priority="117" stopIfTrue="1">
      <formula>$C612="integer"</formula>
    </cfRule>
  </conditionalFormatting>
  <conditionalFormatting sqref="D613:E613 H613">
    <cfRule type="expression" dxfId="2590" priority="2992" stopIfTrue="1">
      <formula>$C613="image"</formula>
    </cfRule>
    <cfRule type="expression" dxfId="2589" priority="2994" stopIfTrue="1">
      <formula>OR($C613="date", $C613="datetime")</formula>
    </cfRule>
    <cfRule type="expression" dxfId="2588" priority="3007" stopIfTrue="1">
      <formula>OR(AND(LEFT($C613, 16)="select_multiple ", LEN($C613)&gt;16, NOT(ISNUMBER(SEARCH(" ", $C613, 17)))), AND(LEFT($C613, 11)="select_one ", LEN($C613)&gt;11, NOT(ISNUMBER(SEARCH(" ", $C613, 12)))))</formula>
    </cfRule>
  </conditionalFormatting>
  <conditionalFormatting sqref="D613:E613 K613 H613">
    <cfRule type="expression" dxfId="2587" priority="3019" stopIfTrue="1">
      <formula>$C613="begin group"</formula>
    </cfRule>
  </conditionalFormatting>
  <conditionalFormatting sqref="D613:E613 K613 Q613">
    <cfRule type="expression" dxfId="2586" priority="3016" stopIfTrue="1">
      <formula>$C613="begin repeat"</formula>
    </cfRule>
  </conditionalFormatting>
  <conditionalFormatting sqref="D613:E613">
    <cfRule type="expression" dxfId="2585" priority="2990" stopIfTrue="1">
      <formula>OR($C613="audio", $C613="video")</formula>
    </cfRule>
    <cfRule type="expression" dxfId="2584" priority="2998" stopIfTrue="1">
      <formula>$C613="note"</formula>
    </cfRule>
    <cfRule type="expression" dxfId="2583" priority="3000" stopIfTrue="1">
      <formula>$C613="barcode"</formula>
    </cfRule>
    <cfRule type="expression" dxfId="2582" priority="3002" stopIfTrue="1">
      <formula>OR($C613="geopoint", $C613="geoshape", $C613="geotrace")</formula>
    </cfRule>
  </conditionalFormatting>
  <conditionalFormatting sqref="D748:E749 H748:H749">
    <cfRule type="expression" dxfId="2581" priority="2902" stopIfTrue="1">
      <formula>$C748="image"</formula>
    </cfRule>
    <cfRule type="expression" dxfId="2580" priority="2904" stopIfTrue="1">
      <formula>OR($C748="date", $C748="datetime")</formula>
    </cfRule>
    <cfRule type="expression" dxfId="2579" priority="2917" stopIfTrue="1">
      <formula>OR(AND(LEFT($C748, 16)="select_multiple ", LEN($C748)&gt;16, NOT(ISNUMBER(SEARCH(" ", $C748, 17)))), AND(LEFT($C748, 11)="select_one ", LEN($C748)&gt;11, NOT(ISNUMBER(SEARCH(" ", $C748, 12)))))</formula>
    </cfRule>
  </conditionalFormatting>
  <conditionalFormatting sqref="D748:E749 K748:K749 H748:H749">
    <cfRule type="expression" dxfId="2578" priority="2929" stopIfTrue="1">
      <formula>$C748="begin group"</formula>
    </cfRule>
  </conditionalFormatting>
  <conditionalFormatting sqref="D748:E749 K748:K749 Q748:Q749">
    <cfRule type="expression" dxfId="2577" priority="2926" stopIfTrue="1">
      <formula>$C748="begin repeat"</formula>
    </cfRule>
  </conditionalFormatting>
  <conditionalFormatting sqref="D748:E749">
    <cfRule type="expression" dxfId="2576" priority="2900" stopIfTrue="1">
      <formula>OR($C748="audio", $C748="video")</formula>
    </cfRule>
    <cfRule type="expression" dxfId="2575" priority="2908" stopIfTrue="1">
      <formula>$C748="note"</formula>
    </cfRule>
    <cfRule type="expression" dxfId="2574" priority="2910" stopIfTrue="1">
      <formula>$C748="barcode"</formula>
    </cfRule>
    <cfRule type="expression" dxfId="2573" priority="2912" stopIfTrue="1">
      <formula>OR($C748="geopoint", $C748="geoshape", $C748="geotrace")</formula>
    </cfRule>
  </conditionalFormatting>
  <conditionalFormatting sqref="D751:E751 H751">
    <cfRule type="expression" dxfId="2572" priority="53" stopIfTrue="1">
      <formula>$C751="text"</formula>
    </cfRule>
  </conditionalFormatting>
  <conditionalFormatting sqref="D751:E751">
    <cfRule type="expression" dxfId="2571" priority="51" stopIfTrue="1">
      <formula>$C751="decimal"</formula>
    </cfRule>
    <cfRule type="expression" dxfId="2570" priority="52" stopIfTrue="1">
      <formula>$C751="integer"</formula>
    </cfRule>
  </conditionalFormatting>
  <conditionalFormatting sqref="H1:H38 H40:H134 P94:P95 P100 H137 H139:H186 P187 D188 H188:H193 H198:H201 H204 K206:K208 H206:H209 H211 H213:H232 D215 D216:E222 H235:H309 D278:D298 H312 H314:H315 H320:H323 H326:H336 H338:H451 H453:H464 D459:E460 D464 H472:H484 D474:D475 H488:H492 H499 D501:D503 H501:H507 D505 D509:D513 H509:H514 H517 H520:H525 P524 H527:H568 H608 H611 H614:H747 H750 H752:H1048576">
    <cfRule type="expression" dxfId="2569" priority="21828" stopIfTrue="1">
      <formula>$C1="text"</formula>
    </cfRule>
  </conditionalFormatting>
  <conditionalFormatting sqref="I1:J38 I40:J111 P94:P95 P100 I112 I113:J125 I130:J134 I137:J137 I139:J184 I185 I186:J186 P187 D188 I188:J201 I204:J204 K206:K208 I206:J211 I213:J222 D215 D216:E222 I223 I224:J224 I226:J226 I228:J231 J232 I235:J240 I241 I243:J243 I245:J245 I247:J253 I254 I256:J259 I261:J267 I269:J309 D278:D298 I312:J312 I314:J323 H317:J319 I326:J336 I338:J451 I453:J457 I459:J459 D459:E460 I460 I461:J461 I462 I463:J464 D464 I472:J473 D474:D475 I475:J479 I484:J484 I488:J492 I499:J514 D501:D503 D505 D509:D513 I517:J517 I520:J568 P524 I608:J608 I611:J611 I614:J747 I750:J750 I752:J1048576">
    <cfRule type="expression" dxfId="2568" priority="21824" stopIfTrue="1">
      <formula>$C1="decimal"</formula>
    </cfRule>
    <cfRule type="expression" dxfId="2567" priority="21826" stopIfTrue="1">
      <formula>$C1="integer"</formula>
    </cfRule>
  </conditionalFormatting>
  <conditionalFormatting sqref="H39">
    <cfRule type="expression" dxfId="2566" priority="1807" stopIfTrue="1">
      <formula>$C39="text"</formula>
    </cfRule>
  </conditionalFormatting>
  <conditionalFormatting sqref="I39:J39">
    <cfRule type="expression" dxfId="2565" priority="1803" stopIfTrue="1">
      <formula>$C39="decimal"</formula>
    </cfRule>
    <cfRule type="expression" dxfId="2564" priority="1805" stopIfTrue="1">
      <formula>$C39="integer"</formula>
    </cfRule>
  </conditionalFormatting>
  <conditionalFormatting sqref="H135:H136">
    <cfRule type="expression" dxfId="2563" priority="2703" stopIfTrue="1">
      <formula>$C135="text"</formula>
    </cfRule>
  </conditionalFormatting>
  <conditionalFormatting sqref="I135:J136">
    <cfRule type="expression" dxfId="2562" priority="2699" stopIfTrue="1">
      <formula>$C135="decimal"</formula>
    </cfRule>
    <cfRule type="expression" dxfId="2561" priority="2701" stopIfTrue="1">
      <formula>$C135="integer"</formula>
    </cfRule>
  </conditionalFormatting>
  <conditionalFormatting sqref="H202">
    <cfRule type="expression" dxfId="2560" priority="4736" stopIfTrue="1">
      <formula>$C202="text"</formula>
    </cfRule>
  </conditionalFormatting>
  <conditionalFormatting sqref="I202:J203">
    <cfRule type="expression" dxfId="2559" priority="4732" stopIfTrue="1">
      <formula>$C202="decimal"</formula>
    </cfRule>
    <cfRule type="expression" dxfId="2558" priority="4734" stopIfTrue="1">
      <formula>$C202="integer"</formula>
    </cfRule>
  </conditionalFormatting>
  <conditionalFormatting sqref="I205:J205">
    <cfRule type="expression" dxfId="2557" priority="518" stopIfTrue="1">
      <formula>$C205="decimal"</formula>
    </cfRule>
    <cfRule type="expression" dxfId="2556" priority="520" stopIfTrue="1">
      <formula>$C205="integer"</formula>
    </cfRule>
  </conditionalFormatting>
  <conditionalFormatting sqref="K212">
    <cfRule type="expression" dxfId="2555" priority="2540" stopIfTrue="1">
      <formula>$C212="begin group"</formula>
    </cfRule>
  </conditionalFormatting>
  <conditionalFormatting sqref="D212:F212">
    <cfRule type="expression" dxfId="2554" priority="2511" stopIfTrue="1">
      <formula>OR($C212="audio", $C212="video")</formula>
    </cfRule>
    <cfRule type="expression" dxfId="2553" priority="2513" stopIfTrue="1">
      <formula>$C212="image"</formula>
    </cfRule>
    <cfRule type="expression" dxfId="2552" priority="2515" stopIfTrue="1">
      <formula>OR($C212="date", $C212="datetime")</formula>
    </cfRule>
    <cfRule type="expression" dxfId="2551" priority="2519" stopIfTrue="1">
      <formula>$C212="note"</formula>
    </cfRule>
    <cfRule type="expression" dxfId="2550" priority="2521" stopIfTrue="1">
      <formula>$C212="barcode"</formula>
    </cfRule>
    <cfRule type="expression" dxfId="2549" priority="2523" stopIfTrue="1">
      <formula>OR($C212="geopoint", $C212="geoshape", $C212="geotrace")</formula>
    </cfRule>
    <cfRule type="expression" dxfId="2548" priority="2528" stopIfTrue="1">
      <formula>OR(AND(LEFT($C212, 16)="select_multiple ", LEN($C212)&gt;16, NOT(ISNUMBER(SEARCH(" ", $C212, 17)))), AND(LEFT($C212, 11)="select_one ", LEN($C212)&gt;11, NOT(ISNUMBER(SEARCH(" ", $C212, 12)))))</formula>
    </cfRule>
    <cfRule type="expression" dxfId="2547" priority="2534" stopIfTrue="1">
      <formula>$C212="text"</formula>
    </cfRule>
  </conditionalFormatting>
  <conditionalFormatting sqref="I233:J234">
    <cfRule type="expression" dxfId="2546" priority="4443" stopIfTrue="1">
      <formula>$C233="decimal"</formula>
    </cfRule>
    <cfRule type="expression" dxfId="2545" priority="4445" stopIfTrue="1">
      <formula>$C233="integer"</formula>
    </cfRule>
  </conditionalFormatting>
  <conditionalFormatting sqref="H310:H311">
    <cfRule type="expression" dxfId="2544" priority="2758" stopIfTrue="1">
      <formula>$C310="text"</formula>
    </cfRule>
  </conditionalFormatting>
  <conditionalFormatting sqref="I310:J311">
    <cfRule type="expression" dxfId="2543" priority="2754" stopIfTrue="1">
      <formula>$C310="decimal"</formula>
    </cfRule>
    <cfRule type="expression" dxfId="2542" priority="2756" stopIfTrue="1">
      <formula>$C310="integer"</formula>
    </cfRule>
  </conditionalFormatting>
  <conditionalFormatting sqref="H313">
    <cfRule type="expression" dxfId="2541" priority="4220" stopIfTrue="1">
      <formula>$C313="text"</formula>
    </cfRule>
  </conditionalFormatting>
  <conditionalFormatting sqref="I313:J313">
    <cfRule type="expression" dxfId="2540" priority="4216" stopIfTrue="1">
      <formula>$C313="decimal"</formula>
    </cfRule>
    <cfRule type="expression" dxfId="2539" priority="4218" stopIfTrue="1">
      <formula>$C313="integer"</formula>
    </cfRule>
  </conditionalFormatting>
  <conditionalFormatting sqref="H324">
    <cfRule type="expression" dxfId="2538" priority="647" stopIfTrue="1">
      <formula>$C324="text"</formula>
    </cfRule>
  </conditionalFormatting>
  <conditionalFormatting sqref="I325:J325">
    <cfRule type="expression" dxfId="2537" priority="608" stopIfTrue="1">
      <formula>$C325="decimal"</formula>
    </cfRule>
    <cfRule type="expression" dxfId="2536" priority="610" stopIfTrue="1">
      <formula>$C325="integer"</formula>
    </cfRule>
  </conditionalFormatting>
  <conditionalFormatting sqref="D331 D330:E330 F330:F331">
    <cfRule type="expression" dxfId="2535" priority="4181" stopIfTrue="1">
      <formula>$C330="decimal"</formula>
    </cfRule>
    <cfRule type="expression" dxfId="2534" priority="4183" stopIfTrue="1">
      <formula>$C330="integer"</formula>
    </cfRule>
    <cfRule type="expression" dxfId="2533" priority="4185" stopIfTrue="1">
      <formula>$C330="text"</formula>
    </cfRule>
  </conditionalFormatting>
  <conditionalFormatting sqref="H452">
    <cfRule type="expression" dxfId="2532" priority="4096" stopIfTrue="1">
      <formula>$C452="text"</formula>
    </cfRule>
  </conditionalFormatting>
  <conditionalFormatting sqref="I452:J452">
    <cfRule type="expression" dxfId="2531" priority="4092" stopIfTrue="1">
      <formula>$C452="decimal"</formula>
    </cfRule>
    <cfRule type="expression" dxfId="2530" priority="4094" stopIfTrue="1">
      <formula>$C452="integer"</formula>
    </cfRule>
  </conditionalFormatting>
  <conditionalFormatting sqref="H515:H516">
    <cfRule type="expression" dxfId="2529" priority="2813" stopIfTrue="1">
      <formula>$C515="text"</formula>
    </cfRule>
  </conditionalFormatting>
  <conditionalFormatting sqref="I515:J516">
    <cfRule type="expression" dxfId="2528" priority="2809" stopIfTrue="1">
      <formula>$C515="decimal"</formula>
    </cfRule>
    <cfRule type="expression" dxfId="2527" priority="2811" stopIfTrue="1">
      <formula>$C515="integer"</formula>
    </cfRule>
  </conditionalFormatting>
  <conditionalFormatting sqref="H519">
    <cfRule type="expression" dxfId="2526" priority="3157" stopIfTrue="1">
      <formula>$C519="text"</formula>
    </cfRule>
  </conditionalFormatting>
  <conditionalFormatting sqref="I519:J519">
    <cfRule type="expression" dxfId="2525" priority="3153" stopIfTrue="1">
      <formula>$C519="decimal"</formula>
    </cfRule>
    <cfRule type="expression" dxfId="2524" priority="3155" stopIfTrue="1">
      <formula>$C519="integer"</formula>
    </cfRule>
  </conditionalFormatting>
  <conditionalFormatting sqref="H609:H610">
    <cfRule type="expression" dxfId="2523" priority="2868" stopIfTrue="1">
      <formula>$C609="text"</formula>
    </cfRule>
  </conditionalFormatting>
  <conditionalFormatting sqref="I609:J610">
    <cfRule type="expression" dxfId="2522" priority="2864" stopIfTrue="1">
      <formula>$C609="decimal"</formula>
    </cfRule>
    <cfRule type="expression" dxfId="2521" priority="2866" stopIfTrue="1">
      <formula>$C609="integer"</formula>
    </cfRule>
  </conditionalFormatting>
  <conditionalFormatting sqref="H613">
    <cfRule type="expression" dxfId="2520" priority="3013" stopIfTrue="1">
      <formula>$C613="text"</formula>
    </cfRule>
  </conditionalFormatting>
  <conditionalFormatting sqref="I613:J613">
    <cfRule type="expression" dxfId="2519" priority="3009" stopIfTrue="1">
      <formula>$C613="decimal"</formula>
    </cfRule>
    <cfRule type="expression" dxfId="2518" priority="3011" stopIfTrue="1">
      <formula>$C613="integer"</formula>
    </cfRule>
  </conditionalFormatting>
  <conditionalFormatting sqref="H748:H749">
    <cfRule type="expression" dxfId="2517" priority="2923" stopIfTrue="1">
      <formula>$C748="text"</formula>
    </cfRule>
  </conditionalFormatting>
  <conditionalFormatting sqref="I748:J749">
    <cfRule type="expression" dxfId="2516" priority="2919" stopIfTrue="1">
      <formula>$C748="decimal"</formula>
    </cfRule>
    <cfRule type="expression" dxfId="2515" priority="2921" stopIfTrue="1">
      <formula>$C748="integer"</formula>
    </cfRule>
  </conditionalFormatting>
  <conditionalFormatting sqref="E215">
    <cfRule type="expression" dxfId="2514" priority="4666" stopIfTrue="1">
      <formula>OR(AND(LEFT($C215, 14)="sensor_stream ", LEN($C215)&gt;14, NOT(ISNUMBER(SEARCH(" ", $C215, 15)))), AND(LEFT($C215, 17)="sensor_statistic ", LEN($C215)&gt;17, NOT(ISNUMBER(SEARCH(" ", $C215, 18)))))</formula>
    </cfRule>
    <cfRule type="expression" dxfId="2513" priority="4668" stopIfTrue="1">
      <formula>$C215="comments"</formula>
    </cfRule>
    <cfRule type="expression" dxfId="2512" priority="4669" stopIfTrue="1">
      <formula>OR($C215="audio", $C215="video")</formula>
    </cfRule>
    <cfRule type="expression" dxfId="2511" priority="4670" stopIfTrue="1">
      <formula>OR($C215="audio", $C215="video")</formula>
    </cfRule>
    <cfRule type="expression" dxfId="2510" priority="4671" stopIfTrue="1">
      <formula>$C215="image"</formula>
    </cfRule>
    <cfRule type="expression" dxfId="2509" priority="4672" stopIfTrue="1">
      <formula>$C215="image"</formula>
    </cfRule>
    <cfRule type="expression" dxfId="2508" priority="4673" stopIfTrue="1">
      <formula>OR($C215="date", $C215="datetime")</formula>
    </cfRule>
    <cfRule type="expression" dxfId="2507" priority="4674" stopIfTrue="1">
      <formula>OR($C215="date", $C215="datetime")</formula>
    </cfRule>
    <cfRule type="expression" dxfId="2506" priority="4676" stopIfTrue="1">
      <formula>OR($C215="calculate", $C215="calculate_here")</formula>
    </cfRule>
    <cfRule type="expression" dxfId="2505" priority="4677" stopIfTrue="1">
      <formula>$C215="note"</formula>
    </cfRule>
    <cfRule type="expression" dxfId="2504" priority="4678" stopIfTrue="1">
      <formula>$C215="note"</formula>
    </cfRule>
    <cfRule type="expression" dxfId="2503" priority="4679" stopIfTrue="1">
      <formula>$C215="barcode"</formula>
    </cfRule>
    <cfRule type="expression" dxfId="2502" priority="4680" stopIfTrue="1">
      <formula>$C215="barcode"</formula>
    </cfRule>
    <cfRule type="expression" dxfId="2501" priority="4681" stopIfTrue="1">
      <formula>OR($C215="geopoint", $C215="geoshape", $C215="geotrace")</formula>
    </cfRule>
    <cfRule type="expression" dxfId="2500" priority="4682" stopIfTrue="1">
      <formula>OR($C215="geopoint", $C215="geoshape", $C215="geotrace")</formula>
    </cfRule>
    <cfRule type="expression" dxfId="2499" priority="4684" stopIfTrue="1">
      <formula>OR($C215="audio audit", $C215="text audit", $C215="speed violations count", $C215="speed violations list", $C215="speed violations audit")</formula>
    </cfRule>
    <cfRule type="expression" dxfId="2498" priority="4685" stopIfTrue="1">
      <formula>OR($C215="username", $C215="phonenumber", $C215="start", $C215="end", $C215="deviceid", $C215="subscriberid", $C215="simserial", $C215="caseid")</formula>
    </cfRule>
    <cfRule type="expression" dxfId="2497" priority="4686" stopIfTrue="1">
      <formula>OR(AND(LEFT($C215, 16)="select_multiple ", LEN($C215)&gt;16, NOT(ISNUMBER(SEARCH(" ", $C215, 17)))), AND(LEFT($C215, 11)="select_one ", LEN($C215)&gt;11, NOT(ISNUMBER(SEARCH(" ", $C215, 12)))))</formula>
    </cfRule>
    <cfRule type="expression" dxfId="2496" priority="4687" stopIfTrue="1">
      <formula>OR(AND(LEFT($C215, 16)="select_multiple ", LEN($C215)&gt;16, NOT(ISNUMBER(SEARCH(" ", $C215, 17)))), AND(LEFT($C215, 11)="select_one ", LEN($C215)&gt;11, NOT(ISNUMBER(SEARCH(" ", $C215, 12)))))</formula>
    </cfRule>
    <cfRule type="expression" dxfId="2495" priority="4688" stopIfTrue="1">
      <formula>$C215="decimal"</formula>
    </cfRule>
    <cfRule type="expression" dxfId="2494" priority="4689" stopIfTrue="1">
      <formula>$C215="decimal"</formula>
    </cfRule>
    <cfRule type="expression" dxfId="2493" priority="4690" stopIfTrue="1">
      <formula>$C215="integer"</formula>
    </cfRule>
    <cfRule type="expression" dxfId="2492" priority="4691" stopIfTrue="1">
      <formula>$C215="integer"</formula>
    </cfRule>
    <cfRule type="expression" dxfId="2491" priority="4692" stopIfTrue="1">
      <formula>$C215="text"</formula>
    </cfRule>
    <cfRule type="expression" dxfId="2490" priority="4693" stopIfTrue="1">
      <formula>$C215="text"</formula>
    </cfRule>
    <cfRule type="expression" dxfId="2489" priority="4694" stopIfTrue="1">
      <formula>$C215="end repeat"</formula>
    </cfRule>
    <cfRule type="expression" dxfId="2488" priority="4695" stopIfTrue="1">
      <formula>$C215="begin repeat"</formula>
    </cfRule>
    <cfRule type="expression" dxfId="2487" priority="4696" stopIfTrue="1">
      <formula>$C215="begin repeat"</formula>
    </cfRule>
    <cfRule type="expression" dxfId="2486" priority="4697" stopIfTrue="1">
      <formula>$C215="end group"</formula>
    </cfRule>
    <cfRule type="expression" dxfId="2485" priority="4698" stopIfTrue="1">
      <formula>$C215="begin group"</formula>
    </cfRule>
    <cfRule type="expression" dxfId="2484" priority="4699" stopIfTrue="1">
      <formula>$C215="begin group"</formula>
    </cfRule>
  </conditionalFormatting>
  <conditionalFormatting sqref="E278:E297">
    <cfRule type="expression" dxfId="2483" priority="1122" stopIfTrue="1">
      <formula>OR(AND(LEFT($C278, 14)="sensor_stream ", LEN($C278)&gt;14, NOT(ISNUMBER(SEARCH(" ", $C278, 15)))), AND(LEFT($C278, 17)="sensor_statistic ", LEN($C278)&gt;17, NOT(ISNUMBER(SEARCH(" ", $C278, 18)))))</formula>
    </cfRule>
    <cfRule type="expression" dxfId="2482" priority="1124" stopIfTrue="1">
      <formula>$C278="comments"</formula>
    </cfRule>
    <cfRule type="expression" dxfId="2481" priority="1126" stopIfTrue="1">
      <formula>OR($C278="audio", $C278="video")</formula>
    </cfRule>
    <cfRule type="expression" dxfId="2480" priority="1127" stopIfTrue="1">
      <formula>OR($C278="audio", $C278="video")</formula>
    </cfRule>
    <cfRule type="expression" dxfId="2479" priority="1128" stopIfTrue="1">
      <formula>$C278="image"</formula>
    </cfRule>
    <cfRule type="expression" dxfId="2478" priority="1129" stopIfTrue="1">
      <formula>$C278="image"</formula>
    </cfRule>
    <cfRule type="expression" dxfId="2477" priority="1130" stopIfTrue="1">
      <formula>OR($C278="date", $C278="datetime")</formula>
    </cfRule>
    <cfRule type="expression" dxfId="2476" priority="1131" stopIfTrue="1">
      <formula>OR($C278="date", $C278="datetime")</formula>
    </cfRule>
    <cfRule type="expression" dxfId="2475" priority="1132" stopIfTrue="1">
      <formula>OR($C278="calculate", $C278="calculate_here")</formula>
    </cfRule>
    <cfRule type="expression" dxfId="2474" priority="1133" stopIfTrue="1">
      <formula>OR($C278="calculate", $C278="calculate_here")</formula>
    </cfRule>
    <cfRule type="expression" dxfId="2473" priority="1134" stopIfTrue="1">
      <formula>$C278="note"</formula>
    </cfRule>
    <cfRule type="expression" dxfId="2472" priority="1135" stopIfTrue="1">
      <formula>$C278="note"</formula>
    </cfRule>
    <cfRule type="expression" dxfId="2471" priority="1136" stopIfTrue="1">
      <formula>$C278="barcode"</formula>
    </cfRule>
    <cfRule type="expression" dxfId="2470" priority="1137" stopIfTrue="1">
      <formula>$C278="barcode"</formula>
    </cfRule>
    <cfRule type="expression" dxfId="2469" priority="1138" stopIfTrue="1">
      <formula>OR($C278="geopoint", $C278="geoshape", $C278="geotrace")</formula>
    </cfRule>
    <cfRule type="expression" dxfId="2468" priority="1139" stopIfTrue="1">
      <formula>OR($C278="geopoint", $C278="geoshape", $C278="geotrace")</formula>
    </cfRule>
    <cfRule type="expression" dxfId="2467" priority="1140" stopIfTrue="1">
      <formula>OR($C278="audio audit", $C278="text audit", $C278="speed violations count", $C278="speed violations list", $C278="speed violations audit")</formula>
    </cfRule>
    <cfRule type="expression" dxfId="2466" priority="1141" stopIfTrue="1">
      <formula>OR($C278="audio audit", $C278="text audit", $C278="speed violations count", $C278="speed violations list", $C278="speed violations audit")</formula>
    </cfRule>
    <cfRule type="expression" dxfId="2465" priority="1142" stopIfTrue="1">
      <formula>OR($C278="username", $C278="phonenumber", $C278="start", $C278="end", $C278="deviceid", $C278="subscriberid", $C278="simserial", $C278="caseid")</formula>
    </cfRule>
    <cfRule type="expression" dxfId="2464" priority="1143" stopIfTrue="1">
      <formula>OR(AND(LEFT($C278, 16)="select_multiple ", LEN($C278)&gt;16, NOT(ISNUMBER(SEARCH(" ", $C278, 17)))), AND(LEFT($C278, 11)="select_one ", LEN($C278)&gt;11, NOT(ISNUMBER(SEARCH(" ", $C278, 12)))))</formula>
    </cfRule>
    <cfRule type="expression" dxfId="2463" priority="1144" stopIfTrue="1">
      <formula>OR(AND(LEFT($C278, 16)="select_multiple ", LEN($C278)&gt;16, NOT(ISNUMBER(SEARCH(" ", $C278, 17)))), AND(LEFT($C278, 11)="select_one ", LEN($C278)&gt;11, NOT(ISNUMBER(SEARCH(" ", $C278, 12)))))</formula>
    </cfRule>
    <cfRule type="expression" dxfId="2462" priority="1145" stopIfTrue="1">
      <formula>$C278="decimal"</formula>
    </cfRule>
    <cfRule type="expression" dxfId="2461" priority="1146" stopIfTrue="1">
      <formula>$C278="decimal"</formula>
    </cfRule>
    <cfRule type="expression" dxfId="2460" priority="1147" stopIfTrue="1">
      <formula>$C278="integer"</formula>
    </cfRule>
    <cfRule type="expression" dxfId="2459" priority="1148" stopIfTrue="1">
      <formula>$C278="integer"</formula>
    </cfRule>
    <cfRule type="expression" dxfId="2458" priority="1149" stopIfTrue="1">
      <formula>$C278="text"</formula>
    </cfRule>
    <cfRule type="expression" dxfId="2457" priority="1150" stopIfTrue="1">
      <formula>$C278="text"</formula>
    </cfRule>
    <cfRule type="expression" dxfId="2456" priority="1151" stopIfTrue="1">
      <formula>$C278="end repeat"</formula>
    </cfRule>
    <cfRule type="expression" dxfId="2455" priority="1152" stopIfTrue="1">
      <formula>$C278="begin repeat"</formula>
    </cfRule>
    <cfRule type="expression" dxfId="2454" priority="1153" stopIfTrue="1">
      <formula>$C278="begin repeat"</formula>
    </cfRule>
    <cfRule type="expression" dxfId="2453" priority="1154" stopIfTrue="1">
      <formula>$C278="end group"</formula>
    </cfRule>
    <cfRule type="expression" dxfId="2452" priority="1155" stopIfTrue="1">
      <formula>$C278="begin group"</formula>
    </cfRule>
    <cfRule type="expression" dxfId="2451" priority="1156" stopIfTrue="1">
      <formula>$C278="begin group"</formula>
    </cfRule>
  </conditionalFormatting>
  <conditionalFormatting sqref="E278:E298">
    <cfRule type="expression" dxfId="2450" priority="1123" stopIfTrue="1">
      <formula>OR(AND(LEFT($C278, 14)="sensor_stream ", LEN($C278)&gt;14, NOT(ISNUMBER(SEARCH(" ", $C278, 15)))), AND(LEFT($C278, 17)="sensor_statistic ", LEN($C278)&gt;17, NOT(ISNUMBER(SEARCH(" ", $C278, 18)))))</formula>
    </cfRule>
    <cfRule type="expression" dxfId="2449" priority="1125" stopIfTrue="1">
      <formula>$C278="comments"</formula>
    </cfRule>
  </conditionalFormatting>
  <conditionalFormatting sqref="E317:E319">
    <cfRule type="expression" dxfId="2448" priority="335" stopIfTrue="1">
      <formula>OR(AND(LEFT($C317, 14)="sensor_stream ", LEN($C317)&gt;14, NOT(ISNUMBER(SEARCH(" ", $C317, 15)))), AND(LEFT($C317, 17)="sensor_statistic ", LEN($C317)&gt;17, NOT(ISNUMBER(SEARCH(" ", $C317, 18)))))</formula>
    </cfRule>
    <cfRule type="expression" dxfId="2447" priority="336" stopIfTrue="1">
      <formula>$C317="comments"</formula>
    </cfRule>
    <cfRule type="expression" dxfId="2446" priority="337" stopIfTrue="1">
      <formula>OR($C317="calculate", $C317="calculate_here")</formula>
    </cfRule>
    <cfRule type="expression" dxfId="2445" priority="338" stopIfTrue="1">
      <formula>OR($C317="audio audit", $C317="text audit", $C317="speed violations count", $C317="speed violations list", $C317="speed violations audit")</formula>
    </cfRule>
    <cfRule type="expression" dxfId="2444" priority="362" stopIfTrue="1">
      <formula>OR(AND(LEFT($C317, 14)="sensor_stream ", LEN($C317)&gt;14, NOT(ISNUMBER(SEARCH(" ", $C317, 15)))), AND(LEFT($C317, 17)="sensor_statistic ", LEN($C317)&gt;17, NOT(ISNUMBER(SEARCH(" ", $C317, 18)))))</formula>
    </cfRule>
    <cfRule type="expression" dxfId="2443" priority="363" stopIfTrue="1">
      <formula>$C317="comments"</formula>
    </cfRule>
    <cfRule type="expression" dxfId="2442" priority="364" stopIfTrue="1">
      <formula>OR($C317="calculate", $C317="calculate_here")</formula>
    </cfRule>
    <cfRule type="expression" dxfId="2441" priority="365" stopIfTrue="1">
      <formula>OR($C317="audio audit", $C317="text audit", $C317="speed violations count", $C317="speed violations list", $C317="speed violations audit")</formula>
    </cfRule>
  </conditionalFormatting>
  <conditionalFormatting sqref="E331">
    <cfRule type="expression" dxfId="2440" priority="4104" stopIfTrue="1">
      <formula>OR(AND(LEFT($C331, 14)="sensor_stream ", LEN($C331)&gt;14, NOT(ISNUMBER(SEARCH(" ", $C331, 15)))), AND(LEFT($C331, 17)="sensor_statistic ", LEN($C331)&gt;17, NOT(ISNUMBER(SEARCH(" ", $C331, 18)))))</formula>
    </cfRule>
    <cfRule type="expression" dxfId="2439" priority="4106" stopIfTrue="1">
      <formula>$C331="comments"</formula>
    </cfRule>
    <cfRule type="expression" dxfId="2438" priority="4108" stopIfTrue="1">
      <formula>OR($C331="audio", $C331="video")</formula>
    </cfRule>
    <cfRule type="expression" dxfId="2437" priority="4109" stopIfTrue="1">
      <formula>OR($C331="audio", $C331="video")</formula>
    </cfRule>
    <cfRule type="expression" dxfId="2436" priority="4110" stopIfTrue="1">
      <formula>$C331="image"</formula>
    </cfRule>
    <cfRule type="expression" dxfId="2435" priority="4111" stopIfTrue="1">
      <formula>$C331="image"</formula>
    </cfRule>
    <cfRule type="expression" dxfId="2434" priority="4112" stopIfTrue="1">
      <formula>OR($C331="date", $C331="datetime")</formula>
    </cfRule>
    <cfRule type="expression" dxfId="2433" priority="4113" stopIfTrue="1">
      <formula>OR($C331="date", $C331="datetime")</formula>
    </cfRule>
    <cfRule type="expression" dxfId="2432" priority="4114" stopIfTrue="1">
      <formula>OR($C331="calculate", $C331="calculate_here")</formula>
    </cfRule>
    <cfRule type="expression" dxfId="2431" priority="4115" stopIfTrue="1">
      <formula>OR($C331="calculate", $C331="calculate_here")</formula>
    </cfRule>
    <cfRule type="expression" dxfId="2430" priority="4116" stopIfTrue="1">
      <formula>$C331="note"</formula>
    </cfRule>
    <cfRule type="expression" dxfId="2429" priority="4117" stopIfTrue="1">
      <formula>$C331="note"</formula>
    </cfRule>
    <cfRule type="expression" dxfId="2428" priority="4118" stopIfTrue="1">
      <formula>$C331="barcode"</formula>
    </cfRule>
    <cfRule type="expression" dxfId="2427" priority="4119" stopIfTrue="1">
      <formula>$C331="barcode"</formula>
    </cfRule>
    <cfRule type="expression" dxfId="2426" priority="4120" stopIfTrue="1">
      <formula>OR($C331="geopoint", $C331="geoshape", $C331="geotrace")</formula>
    </cfRule>
    <cfRule type="expression" dxfId="2425" priority="4121" stopIfTrue="1">
      <formula>OR($C331="geopoint", $C331="geoshape", $C331="geotrace")</formula>
    </cfRule>
    <cfRule type="expression" dxfId="2424" priority="4122" stopIfTrue="1">
      <formula>OR($C331="audio audit", $C331="text audit", $C331="speed violations count", $C331="speed violations list", $C331="speed violations audit")</formula>
    </cfRule>
    <cfRule type="expression" dxfId="2423" priority="4123" stopIfTrue="1">
      <formula>OR($C331="audio audit", $C331="text audit", $C331="speed violations count", $C331="speed violations list", $C331="speed violations audit")</formula>
    </cfRule>
    <cfRule type="expression" dxfId="2422" priority="4124" stopIfTrue="1">
      <formula>OR($C331="username", $C331="phonenumber", $C331="start", $C331="end", $C331="deviceid", $C331="subscriberid", $C331="simserial", $C331="caseid")</formula>
    </cfRule>
    <cfRule type="expression" dxfId="2421" priority="4125" stopIfTrue="1">
      <formula>OR(AND(LEFT($C331, 16)="select_multiple ", LEN($C331)&gt;16, NOT(ISNUMBER(SEARCH(" ", $C331, 17)))), AND(LEFT($C331, 11)="select_one ", LEN($C331)&gt;11, NOT(ISNUMBER(SEARCH(" ", $C331, 12)))))</formula>
    </cfRule>
    <cfRule type="expression" dxfId="2420" priority="4126" stopIfTrue="1">
      <formula>OR(AND(LEFT($C331, 16)="select_multiple ", LEN($C331)&gt;16, NOT(ISNUMBER(SEARCH(" ", $C331, 17)))), AND(LEFT($C331, 11)="select_one ", LEN($C331)&gt;11, NOT(ISNUMBER(SEARCH(" ", $C331, 12)))))</formula>
    </cfRule>
    <cfRule type="expression" dxfId="2419" priority="4127" stopIfTrue="1">
      <formula>$C331="decimal"</formula>
    </cfRule>
    <cfRule type="expression" dxfId="2418" priority="4128" stopIfTrue="1">
      <formula>$C331="decimal"</formula>
    </cfRule>
    <cfRule type="expression" dxfId="2417" priority="4129" stopIfTrue="1">
      <formula>$C331="integer"</formula>
    </cfRule>
    <cfRule type="expression" dxfId="2416" priority="4130" stopIfTrue="1">
      <formula>$C331="integer"</formula>
    </cfRule>
    <cfRule type="expression" dxfId="2415" priority="4131" stopIfTrue="1">
      <formula>$C331="text"</formula>
    </cfRule>
    <cfRule type="expression" dxfId="2414" priority="4132" stopIfTrue="1">
      <formula>$C331="text"</formula>
    </cfRule>
    <cfRule type="expression" dxfId="2413" priority="4133" stopIfTrue="1">
      <formula>$C331="end repeat"</formula>
    </cfRule>
    <cfRule type="expression" dxfId="2412" priority="4134" stopIfTrue="1">
      <formula>$C331="begin repeat"</formula>
    </cfRule>
    <cfRule type="expression" dxfId="2411" priority="4135" stopIfTrue="1">
      <formula>$C331="begin repeat"</formula>
    </cfRule>
    <cfRule type="expression" dxfId="2410" priority="4136" stopIfTrue="1">
      <formula>$C331="end group"</formula>
    </cfRule>
    <cfRule type="expression" dxfId="2409" priority="4137" stopIfTrue="1">
      <formula>$C331="begin group"</formula>
    </cfRule>
    <cfRule type="expression" dxfId="2408" priority="4138" stopIfTrue="1">
      <formula>$C331="begin group"</formula>
    </cfRule>
  </conditionalFormatting>
  <conditionalFormatting sqref="E466">
    <cfRule type="expression" dxfId="2407" priority="3824" stopIfTrue="1">
      <formula>OR(AND(LEFT($C466, 14)="sensor_stream ", LEN($C466)&gt;14, NOT(ISNUMBER(SEARCH(" ", $C466, 15)))), AND(LEFT($C466, 17)="sensor_statistic ", LEN($C466)&gt;17, NOT(ISNUMBER(SEARCH(" ", $C466, 18)))))</formula>
    </cfRule>
    <cfRule type="expression" dxfId="2406" priority="3825" stopIfTrue="1">
      <formula>OR(AND(LEFT($C466, 14)="sensor_stream ", LEN($C466)&gt;14, NOT(ISNUMBER(SEARCH(" ", $C466, 15)))), AND(LEFT($C466, 17)="sensor_statistic ", LEN($C466)&gt;17, NOT(ISNUMBER(SEARCH(" ", $C466, 18)))))</formula>
    </cfRule>
    <cfRule type="expression" dxfId="2405" priority="3826" stopIfTrue="1">
      <formula>$C466="comments"</formula>
    </cfRule>
    <cfRule type="expression" dxfId="2404" priority="3827" stopIfTrue="1">
      <formula>$C466="comments"</formula>
    </cfRule>
    <cfRule type="expression" dxfId="2403" priority="3828" stopIfTrue="1">
      <formula>OR($C466="audio", $C466="video")</formula>
    </cfRule>
    <cfRule type="expression" dxfId="2402" priority="3829" stopIfTrue="1">
      <formula>OR($C466="audio", $C466="video")</formula>
    </cfRule>
    <cfRule type="expression" dxfId="2401" priority="3830" stopIfTrue="1">
      <formula>$C466="image"</formula>
    </cfRule>
    <cfRule type="expression" dxfId="2400" priority="3831" stopIfTrue="1">
      <formula>$C466="image"</formula>
    </cfRule>
    <cfRule type="expression" dxfId="2399" priority="3832" stopIfTrue="1">
      <formula>OR($C466="date", $C466="datetime")</formula>
    </cfRule>
    <cfRule type="expression" dxfId="2398" priority="3833" stopIfTrue="1">
      <formula>OR($C466="date", $C466="datetime")</formula>
    </cfRule>
    <cfRule type="expression" dxfId="2397" priority="3834" stopIfTrue="1">
      <formula>OR($C466="calculate", $C466="calculate_here")</formula>
    </cfRule>
    <cfRule type="expression" dxfId="2396" priority="3835" stopIfTrue="1">
      <formula>OR($C466="calculate", $C466="calculate_here")</formula>
    </cfRule>
    <cfRule type="expression" dxfId="2395" priority="3836" stopIfTrue="1">
      <formula>$C466="note"</formula>
    </cfRule>
    <cfRule type="expression" dxfId="2394" priority="3837" stopIfTrue="1">
      <formula>$C466="note"</formula>
    </cfRule>
    <cfRule type="expression" dxfId="2393" priority="3838" stopIfTrue="1">
      <formula>$C466="barcode"</formula>
    </cfRule>
    <cfRule type="expression" dxfId="2392" priority="3839" stopIfTrue="1">
      <formula>$C466="barcode"</formula>
    </cfRule>
    <cfRule type="expression" dxfId="2391" priority="3840" stopIfTrue="1">
      <formula>OR($C466="geopoint", $C466="geoshape", $C466="geotrace")</formula>
    </cfRule>
    <cfRule type="expression" dxfId="2390" priority="3841" stopIfTrue="1">
      <formula>OR($C466="geopoint", $C466="geoshape", $C466="geotrace")</formula>
    </cfRule>
    <cfRule type="expression" dxfId="2389" priority="3842" stopIfTrue="1">
      <formula>OR($C466="audio audit", $C466="text audit", $C466="speed violations count", $C466="speed violations list", $C466="speed violations audit")</formula>
    </cfRule>
    <cfRule type="expression" dxfId="2388" priority="3843" stopIfTrue="1">
      <formula>OR($C466="audio audit", $C466="text audit", $C466="speed violations count", $C466="speed violations list", $C466="speed violations audit")</formula>
    </cfRule>
    <cfRule type="expression" dxfId="2387" priority="3844" stopIfTrue="1">
      <formula>OR($C466="username", $C466="phonenumber", $C466="start", $C466="end", $C466="deviceid", $C466="subscriberid", $C466="simserial", $C466="caseid")</formula>
    </cfRule>
    <cfRule type="expression" dxfId="2386" priority="3845" stopIfTrue="1">
      <formula>OR(AND(LEFT($C466, 16)="select_multiple ", LEN($C466)&gt;16, NOT(ISNUMBER(SEARCH(" ", $C466, 17)))), AND(LEFT($C466, 11)="select_one ", LEN($C466)&gt;11, NOT(ISNUMBER(SEARCH(" ", $C466, 12)))))</formula>
    </cfRule>
    <cfRule type="expression" dxfId="2385" priority="3846" stopIfTrue="1">
      <formula>OR(AND(LEFT($C466, 16)="select_multiple ", LEN($C466)&gt;16, NOT(ISNUMBER(SEARCH(" ", $C466, 17)))), AND(LEFT($C466, 11)="select_one ", LEN($C466)&gt;11, NOT(ISNUMBER(SEARCH(" ", $C466, 12)))))</formula>
    </cfRule>
    <cfRule type="expression" dxfId="2384" priority="3847" stopIfTrue="1">
      <formula>$C466="decimal"</formula>
    </cfRule>
    <cfRule type="expression" dxfId="2383" priority="3848" stopIfTrue="1">
      <formula>$C466="decimal"</formula>
    </cfRule>
    <cfRule type="expression" dxfId="2382" priority="3849" stopIfTrue="1">
      <formula>$C466="integer"</formula>
    </cfRule>
    <cfRule type="expression" dxfId="2381" priority="3850" stopIfTrue="1">
      <formula>$C466="integer"</formula>
    </cfRule>
    <cfRule type="expression" dxfId="2380" priority="3851" stopIfTrue="1">
      <formula>$C466="text"</formula>
    </cfRule>
    <cfRule type="expression" dxfId="2379" priority="3852" stopIfTrue="1">
      <formula>$C466="text"</formula>
    </cfRule>
    <cfRule type="expression" dxfId="2378" priority="3853" stopIfTrue="1">
      <formula>$C466="end repeat"</formula>
    </cfRule>
    <cfRule type="expression" dxfId="2377" priority="3854" stopIfTrue="1">
      <formula>$C466="begin repeat"</formula>
    </cfRule>
    <cfRule type="expression" dxfId="2376" priority="3855" stopIfTrue="1">
      <formula>$C466="begin repeat"</formula>
    </cfRule>
    <cfRule type="expression" dxfId="2375" priority="3856" stopIfTrue="1">
      <formula>$C466="end group"</formula>
    </cfRule>
    <cfRule type="expression" dxfId="2374" priority="3857" stopIfTrue="1">
      <formula>$C466="begin group"</formula>
    </cfRule>
    <cfRule type="expression" dxfId="2373" priority="3858" stopIfTrue="1">
      <formula>$C466="begin group"</formula>
    </cfRule>
  </conditionalFormatting>
  <conditionalFormatting sqref="E474:E475">
    <cfRule type="expression" dxfId="2372" priority="3626" stopIfTrue="1">
      <formula>$C474="comments"</formula>
    </cfRule>
    <cfRule type="expression" dxfId="2371" priority="3627" stopIfTrue="1">
      <formula>OR($C474="audio", $C474="video")</formula>
    </cfRule>
    <cfRule type="expression" dxfId="2370" priority="3628" stopIfTrue="1">
      <formula>$C474="image"</formula>
    </cfRule>
    <cfRule type="expression" dxfId="2369" priority="3629" stopIfTrue="1">
      <formula>OR($C474="date", $C474="datetime")</formula>
    </cfRule>
    <cfRule type="expression" dxfId="2368" priority="3630" stopIfTrue="1">
      <formula>OR($C474="calculate", $C474="calculate_here")</formula>
    </cfRule>
    <cfRule type="expression" dxfId="2367" priority="3631" stopIfTrue="1">
      <formula>$C474="note"</formula>
    </cfRule>
    <cfRule type="expression" dxfId="2366" priority="3632" stopIfTrue="1">
      <formula>$C474="barcode"</formula>
    </cfRule>
    <cfRule type="expression" dxfId="2365" priority="3633" stopIfTrue="1">
      <formula>OR($C474="geopoint", $C474="geoshape", $C474="geotrace")</formula>
    </cfRule>
    <cfRule type="expression" dxfId="2364" priority="3634" stopIfTrue="1">
      <formula>OR($C474="audio audit", $C474="text audit", $C474="speed violations count", $C474="speed violations list", $C474="speed violations audit")</formula>
    </cfRule>
    <cfRule type="expression" dxfId="2363" priority="3635" stopIfTrue="1">
      <formula>OR($C474="username", $C474="phonenumber", $C474="start", $C474="end", $C474="deviceid", $C474="subscriberid", $C474="simserial", $C474="caseid")</formula>
    </cfRule>
    <cfRule type="expression" dxfId="2362" priority="3636" stopIfTrue="1">
      <formula>OR(AND(LEFT($C474, 16)="select_multiple ", LEN($C474)&gt;16, NOT(ISNUMBER(SEARCH(" ", $C474, 17)))), AND(LEFT($C474, 11)="select_one ", LEN($C474)&gt;11, NOT(ISNUMBER(SEARCH(" ", $C474, 12)))))</formula>
    </cfRule>
    <cfRule type="expression" dxfId="2361" priority="3637" stopIfTrue="1">
      <formula>$C474="decimal"</formula>
    </cfRule>
    <cfRule type="expression" dxfId="2360" priority="3638" stopIfTrue="1">
      <formula>$C474="integer"</formula>
    </cfRule>
    <cfRule type="expression" dxfId="2359" priority="3639" stopIfTrue="1">
      <formula>$C474="text"</formula>
    </cfRule>
    <cfRule type="expression" dxfId="2358" priority="3640" stopIfTrue="1">
      <formula>$C474="end repeat"</formula>
    </cfRule>
    <cfRule type="expression" dxfId="2357" priority="3641" stopIfTrue="1">
      <formula>$C474="begin repeat"</formula>
    </cfRule>
    <cfRule type="expression" dxfId="2356" priority="3642" stopIfTrue="1">
      <formula>$C474="end group"</formula>
    </cfRule>
    <cfRule type="expression" dxfId="2355" priority="3643" stopIfTrue="1">
      <formula>$C474="begin group"</formula>
    </cfRule>
  </conditionalFormatting>
  <conditionalFormatting sqref="E488:E489">
    <cfRule type="expression" dxfId="2354" priority="3381" stopIfTrue="1">
      <formula>OR($C488="audio", $C488="video")</formula>
    </cfRule>
    <cfRule type="expression" dxfId="2353" priority="3382" stopIfTrue="1">
      <formula>$C488="image"</formula>
    </cfRule>
    <cfRule type="expression" dxfId="2352" priority="3383" stopIfTrue="1">
      <formula>OR($C488="date", $C488="datetime")</formula>
    </cfRule>
    <cfRule type="expression" dxfId="2351" priority="3384" stopIfTrue="1">
      <formula>OR($C488="calculate", $C488="calculate_here")</formula>
    </cfRule>
    <cfRule type="expression" dxfId="2350" priority="3385" stopIfTrue="1">
      <formula>$C488="note"</formula>
    </cfRule>
    <cfRule type="expression" dxfId="2349" priority="3386" stopIfTrue="1">
      <formula>$C488="barcode"</formula>
    </cfRule>
    <cfRule type="expression" dxfId="2348" priority="3387" stopIfTrue="1">
      <formula>OR($C488="geopoint", $C488="geoshape", $C488="geotrace")</formula>
    </cfRule>
    <cfRule type="expression" dxfId="2347" priority="3388" stopIfTrue="1">
      <formula>OR($C488="audio audit", $C488="text audit", $C488="speed violations count", $C488="speed violations list", $C488="speed violations audit")</formula>
    </cfRule>
    <cfRule type="expression" dxfId="2346" priority="3389" stopIfTrue="1">
      <formula>OR($C488="username", $C488="phonenumber", $C488="start", $C488="end", $C488="deviceid", $C488="subscriberid", $C488="simserial", $C488="caseid")</formula>
    </cfRule>
    <cfRule type="expression" dxfId="2345" priority="3390" stopIfTrue="1">
      <formula>OR(AND(LEFT($C488, 16)="select_multiple ", LEN($C488)&gt;16, NOT(ISNUMBER(SEARCH(" ", $C488, 17)))), AND(LEFT($C488, 11)="select_one ", LEN($C488)&gt;11, NOT(ISNUMBER(SEARCH(" ", $C488, 12)))))</formula>
    </cfRule>
    <cfRule type="expression" dxfId="2344" priority="3391" stopIfTrue="1">
      <formula>$C488="decimal"</formula>
    </cfRule>
    <cfRule type="expression" dxfId="2343" priority="3392" stopIfTrue="1">
      <formula>$C488="integer"</formula>
    </cfRule>
    <cfRule type="expression" dxfId="2342" priority="3393" stopIfTrue="1">
      <formula>$C488="text"</formula>
    </cfRule>
    <cfRule type="expression" dxfId="2341" priority="3394" stopIfTrue="1">
      <formula>$C488="end repeat"</formula>
    </cfRule>
    <cfRule type="expression" dxfId="2340" priority="3395" stopIfTrue="1">
      <formula>$C488="begin repeat"</formula>
    </cfRule>
    <cfRule type="expression" dxfId="2339" priority="3396" stopIfTrue="1">
      <formula>$C488="end group"</formula>
    </cfRule>
    <cfRule type="expression" dxfId="2338" priority="3397" stopIfTrue="1">
      <formula>$C488="begin group"</formula>
    </cfRule>
  </conditionalFormatting>
  <conditionalFormatting sqref="E490">
    <cfRule type="expression" dxfId="2337" priority="3362" stopIfTrue="1">
      <formula>OR($C490="audio", $C490="video")</formula>
    </cfRule>
    <cfRule type="expression" dxfId="2336" priority="3363" stopIfTrue="1">
      <formula>$C490="image"</formula>
    </cfRule>
    <cfRule type="expression" dxfId="2335" priority="3364" stopIfTrue="1">
      <formula>OR($C490="date", $C490="datetime")</formula>
    </cfRule>
    <cfRule type="expression" dxfId="2334" priority="3365" stopIfTrue="1">
      <formula>OR($C490="calculate", $C490="calculate_here")</formula>
    </cfRule>
    <cfRule type="expression" dxfId="2333" priority="3366" stopIfTrue="1">
      <formula>$C490="note"</formula>
    </cfRule>
    <cfRule type="expression" dxfId="2332" priority="3367" stopIfTrue="1">
      <formula>$C490="barcode"</formula>
    </cfRule>
    <cfRule type="expression" dxfId="2331" priority="3368" stopIfTrue="1">
      <formula>OR($C490="geopoint", $C490="geoshape", $C490="geotrace")</formula>
    </cfRule>
    <cfRule type="expression" dxfId="2330" priority="3369" stopIfTrue="1">
      <formula>OR($C490="audio audit", $C490="text audit", $C490="speed violations count", $C490="speed violations list", $C490="speed violations audit")</formula>
    </cfRule>
    <cfRule type="expression" dxfId="2329" priority="3370" stopIfTrue="1">
      <formula>OR($C490="username", $C490="phonenumber", $C490="start", $C490="end", $C490="deviceid", $C490="subscriberid", $C490="simserial", $C490="caseid")</formula>
    </cfRule>
    <cfRule type="expression" dxfId="2328" priority="3371" stopIfTrue="1">
      <formula>OR(AND(LEFT($C490, 16)="select_multiple ", LEN($C490)&gt;16, NOT(ISNUMBER(SEARCH(" ", $C490, 17)))), AND(LEFT($C490, 11)="select_one ", LEN($C490)&gt;11, NOT(ISNUMBER(SEARCH(" ", $C490, 12)))))</formula>
    </cfRule>
    <cfRule type="expression" dxfId="2327" priority="3372" stopIfTrue="1">
      <formula>$C490="decimal"</formula>
    </cfRule>
    <cfRule type="expression" dxfId="2326" priority="3373" stopIfTrue="1">
      <formula>$C490="integer"</formula>
    </cfRule>
    <cfRule type="expression" dxfId="2325" priority="3374" stopIfTrue="1">
      <formula>$C490="text"</formula>
    </cfRule>
    <cfRule type="expression" dxfId="2324" priority="3375" stopIfTrue="1">
      <formula>$C490="end repeat"</formula>
    </cfRule>
    <cfRule type="expression" dxfId="2323" priority="3376" stopIfTrue="1">
      <formula>$C490="begin repeat"</formula>
    </cfRule>
    <cfRule type="expression" dxfId="2322" priority="3377" stopIfTrue="1">
      <formula>$C490="end group"</formula>
    </cfRule>
    <cfRule type="expression" dxfId="2321" priority="3378" stopIfTrue="1">
      <formula>$C490="begin group"</formula>
    </cfRule>
  </conditionalFormatting>
  <conditionalFormatting sqref="E494">
    <cfRule type="expression" dxfId="2320" priority="3290" stopIfTrue="1">
      <formula>OR(AND(LEFT($C494, 14)="sensor_stream ", LEN($C494)&gt;14, NOT(ISNUMBER(SEARCH(" ", $C494, 15)))), AND(LEFT($C494, 17)="sensor_statistic ", LEN($C494)&gt;17, NOT(ISNUMBER(SEARCH(" ", $C494, 18)))))</formula>
    </cfRule>
    <cfRule type="expression" dxfId="2319" priority="3291" stopIfTrue="1">
      <formula>OR(AND(LEFT($C494, 14)="sensor_stream ", LEN($C494)&gt;14, NOT(ISNUMBER(SEARCH(" ", $C494, 15)))), AND(LEFT($C494, 17)="sensor_statistic ", LEN($C494)&gt;17, NOT(ISNUMBER(SEARCH(" ", $C494, 18)))))</formula>
    </cfRule>
    <cfRule type="expression" dxfId="2318" priority="3292" stopIfTrue="1">
      <formula>$C494="comments"</formula>
    </cfRule>
    <cfRule type="expression" dxfId="2317" priority="3293" stopIfTrue="1">
      <formula>$C494="comments"</formula>
    </cfRule>
    <cfRule type="expression" dxfId="2316" priority="3294" stopIfTrue="1">
      <formula>OR($C494="audio", $C494="video")</formula>
    </cfRule>
    <cfRule type="expression" dxfId="2315" priority="3295" stopIfTrue="1">
      <formula>OR($C494="audio", $C494="video")</formula>
    </cfRule>
    <cfRule type="expression" dxfId="2314" priority="3296" stopIfTrue="1">
      <formula>$C494="image"</formula>
    </cfRule>
    <cfRule type="expression" dxfId="2313" priority="3297" stopIfTrue="1">
      <formula>$C494="image"</formula>
    </cfRule>
    <cfRule type="expression" dxfId="2312" priority="3298" stopIfTrue="1">
      <formula>OR($C494="date", $C494="datetime")</formula>
    </cfRule>
    <cfRule type="expression" dxfId="2311" priority="3299" stopIfTrue="1">
      <formula>OR($C494="date", $C494="datetime")</formula>
    </cfRule>
    <cfRule type="expression" dxfId="2310" priority="3300" stopIfTrue="1">
      <formula>OR($C494="calculate", $C494="calculate_here")</formula>
    </cfRule>
    <cfRule type="expression" dxfId="2309" priority="3301" stopIfTrue="1">
      <formula>OR($C494="calculate", $C494="calculate_here")</formula>
    </cfRule>
    <cfRule type="expression" dxfId="2308" priority="3302" stopIfTrue="1">
      <formula>$C494="note"</formula>
    </cfRule>
    <cfRule type="expression" dxfId="2307" priority="3303" stopIfTrue="1">
      <formula>$C494="note"</formula>
    </cfRule>
    <cfRule type="expression" dxfId="2306" priority="3304" stopIfTrue="1">
      <formula>$C494="barcode"</formula>
    </cfRule>
    <cfRule type="expression" dxfId="2305" priority="3305" stopIfTrue="1">
      <formula>$C494="barcode"</formula>
    </cfRule>
    <cfRule type="expression" dxfId="2304" priority="3306" stopIfTrue="1">
      <formula>OR($C494="geopoint", $C494="geoshape", $C494="geotrace")</formula>
    </cfRule>
    <cfRule type="expression" dxfId="2303" priority="3307" stopIfTrue="1">
      <formula>OR($C494="geopoint", $C494="geoshape", $C494="geotrace")</formula>
    </cfRule>
    <cfRule type="expression" dxfId="2302" priority="3308" stopIfTrue="1">
      <formula>OR($C494="audio audit", $C494="text audit", $C494="speed violations count", $C494="speed violations list", $C494="speed violations audit")</formula>
    </cfRule>
    <cfRule type="expression" dxfId="2301" priority="3309" stopIfTrue="1">
      <formula>OR($C494="audio audit", $C494="text audit", $C494="speed violations count", $C494="speed violations list", $C494="speed violations audit")</formula>
    </cfRule>
    <cfRule type="expression" dxfId="2300" priority="3310" stopIfTrue="1">
      <formula>OR($C494="username", $C494="phonenumber", $C494="start", $C494="end", $C494="deviceid", $C494="subscriberid", $C494="simserial", $C494="caseid")</formula>
    </cfRule>
    <cfRule type="expression" dxfId="2299" priority="3311" stopIfTrue="1">
      <formula>OR(AND(LEFT($C494, 16)="select_multiple ", LEN($C494)&gt;16, NOT(ISNUMBER(SEARCH(" ", $C494, 17)))), AND(LEFT($C494, 11)="select_one ", LEN($C494)&gt;11, NOT(ISNUMBER(SEARCH(" ", $C494, 12)))))</formula>
    </cfRule>
    <cfRule type="expression" dxfId="2298" priority="3312" stopIfTrue="1">
      <formula>OR(AND(LEFT($C494, 16)="select_multiple ", LEN($C494)&gt;16, NOT(ISNUMBER(SEARCH(" ", $C494, 17)))), AND(LEFT($C494, 11)="select_one ", LEN($C494)&gt;11, NOT(ISNUMBER(SEARCH(" ", $C494, 12)))))</formula>
    </cfRule>
    <cfRule type="expression" dxfId="2297" priority="3313" stopIfTrue="1">
      <formula>$C494="decimal"</formula>
    </cfRule>
    <cfRule type="expression" dxfId="2296" priority="3314" stopIfTrue="1">
      <formula>$C494="decimal"</formula>
    </cfRule>
    <cfRule type="expression" dxfId="2295" priority="3315" stopIfTrue="1">
      <formula>$C494="integer"</formula>
    </cfRule>
    <cfRule type="expression" dxfId="2294" priority="3316" stopIfTrue="1">
      <formula>$C494="integer"</formula>
    </cfRule>
    <cfRule type="expression" dxfId="2293" priority="3317" stopIfTrue="1">
      <formula>$C494="text"</formula>
    </cfRule>
    <cfRule type="expression" dxfId="2292" priority="3318" stopIfTrue="1">
      <formula>$C494="text"</formula>
    </cfRule>
    <cfRule type="expression" dxfId="2291" priority="3319" stopIfTrue="1">
      <formula>$C494="end repeat"</formula>
    </cfRule>
    <cfRule type="expression" dxfId="2290" priority="3320" stopIfTrue="1">
      <formula>$C494="begin repeat"</formula>
    </cfRule>
    <cfRule type="expression" dxfId="2289" priority="3321" stopIfTrue="1">
      <formula>$C494="begin repeat"</formula>
    </cfRule>
    <cfRule type="expression" dxfId="2288" priority="3322" stopIfTrue="1">
      <formula>$C494="end group"</formula>
    </cfRule>
    <cfRule type="expression" dxfId="2287" priority="3323" stopIfTrue="1">
      <formula>$C494="begin group"</formula>
    </cfRule>
    <cfRule type="expression" dxfId="2286" priority="3324" stopIfTrue="1">
      <formula>$C494="begin group"</formula>
    </cfRule>
  </conditionalFormatting>
  <conditionalFormatting sqref="E501:E503">
    <cfRule type="expression" dxfId="2285" priority="3236" stopIfTrue="1">
      <formula>OR(AND(LEFT($C501, 14)="sensor_stream ", LEN($C501)&gt;14, NOT(ISNUMBER(SEARCH(" ", $C501, 15)))), AND(LEFT($C501, 17)="sensor_statistic ", LEN($C501)&gt;17, NOT(ISNUMBER(SEARCH(" ", $C501, 18)))))</formula>
    </cfRule>
    <cfRule type="expression" dxfId="2284" priority="3237" stopIfTrue="1">
      <formula>$C501="comments"</formula>
    </cfRule>
    <cfRule type="expression" dxfId="2283" priority="3238" stopIfTrue="1">
      <formula>OR($C501="audio", $C501="video")</formula>
    </cfRule>
    <cfRule type="expression" dxfId="2282" priority="3239" stopIfTrue="1">
      <formula>$C501="image"</formula>
    </cfRule>
    <cfRule type="expression" dxfId="2281" priority="3240" stopIfTrue="1">
      <formula>OR($C501="date", $C501="datetime")</formula>
    </cfRule>
    <cfRule type="expression" dxfId="2280" priority="3241" stopIfTrue="1">
      <formula>OR($C501="calculate", $C501="calculate_here")</formula>
    </cfRule>
    <cfRule type="expression" dxfId="2279" priority="3242" stopIfTrue="1">
      <formula>$C501="note"</formula>
    </cfRule>
    <cfRule type="expression" dxfId="2278" priority="3243" stopIfTrue="1">
      <formula>$C501="barcode"</formula>
    </cfRule>
    <cfRule type="expression" dxfId="2277" priority="3244" stopIfTrue="1">
      <formula>OR($C501="geopoint", $C501="geoshape", $C501="geotrace")</formula>
    </cfRule>
    <cfRule type="expression" dxfId="2276" priority="3245" stopIfTrue="1">
      <formula>OR($C501="audio audit", $C501="text audit", $C501="speed violations count", $C501="speed violations list", $C501="speed violations audit")</formula>
    </cfRule>
    <cfRule type="expression" dxfId="2275" priority="3246" stopIfTrue="1">
      <formula>OR($C501="username", $C501="phonenumber", $C501="start", $C501="end", $C501="deviceid", $C501="subscriberid", $C501="simserial", $C501="caseid")</formula>
    </cfRule>
    <cfRule type="expression" dxfId="2274" priority="3247" stopIfTrue="1">
      <formula>OR(AND(LEFT($C501, 16)="select_multiple ", LEN($C501)&gt;16, NOT(ISNUMBER(SEARCH(" ", $C501, 17)))), AND(LEFT($C501, 11)="select_one ", LEN($C501)&gt;11, NOT(ISNUMBER(SEARCH(" ", $C501, 12)))))</formula>
    </cfRule>
    <cfRule type="expression" dxfId="2273" priority="3248" stopIfTrue="1">
      <formula>$C501="decimal"</formula>
    </cfRule>
    <cfRule type="expression" dxfId="2272" priority="3249" stopIfTrue="1">
      <formula>$C501="integer"</formula>
    </cfRule>
    <cfRule type="expression" dxfId="2271" priority="3250" stopIfTrue="1">
      <formula>$C501="text"</formula>
    </cfRule>
    <cfRule type="expression" dxfId="2270" priority="3251" stopIfTrue="1">
      <formula>$C501="end repeat"</formula>
    </cfRule>
    <cfRule type="expression" dxfId="2269" priority="3252" stopIfTrue="1">
      <formula>$C501="begin repeat"</formula>
    </cfRule>
    <cfRule type="expression" dxfId="2268" priority="3253" stopIfTrue="1">
      <formula>$C501="end group"</formula>
    </cfRule>
    <cfRule type="expression" dxfId="2267" priority="3254" stopIfTrue="1">
      <formula>$C501="begin group"</formula>
    </cfRule>
  </conditionalFormatting>
  <conditionalFormatting sqref="E505">
    <cfRule type="expression" dxfId="2266" priority="3217" stopIfTrue="1">
      <formula>OR(AND(LEFT($C505, 14)="sensor_stream ", LEN($C505)&gt;14, NOT(ISNUMBER(SEARCH(" ", $C505, 15)))), AND(LEFT($C505, 17)="sensor_statistic ", LEN($C505)&gt;17, NOT(ISNUMBER(SEARCH(" ", $C505, 18)))))</formula>
    </cfRule>
    <cfRule type="expression" dxfId="2265" priority="3218" stopIfTrue="1">
      <formula>$C505="comments"</formula>
    </cfRule>
    <cfRule type="expression" dxfId="2264" priority="3219" stopIfTrue="1">
      <formula>OR($C505="audio", $C505="video")</formula>
    </cfRule>
    <cfRule type="expression" dxfId="2263" priority="3220" stopIfTrue="1">
      <formula>$C505="image"</formula>
    </cfRule>
    <cfRule type="expression" dxfId="2262" priority="3221" stopIfTrue="1">
      <formula>OR($C505="date", $C505="datetime")</formula>
    </cfRule>
    <cfRule type="expression" dxfId="2261" priority="3222" stopIfTrue="1">
      <formula>OR($C505="calculate", $C505="calculate_here")</formula>
    </cfRule>
    <cfRule type="expression" dxfId="2260" priority="3223" stopIfTrue="1">
      <formula>$C505="note"</formula>
    </cfRule>
    <cfRule type="expression" dxfId="2259" priority="3224" stopIfTrue="1">
      <formula>$C505="barcode"</formula>
    </cfRule>
    <cfRule type="expression" dxfId="2258" priority="3225" stopIfTrue="1">
      <formula>OR($C505="geopoint", $C505="geoshape", $C505="geotrace")</formula>
    </cfRule>
    <cfRule type="expression" dxfId="2257" priority="3226" stopIfTrue="1">
      <formula>OR($C505="audio audit", $C505="text audit", $C505="speed violations count", $C505="speed violations list", $C505="speed violations audit")</formula>
    </cfRule>
    <cfRule type="expression" dxfId="2256" priority="3227" stopIfTrue="1">
      <formula>OR($C505="username", $C505="phonenumber", $C505="start", $C505="end", $C505="deviceid", $C505="subscriberid", $C505="simserial", $C505="caseid")</formula>
    </cfRule>
    <cfRule type="expression" dxfId="2255" priority="3228" stopIfTrue="1">
      <formula>OR(AND(LEFT($C505, 16)="select_multiple ", LEN($C505)&gt;16, NOT(ISNUMBER(SEARCH(" ", $C505, 17)))), AND(LEFT($C505, 11)="select_one ", LEN($C505)&gt;11, NOT(ISNUMBER(SEARCH(" ", $C505, 12)))))</formula>
    </cfRule>
    <cfRule type="expression" dxfId="2254" priority="3229" stopIfTrue="1">
      <formula>$C505="decimal"</formula>
    </cfRule>
    <cfRule type="expression" dxfId="2253" priority="3230" stopIfTrue="1">
      <formula>$C505="integer"</formula>
    </cfRule>
    <cfRule type="expression" dxfId="2252" priority="3231" stopIfTrue="1">
      <formula>$C505="text"</formula>
    </cfRule>
    <cfRule type="expression" dxfId="2251" priority="3232" stopIfTrue="1">
      <formula>$C505="end repeat"</formula>
    </cfRule>
    <cfRule type="expression" dxfId="2250" priority="3233" stopIfTrue="1">
      <formula>$C505="begin repeat"</formula>
    </cfRule>
    <cfRule type="expression" dxfId="2249" priority="3234" stopIfTrue="1">
      <formula>$C505="end group"</formula>
    </cfRule>
    <cfRule type="expression" dxfId="2248" priority="3235" stopIfTrue="1">
      <formula>$C505="begin group"</formula>
    </cfRule>
  </conditionalFormatting>
  <conditionalFormatting sqref="E509:E511">
    <cfRule type="expression" dxfId="2247" priority="3198" stopIfTrue="1">
      <formula>OR(AND(LEFT($C509, 14)="sensor_stream ", LEN($C509)&gt;14, NOT(ISNUMBER(SEARCH(" ", $C509, 15)))), AND(LEFT($C509, 17)="sensor_statistic ", LEN($C509)&gt;17, NOT(ISNUMBER(SEARCH(" ", $C509, 18)))))</formula>
    </cfRule>
    <cfRule type="expression" dxfId="2246" priority="3199" stopIfTrue="1">
      <formula>$C509="comments"</formula>
    </cfRule>
    <cfRule type="expression" dxfId="2245" priority="3200" stopIfTrue="1">
      <formula>OR($C509="audio", $C509="video")</formula>
    </cfRule>
    <cfRule type="expression" dxfId="2244" priority="3201" stopIfTrue="1">
      <formula>$C509="image"</formula>
    </cfRule>
    <cfRule type="expression" dxfId="2243" priority="3202" stopIfTrue="1">
      <formula>OR($C509="date", $C509="datetime")</formula>
    </cfRule>
    <cfRule type="expression" dxfId="2242" priority="3203" stopIfTrue="1">
      <formula>OR($C509="calculate", $C509="calculate_here")</formula>
    </cfRule>
    <cfRule type="expression" dxfId="2241" priority="3204" stopIfTrue="1">
      <formula>$C509="note"</formula>
    </cfRule>
    <cfRule type="expression" dxfId="2240" priority="3205" stopIfTrue="1">
      <formula>$C509="barcode"</formula>
    </cfRule>
    <cfRule type="expression" dxfId="2239" priority="3206" stopIfTrue="1">
      <formula>OR($C509="geopoint", $C509="geoshape", $C509="geotrace")</formula>
    </cfRule>
    <cfRule type="expression" dxfId="2238" priority="3207" stopIfTrue="1">
      <formula>OR($C509="audio audit", $C509="text audit", $C509="speed violations count", $C509="speed violations list", $C509="speed violations audit")</formula>
    </cfRule>
    <cfRule type="expression" dxfId="2237" priority="3208" stopIfTrue="1">
      <formula>OR($C509="username", $C509="phonenumber", $C509="start", $C509="end", $C509="deviceid", $C509="subscriberid", $C509="simserial", $C509="caseid")</formula>
    </cfRule>
    <cfRule type="expression" dxfId="2236" priority="3209" stopIfTrue="1">
      <formula>OR(AND(LEFT($C509, 16)="select_multiple ", LEN($C509)&gt;16, NOT(ISNUMBER(SEARCH(" ", $C509, 17)))), AND(LEFT($C509, 11)="select_one ", LEN($C509)&gt;11, NOT(ISNUMBER(SEARCH(" ", $C509, 12)))))</formula>
    </cfRule>
    <cfRule type="expression" dxfId="2235" priority="3210" stopIfTrue="1">
      <formula>$C509="decimal"</formula>
    </cfRule>
    <cfRule type="expression" dxfId="2234" priority="3211" stopIfTrue="1">
      <formula>$C509="integer"</formula>
    </cfRule>
    <cfRule type="expression" dxfId="2233" priority="3212" stopIfTrue="1">
      <formula>$C509="text"</formula>
    </cfRule>
    <cfRule type="expression" dxfId="2232" priority="3213" stopIfTrue="1">
      <formula>$C509="end repeat"</formula>
    </cfRule>
    <cfRule type="expression" dxfId="2231" priority="3214" stopIfTrue="1">
      <formula>$C509="begin repeat"</formula>
    </cfRule>
    <cfRule type="expression" dxfId="2230" priority="3215" stopIfTrue="1">
      <formula>$C509="end group"</formula>
    </cfRule>
    <cfRule type="expression" dxfId="2229" priority="3216" stopIfTrue="1">
      <formula>$C509="begin group"</formula>
    </cfRule>
  </conditionalFormatting>
  <conditionalFormatting sqref="E513">
    <cfRule type="expression" dxfId="2228" priority="3179" stopIfTrue="1">
      <formula>OR(AND(LEFT($C513, 14)="sensor_stream ", LEN($C513)&gt;14, NOT(ISNUMBER(SEARCH(" ", $C513, 15)))), AND(LEFT($C513, 17)="sensor_statistic ", LEN($C513)&gt;17, NOT(ISNUMBER(SEARCH(" ", $C513, 18)))))</formula>
    </cfRule>
    <cfRule type="expression" dxfId="2227" priority="3180" stopIfTrue="1">
      <formula>$C513="comments"</formula>
    </cfRule>
    <cfRule type="expression" dxfId="2226" priority="3181" stopIfTrue="1">
      <formula>OR($C513="audio", $C513="video")</formula>
    </cfRule>
    <cfRule type="expression" dxfId="2225" priority="3182" stopIfTrue="1">
      <formula>$C513="image"</formula>
    </cfRule>
    <cfRule type="expression" dxfId="2224" priority="3183" stopIfTrue="1">
      <formula>OR($C513="date", $C513="datetime")</formula>
    </cfRule>
    <cfRule type="expression" dxfId="2223" priority="3184" stopIfTrue="1">
      <formula>OR($C513="calculate", $C513="calculate_here")</formula>
    </cfRule>
    <cfRule type="expression" dxfId="2222" priority="3185" stopIfTrue="1">
      <formula>$C513="note"</formula>
    </cfRule>
    <cfRule type="expression" dxfId="2221" priority="3186" stopIfTrue="1">
      <formula>$C513="barcode"</formula>
    </cfRule>
    <cfRule type="expression" dxfId="2220" priority="3187" stopIfTrue="1">
      <formula>OR($C513="geopoint", $C513="geoshape", $C513="geotrace")</formula>
    </cfRule>
    <cfRule type="expression" dxfId="2219" priority="3188" stopIfTrue="1">
      <formula>OR($C513="audio audit", $C513="text audit", $C513="speed violations count", $C513="speed violations list", $C513="speed violations audit")</formula>
    </cfRule>
    <cfRule type="expression" dxfId="2218" priority="3189" stopIfTrue="1">
      <formula>OR($C513="username", $C513="phonenumber", $C513="start", $C513="end", $C513="deviceid", $C513="subscriberid", $C513="simserial", $C513="caseid")</formula>
    </cfRule>
    <cfRule type="expression" dxfId="2217" priority="3190" stopIfTrue="1">
      <formula>OR(AND(LEFT($C513, 16)="select_multiple ", LEN($C513)&gt;16, NOT(ISNUMBER(SEARCH(" ", $C513, 17)))), AND(LEFT($C513, 11)="select_one ", LEN($C513)&gt;11, NOT(ISNUMBER(SEARCH(" ", $C513, 12)))))</formula>
    </cfRule>
    <cfRule type="expression" dxfId="2216" priority="3191" stopIfTrue="1">
      <formula>$C513="decimal"</formula>
    </cfRule>
    <cfRule type="expression" dxfId="2215" priority="3192" stopIfTrue="1">
      <formula>$C513="integer"</formula>
    </cfRule>
    <cfRule type="expression" dxfId="2214" priority="3193" stopIfTrue="1">
      <formula>$C513="text"</formula>
    </cfRule>
    <cfRule type="expression" dxfId="2213" priority="3194" stopIfTrue="1">
      <formula>$C513="end repeat"</formula>
    </cfRule>
    <cfRule type="expression" dxfId="2212" priority="3195" stopIfTrue="1">
      <formula>$C513="begin repeat"</formula>
    </cfRule>
    <cfRule type="expression" dxfId="2211" priority="3196" stopIfTrue="1">
      <formula>$C513="end group"</formula>
    </cfRule>
    <cfRule type="expression" dxfId="2210" priority="3197" stopIfTrue="1">
      <formula>$C513="begin group"</formula>
    </cfRule>
  </conditionalFormatting>
  <conditionalFormatting sqref="E520">
    <cfRule type="expression" dxfId="2209" priority="3052" stopIfTrue="1">
      <formula>OR(AND(LEFT($C520, 14)="sensor_stream ", LEN($C520)&gt;14, NOT(ISNUMBER(SEARCH(" ", $C520, 15)))), AND(LEFT($C520, 17)="sensor_statistic ", LEN($C520)&gt;17, NOT(ISNUMBER(SEARCH(" ", $C520, 18)))))</formula>
    </cfRule>
    <cfRule type="expression" dxfId="2208" priority="3053" stopIfTrue="1">
      <formula>$C520="comments"</formula>
    </cfRule>
    <cfRule type="expression" dxfId="2207" priority="3054" stopIfTrue="1">
      <formula>OR($C520="calculate", $C520="calculate_here")</formula>
    </cfRule>
    <cfRule type="expression" dxfId="2206" priority="3055" stopIfTrue="1">
      <formula>OR($C520="audio audit", $C520="text audit", $C520="speed violations count", $C520="speed violations list", $C520="speed violations audit")</formula>
    </cfRule>
    <cfRule type="expression" dxfId="2205" priority="3056" stopIfTrue="1">
      <formula>OR(AND(LEFT($C520, 14)="sensor_stream ", LEN($C520)&gt;14, NOT(ISNUMBER(SEARCH(" ", $C520, 15)))), AND(LEFT($C520, 17)="sensor_statistic ", LEN($C520)&gt;17, NOT(ISNUMBER(SEARCH(" ", $C520, 18)))))</formula>
    </cfRule>
    <cfRule type="expression" dxfId="2204" priority="3057" stopIfTrue="1">
      <formula>$C520="comments"</formula>
    </cfRule>
    <cfRule type="expression" dxfId="2203" priority="3058" stopIfTrue="1">
      <formula>OR($C520="calculate", $C520="calculate_here")</formula>
    </cfRule>
    <cfRule type="expression" dxfId="2202" priority="3059" stopIfTrue="1">
      <formula>OR($C520="audio audit", $C520="text audit", $C520="speed violations count", $C520="speed violations list", $C520="speed violations audit")</formula>
    </cfRule>
  </conditionalFormatting>
  <conditionalFormatting sqref="E493 D497:E498 E495:E496">
    <cfRule type="expression" dxfId="2201" priority="3329" stopIfTrue="1">
      <formula>OR($C493="audio", $C493="video")</formula>
    </cfRule>
    <cfRule type="expression" dxfId="2200" priority="3337" stopIfTrue="1">
      <formula>$C493="note"</formula>
    </cfRule>
    <cfRule type="expression" dxfId="2199" priority="3339" stopIfTrue="1">
      <formula>$C493="barcode"</formula>
    </cfRule>
    <cfRule type="expression" dxfId="2198" priority="3341" stopIfTrue="1">
      <formula>OR($C493="geopoint", $C493="geoshape", $C493="geotrace")</formula>
    </cfRule>
  </conditionalFormatting>
  <conditionalFormatting sqref="H470 K470">
    <cfRule type="expression" dxfId="2197" priority="1483" stopIfTrue="1">
      <formula>$C470="begin group"</formula>
    </cfRule>
  </conditionalFormatting>
  <conditionalFormatting sqref="H470">
    <cfRule type="expression" dxfId="2196" priority="1457" stopIfTrue="1">
      <formula>$C470="image"</formula>
    </cfRule>
    <cfRule type="expression" dxfId="2195" priority="1459" stopIfTrue="1">
      <formula>OR($C470="date", $C470="datetime")</formula>
    </cfRule>
    <cfRule type="expression" dxfId="2194" priority="1471" stopIfTrue="1">
      <formula>OR(AND(LEFT($C470, 16)="select_multiple ", LEN($C470)&gt;16, NOT(ISNUMBER(SEARCH(" ", $C470, 17)))), AND(LEFT($C470, 11)="select_one ", LEN($C470)&gt;11, NOT(ISNUMBER(SEARCH(" ", $C470, 12)))))</formula>
    </cfRule>
  </conditionalFormatting>
  <conditionalFormatting sqref="K470 Q470">
    <cfRule type="expression" dxfId="2193" priority="1480" stopIfTrue="1">
      <formula>$C470="begin repeat"</formula>
    </cfRule>
  </conditionalFormatting>
  <conditionalFormatting sqref="H470">
    <cfRule type="expression" dxfId="2192" priority="1477" stopIfTrue="1">
      <formula>$C470="text"</formula>
    </cfRule>
  </conditionalFormatting>
  <conditionalFormatting sqref="I470:J470">
    <cfRule type="expression" dxfId="2191" priority="1473" stopIfTrue="1">
      <formula>$C470="decimal"</formula>
    </cfRule>
    <cfRule type="expression" dxfId="2190" priority="1475" stopIfTrue="1">
      <formula>$C470="integer"</formula>
    </cfRule>
  </conditionalFormatting>
  <conditionalFormatting sqref="V470:Y470">
    <cfRule type="expression" dxfId="2189" priority="1456" stopIfTrue="1">
      <formula>OR($C470="audio", $C470="video")</formula>
    </cfRule>
    <cfRule type="expression" dxfId="2188" priority="1458" stopIfTrue="1">
      <formula>$C470="image"</formula>
    </cfRule>
    <cfRule type="expression" dxfId="2187" priority="1460" stopIfTrue="1">
      <formula>OR($C470="date", $C470="datetime")</formula>
    </cfRule>
    <cfRule type="expression" dxfId="2186" priority="1461" stopIfTrue="1">
      <formula>OR($C470="calculate", $C470="calculate_here")</formula>
    </cfRule>
    <cfRule type="expression" dxfId="2185" priority="1463" stopIfTrue="1">
      <formula>$C470="note"</formula>
    </cfRule>
    <cfRule type="expression" dxfId="2184" priority="1465" stopIfTrue="1">
      <formula>$C470="barcode"</formula>
    </cfRule>
    <cfRule type="expression" dxfId="2183" priority="1467" stopIfTrue="1">
      <formula>OR($C470="geopoint", $C470="geoshape", $C470="geotrace")</formula>
    </cfRule>
    <cfRule type="expression" dxfId="2182" priority="1469" stopIfTrue="1">
      <formula>OR($C470="audio audit", $C470="text audit", $C470="speed violations count", $C470="speed violations list", $C470="speed violations audit")</formula>
    </cfRule>
    <cfRule type="expression" dxfId="2181" priority="1470" stopIfTrue="1">
      <formula>OR($C470="username", $C470="phonenumber", $C470="start", $C470="end", $C470="deviceid", $C470="subscriberid", $C470="simserial", $C470="caseid")</formula>
    </cfRule>
    <cfRule type="expression" dxfId="2180" priority="1472" stopIfTrue="1">
      <formula>OR(AND(LEFT($C470, 16)="select_multiple ", LEN($C470)&gt;16, NOT(ISNUMBER(SEARCH(" ", $C470, 17)))), AND(LEFT($C470, 11)="select_one ", LEN($C470)&gt;11, NOT(ISNUMBER(SEARCH(" ", $C470, 12)))))</formula>
    </cfRule>
    <cfRule type="expression" dxfId="2179" priority="1474" stopIfTrue="1">
      <formula>$C470="decimal"</formula>
    </cfRule>
    <cfRule type="expression" dxfId="2178" priority="1476" stopIfTrue="1">
      <formula>$C470="integer"</formula>
    </cfRule>
    <cfRule type="expression" dxfId="2177" priority="1478" stopIfTrue="1">
      <formula>$C470="text"</formula>
    </cfRule>
    <cfRule type="expression" dxfId="2176" priority="1479" stopIfTrue="1">
      <formula>$C470="end repeat"</formula>
    </cfRule>
    <cfRule type="expression" dxfId="2175" priority="1481" stopIfTrue="1">
      <formula>$C470="begin repeat"</formula>
    </cfRule>
    <cfRule type="expression" dxfId="2174" priority="1482" stopIfTrue="1">
      <formula>$C470="end group"</formula>
    </cfRule>
    <cfRule type="expression" dxfId="2173" priority="1484" stopIfTrue="1">
      <formula>$C470="begin group"</formula>
    </cfRule>
  </conditionalFormatting>
  <conditionalFormatting sqref="C493:C496 V493:Y498">
    <cfRule type="expression" dxfId="2172" priority="3330" stopIfTrue="1">
      <formula>OR($C493="audio", $C493="video")</formula>
    </cfRule>
    <cfRule type="expression" dxfId="2171" priority="3332" stopIfTrue="1">
      <formula>$C493="image"</formula>
    </cfRule>
    <cfRule type="expression" dxfId="2170" priority="3334" stopIfTrue="1">
      <formula>OR($C493="date", $C493="datetime")</formula>
    </cfRule>
    <cfRule type="expression" dxfId="2169" priority="3336" stopIfTrue="1">
      <formula>OR($C493="calculate", $C493="calculate_here")</formula>
    </cfRule>
    <cfRule type="expression" dxfId="2168" priority="3338" stopIfTrue="1">
      <formula>$C493="note"</formula>
    </cfRule>
    <cfRule type="expression" dxfId="2167" priority="3340" stopIfTrue="1">
      <formula>$C493="barcode"</formula>
    </cfRule>
    <cfRule type="expression" dxfId="2166" priority="3342" stopIfTrue="1">
      <formula>OR($C493="geopoint", $C493="geoshape", $C493="geotrace")</formula>
    </cfRule>
    <cfRule type="expression" dxfId="2165" priority="3344" stopIfTrue="1">
      <formula>OR($C493="audio audit", $C493="text audit", $C493="speed violations count", $C493="speed violations list", $C493="speed violations audit")</formula>
    </cfRule>
    <cfRule type="expression" dxfId="2164" priority="3345" stopIfTrue="1">
      <formula>OR($C493="username", $C493="phonenumber", $C493="start", $C493="end", $C493="deviceid", $C493="subscriberid", $C493="simserial", $C493="caseid")</formula>
    </cfRule>
    <cfRule type="expression" dxfId="2163" priority="3347" stopIfTrue="1">
      <formula>OR(AND(LEFT($C493, 16)="select_multiple ", LEN($C493)&gt;16, NOT(ISNUMBER(SEARCH(" ", $C493, 17)))), AND(LEFT($C493, 11)="select_one ", LEN($C493)&gt;11, NOT(ISNUMBER(SEARCH(" ", $C493, 12)))))</formula>
    </cfRule>
    <cfRule type="expression" dxfId="2162" priority="3349" stopIfTrue="1">
      <formula>$C493="decimal"</formula>
    </cfRule>
    <cfRule type="expression" dxfId="2161" priority="3351" stopIfTrue="1">
      <formula>$C493="integer"</formula>
    </cfRule>
    <cfRule type="expression" dxfId="2160" priority="3353" stopIfTrue="1">
      <formula>$C493="text"</formula>
    </cfRule>
    <cfRule type="expression" dxfId="2159" priority="3354" stopIfTrue="1">
      <formula>$C493="end repeat"</formula>
    </cfRule>
    <cfRule type="expression" dxfId="2158" priority="3356" stopIfTrue="1">
      <formula>$C493="begin repeat"</formula>
    </cfRule>
    <cfRule type="expression" dxfId="2157" priority="3357" stopIfTrue="1">
      <formula>$C493="end group"</formula>
    </cfRule>
    <cfRule type="expression" dxfId="2156" priority="3359" stopIfTrue="1">
      <formula>$C493="begin group"</formula>
    </cfRule>
  </conditionalFormatting>
  <conditionalFormatting sqref="F161">
    <cfRule type="expression" dxfId="2155" priority="2647" stopIfTrue="1">
      <formula>OR($C161="audio", $C161="video")</formula>
    </cfRule>
    <cfRule type="expression" dxfId="2154" priority="2648" stopIfTrue="1">
      <formula>$C161="image"</formula>
    </cfRule>
    <cfRule type="expression" dxfId="2153" priority="2649" stopIfTrue="1">
      <formula>OR($C161="date", $C161="datetime")</formula>
    </cfRule>
    <cfRule type="expression" dxfId="2152" priority="2650" stopIfTrue="1">
      <formula>$C161="note"</formula>
    </cfRule>
    <cfRule type="expression" dxfId="2151" priority="2651" stopIfTrue="1">
      <formula>$C161="barcode"</formula>
    </cfRule>
    <cfRule type="expression" dxfId="2150" priority="2652" stopIfTrue="1">
      <formula>OR($C161="geopoint", $C161="geoshape", $C161="geotrace")</formula>
    </cfRule>
    <cfRule type="expression" dxfId="2149" priority="2653" stopIfTrue="1">
      <formula>OR(AND(LEFT($C161, 16)="select_multiple ", LEN($C161)&gt;16, NOT(ISNUMBER(SEARCH(" ", $C161, 17)))), AND(LEFT($C161, 11)="select_one ", LEN($C161)&gt;11, NOT(ISNUMBER(SEARCH(" ", $C161, 12)))))</formula>
    </cfRule>
    <cfRule type="expression" dxfId="2148" priority="2654" stopIfTrue="1">
      <formula>$C161="begin repeat"</formula>
    </cfRule>
    <cfRule type="expression" dxfId="2147" priority="2655" stopIfTrue="1">
      <formula>$C161="begin group"</formula>
    </cfRule>
  </conditionalFormatting>
  <conditionalFormatting sqref="F214">
    <cfRule type="expression" dxfId="2146" priority="4700" stopIfTrue="1">
      <formula>OR($C214="audio", $C214="video")</formula>
    </cfRule>
    <cfRule type="expression" dxfId="2145" priority="4701" stopIfTrue="1">
      <formula>$C214="image"</formula>
    </cfRule>
    <cfRule type="expression" dxfId="2144" priority="4702" stopIfTrue="1">
      <formula>OR($C214="date", $C214="datetime")</formula>
    </cfRule>
    <cfRule type="expression" dxfId="2143" priority="4703" stopIfTrue="1">
      <formula>$C214="note"</formula>
    </cfRule>
    <cfRule type="expression" dxfId="2142" priority="4704" stopIfTrue="1">
      <formula>$C214="barcode"</formula>
    </cfRule>
    <cfRule type="expression" dxfId="2141" priority="4705" stopIfTrue="1">
      <formula>OR($C214="geopoint", $C214="geoshape", $C214="geotrace")</formula>
    </cfRule>
    <cfRule type="expression" dxfId="2140" priority="4706" stopIfTrue="1">
      <formula>OR(AND(LEFT($C214, 16)="select_multiple ", LEN($C214)&gt;16, NOT(ISNUMBER(SEARCH(" ", $C214, 17)))), AND(LEFT($C214, 11)="select_one ", LEN($C214)&gt;11, NOT(ISNUMBER(SEARCH(" ", $C214, 12)))))</formula>
    </cfRule>
    <cfRule type="expression" dxfId="2139" priority="4707" stopIfTrue="1">
      <formula>$C214="begin repeat"</formula>
    </cfRule>
    <cfRule type="expression" dxfId="2138" priority="4708" stopIfTrue="1">
      <formula>$C214="begin group"</formula>
    </cfRule>
  </conditionalFormatting>
  <conditionalFormatting sqref="F228">
    <cfRule type="expression" dxfId="2137" priority="4493" stopIfTrue="1">
      <formula>OR($C228="audio", $C228="video")</formula>
    </cfRule>
    <cfRule type="expression" dxfId="2136" priority="4494" stopIfTrue="1">
      <formula>OR($C228="audio", $C228="video")</formula>
    </cfRule>
    <cfRule type="expression" dxfId="2135" priority="4495" stopIfTrue="1">
      <formula>$C228="image"</formula>
    </cfRule>
    <cfRule type="expression" dxfId="2134" priority="4496" stopIfTrue="1">
      <formula>$C228="image"</formula>
    </cfRule>
    <cfRule type="expression" dxfId="2133" priority="4497" stopIfTrue="1">
      <formula>OR($C228="date", $C228="datetime")</formula>
    </cfRule>
    <cfRule type="expression" dxfId="2132" priority="4498" stopIfTrue="1">
      <formula>OR($C228="date", $C228="datetime")</formula>
    </cfRule>
    <cfRule type="expression" dxfId="2131" priority="4499" stopIfTrue="1">
      <formula>OR($C228="calculate", $C228="calculate_here")</formula>
    </cfRule>
    <cfRule type="expression" dxfId="2130" priority="4500" stopIfTrue="1">
      <formula>$C228="note"</formula>
    </cfRule>
    <cfRule type="expression" dxfId="2129" priority="4501" stopIfTrue="1">
      <formula>$C228="note"</formula>
    </cfRule>
    <cfRule type="expression" dxfId="2128" priority="4502" stopIfTrue="1">
      <formula>$C228="barcode"</formula>
    </cfRule>
    <cfRule type="expression" dxfId="2127" priority="4503" stopIfTrue="1">
      <formula>$C228="barcode"</formula>
    </cfRule>
    <cfRule type="expression" dxfId="2126" priority="4504" stopIfTrue="1">
      <formula>OR($C228="geopoint", $C228="geoshape", $C228="geotrace")</formula>
    </cfRule>
    <cfRule type="expression" dxfId="2125" priority="4505" stopIfTrue="1">
      <formula>OR($C228="geopoint", $C228="geoshape", $C228="geotrace")</formula>
    </cfRule>
    <cfRule type="expression" dxfId="2124" priority="4506" stopIfTrue="1">
      <formula>OR($C228="audio audit", $C228="text audit", $C228="speed violations count", $C228="speed violations list", $C228="speed violations audit")</formula>
    </cfRule>
    <cfRule type="expression" dxfId="2123" priority="4507" stopIfTrue="1">
      <formula>OR($C228="username", $C228="phonenumber", $C228="start", $C228="end", $C228="deviceid", $C228="subscriberid", $C228="simserial", $C228="caseid")</formula>
    </cfRule>
    <cfRule type="expression" dxfId="2122" priority="4508" stopIfTrue="1">
      <formula>OR(AND(LEFT($C228, 16)="select_multiple ", LEN($C228)&gt;16, NOT(ISNUMBER(SEARCH(" ", $C228, 17)))), AND(LEFT($C228, 11)="select_one ", LEN($C228)&gt;11, NOT(ISNUMBER(SEARCH(" ", $C228, 12)))))</formula>
    </cfRule>
    <cfRule type="expression" dxfId="2121" priority="4509" stopIfTrue="1">
      <formula>OR(AND(LEFT($C228, 16)="select_multiple ", LEN($C228)&gt;16, NOT(ISNUMBER(SEARCH(" ", $C228, 17)))), AND(LEFT($C228, 11)="select_one ", LEN($C228)&gt;11, NOT(ISNUMBER(SEARCH(" ", $C228, 12)))))</formula>
    </cfRule>
    <cfRule type="expression" dxfId="2120" priority="4510" stopIfTrue="1">
      <formula>$C228="decimal"</formula>
    </cfRule>
    <cfRule type="expression" dxfId="2119" priority="4511" stopIfTrue="1">
      <formula>$C228="decimal"</formula>
    </cfRule>
    <cfRule type="expression" dxfId="2118" priority="4512" stopIfTrue="1">
      <formula>$C228="integer"</formula>
    </cfRule>
    <cfRule type="expression" dxfId="2117" priority="4513" stopIfTrue="1">
      <formula>$C228="integer"</formula>
    </cfRule>
    <cfRule type="expression" dxfId="2116" priority="4514" stopIfTrue="1">
      <formula>$C228="text"</formula>
    </cfRule>
    <cfRule type="expression" dxfId="2115" priority="4515" stopIfTrue="1">
      <formula>$C228="text"</formula>
    </cfRule>
    <cfRule type="expression" dxfId="2114" priority="4516" stopIfTrue="1">
      <formula>$C228="end repeat"</formula>
    </cfRule>
    <cfRule type="expression" dxfId="2113" priority="4517" stopIfTrue="1">
      <formula>$C228="begin repeat"</formula>
    </cfRule>
    <cfRule type="expression" dxfId="2112" priority="4518" stopIfTrue="1">
      <formula>$C228="begin repeat"</formula>
    </cfRule>
    <cfRule type="expression" dxfId="2111" priority="4519" stopIfTrue="1">
      <formula>$C228="end group"</formula>
    </cfRule>
    <cfRule type="expression" dxfId="2110" priority="4520" stopIfTrue="1">
      <formula>$C228="begin group"</formula>
    </cfRule>
    <cfRule type="expression" dxfId="2109" priority="4521" stopIfTrue="1">
      <formula>$C228="begin group"</formula>
    </cfRule>
  </conditionalFormatting>
  <conditionalFormatting sqref="F232">
    <cfRule type="expression" dxfId="2108" priority="1580" stopIfTrue="1">
      <formula>OR($C232="audio", $C232="video")</formula>
    </cfRule>
    <cfRule type="expression" dxfId="2107" priority="1581" stopIfTrue="1">
      <formula>OR($C232="audio", $C232="video")</formula>
    </cfRule>
    <cfRule type="expression" dxfId="2106" priority="1582" stopIfTrue="1">
      <formula>$C232="image"</formula>
    </cfRule>
    <cfRule type="expression" dxfId="2105" priority="1583" stopIfTrue="1">
      <formula>$C232="image"</formula>
    </cfRule>
    <cfRule type="expression" dxfId="2104" priority="1584" stopIfTrue="1">
      <formula>OR($C232="date", $C232="datetime")</formula>
    </cfRule>
    <cfRule type="expression" dxfId="2103" priority="1585" stopIfTrue="1">
      <formula>OR($C232="date", $C232="datetime")</formula>
    </cfRule>
    <cfRule type="expression" dxfId="2102" priority="1586" stopIfTrue="1">
      <formula>OR($C232="calculate", $C232="calculate_here")</formula>
    </cfRule>
    <cfRule type="expression" dxfId="2101" priority="1587" stopIfTrue="1">
      <formula>$C232="note"</formula>
    </cfRule>
    <cfRule type="expression" dxfId="2100" priority="1588" stopIfTrue="1">
      <formula>$C232="note"</formula>
    </cfRule>
    <cfRule type="expression" dxfId="2099" priority="1589" stopIfTrue="1">
      <formula>$C232="barcode"</formula>
    </cfRule>
    <cfRule type="expression" dxfId="2098" priority="1590" stopIfTrue="1">
      <formula>$C232="barcode"</formula>
    </cfRule>
    <cfRule type="expression" dxfId="2097" priority="1591" stopIfTrue="1">
      <formula>OR($C232="geopoint", $C232="geoshape", $C232="geotrace")</formula>
    </cfRule>
    <cfRule type="expression" dxfId="2096" priority="1592" stopIfTrue="1">
      <formula>OR($C232="geopoint", $C232="geoshape", $C232="geotrace")</formula>
    </cfRule>
    <cfRule type="expression" dxfId="2095" priority="1593" stopIfTrue="1">
      <formula>OR($C232="audio audit", $C232="text audit", $C232="speed violations count", $C232="speed violations list", $C232="speed violations audit")</formula>
    </cfRule>
    <cfRule type="expression" dxfId="2094" priority="1594" stopIfTrue="1">
      <formula>OR($C232="username", $C232="phonenumber", $C232="start", $C232="end", $C232="deviceid", $C232="subscriberid", $C232="simserial", $C232="caseid")</formula>
    </cfRule>
    <cfRule type="expression" dxfId="2093" priority="1595" stopIfTrue="1">
      <formula>OR(AND(LEFT($C232, 16)="select_multiple ", LEN($C232)&gt;16, NOT(ISNUMBER(SEARCH(" ", $C232, 17)))), AND(LEFT($C232, 11)="select_one ", LEN($C232)&gt;11, NOT(ISNUMBER(SEARCH(" ", $C232, 12)))))</formula>
    </cfRule>
    <cfRule type="expression" dxfId="2092" priority="1596" stopIfTrue="1">
      <formula>OR(AND(LEFT($C232, 16)="select_multiple ", LEN($C232)&gt;16, NOT(ISNUMBER(SEARCH(" ", $C232, 17)))), AND(LEFT($C232, 11)="select_one ", LEN($C232)&gt;11, NOT(ISNUMBER(SEARCH(" ", $C232, 12)))))</formula>
    </cfRule>
    <cfRule type="expression" dxfId="2091" priority="1597" stopIfTrue="1">
      <formula>$C232="decimal"</formula>
    </cfRule>
    <cfRule type="expression" dxfId="2090" priority="1598" stopIfTrue="1">
      <formula>$C232="decimal"</formula>
    </cfRule>
    <cfRule type="expression" dxfId="2089" priority="1599" stopIfTrue="1">
      <formula>$C232="integer"</formula>
    </cfRule>
    <cfRule type="expression" dxfId="2088" priority="1600" stopIfTrue="1">
      <formula>$C232="integer"</formula>
    </cfRule>
    <cfRule type="expression" dxfId="2087" priority="1601" stopIfTrue="1">
      <formula>$C232="text"</formula>
    </cfRule>
    <cfRule type="expression" dxfId="2086" priority="1602" stopIfTrue="1">
      <formula>$C232="text"</formula>
    </cfRule>
    <cfRule type="expression" dxfId="2085" priority="1603" stopIfTrue="1">
      <formula>$C232="end repeat"</formula>
    </cfRule>
    <cfRule type="expression" dxfId="2084" priority="1604" stopIfTrue="1">
      <formula>$C232="begin repeat"</formula>
    </cfRule>
    <cfRule type="expression" dxfId="2083" priority="1605" stopIfTrue="1">
      <formula>$C232="begin repeat"</formula>
    </cfRule>
    <cfRule type="expression" dxfId="2082" priority="1606" stopIfTrue="1">
      <formula>$C232="end group"</formula>
    </cfRule>
    <cfRule type="expression" dxfId="2081" priority="1607" stopIfTrue="1">
      <formula>$C232="begin group"</formula>
    </cfRule>
    <cfRule type="expression" dxfId="2080" priority="1608" stopIfTrue="1">
      <formula>$C232="begin group"</formula>
    </cfRule>
  </conditionalFormatting>
  <conditionalFormatting sqref="F248">
    <cfRule type="expression" dxfId="2079" priority="4298" stopIfTrue="1">
      <formula>OR($C248="audio", $C248="video")</formula>
    </cfRule>
    <cfRule type="expression" dxfId="2078" priority="4299" stopIfTrue="1">
      <formula>$C248="image"</formula>
    </cfRule>
    <cfRule type="expression" dxfId="2077" priority="4300" stopIfTrue="1">
      <formula>OR($C248="date", $C248="datetime")</formula>
    </cfRule>
    <cfRule type="expression" dxfId="2076" priority="4301" stopIfTrue="1">
      <formula>$C248="note"</formula>
    </cfRule>
    <cfRule type="expression" dxfId="2075" priority="4302" stopIfTrue="1">
      <formula>$C248="barcode"</formula>
    </cfRule>
    <cfRule type="expression" dxfId="2074" priority="4303" stopIfTrue="1">
      <formula>OR($C248="geopoint", $C248="geoshape", $C248="geotrace")</formula>
    </cfRule>
    <cfRule type="expression" dxfId="2073" priority="4304" stopIfTrue="1">
      <formula>OR(AND(LEFT($C248, 16)="select_multiple ", LEN($C248)&gt;16, NOT(ISNUMBER(SEARCH(" ", $C248, 17)))), AND(LEFT($C248, 11)="select_one ", LEN($C248)&gt;11, NOT(ISNUMBER(SEARCH(" ", $C248, 12)))))</formula>
    </cfRule>
    <cfRule type="expression" dxfId="2072" priority="4305" stopIfTrue="1">
      <formula>$C248="begin repeat"</formula>
    </cfRule>
    <cfRule type="expression" dxfId="2071" priority="4306" stopIfTrue="1">
      <formula>$C248="begin group"</formula>
    </cfRule>
  </conditionalFormatting>
  <conditionalFormatting sqref="F459">
    <cfRule type="expression" dxfId="2070" priority="3929" stopIfTrue="1">
      <formula>OR(AND(LEFT($C459, 14)="sensor_stream ", LEN($C459)&gt;14, NOT(ISNUMBER(SEARCH(" ", $C459, 15)))), AND(LEFT($C459, 17)="sensor_statistic ", LEN($C459)&gt;17, NOT(ISNUMBER(SEARCH(" ", $C459, 18)))))</formula>
    </cfRule>
    <cfRule type="expression" dxfId="2069" priority="3930" stopIfTrue="1">
      <formula>OR(AND(LEFT($C459, 14)="sensor_stream ", LEN($C459)&gt;14, NOT(ISNUMBER(SEARCH(" ", $C459, 15)))), AND(LEFT($C459, 17)="sensor_statistic ", LEN($C459)&gt;17, NOT(ISNUMBER(SEARCH(" ", $C459, 18)))))</formula>
    </cfRule>
    <cfRule type="expression" dxfId="2068" priority="3931" stopIfTrue="1">
      <formula>$C459="comments"</formula>
    </cfRule>
    <cfRule type="expression" dxfId="2067" priority="3932" stopIfTrue="1">
      <formula>$C459="comments"</formula>
    </cfRule>
    <cfRule type="expression" dxfId="2066" priority="3933" stopIfTrue="1">
      <formula>OR($C459="audio", $C459="video")</formula>
    </cfRule>
    <cfRule type="expression" dxfId="2065" priority="3934" stopIfTrue="1">
      <formula>OR($C459="audio", $C459="video")</formula>
    </cfRule>
    <cfRule type="expression" dxfId="2064" priority="3935" stopIfTrue="1">
      <formula>$C459="image"</formula>
    </cfRule>
    <cfRule type="expression" dxfId="2063" priority="3936" stopIfTrue="1">
      <formula>$C459="image"</formula>
    </cfRule>
    <cfRule type="expression" dxfId="2062" priority="3937" stopIfTrue="1">
      <formula>OR($C459="date", $C459="datetime")</formula>
    </cfRule>
    <cfRule type="expression" dxfId="2061" priority="3938" stopIfTrue="1">
      <formula>OR($C459="date", $C459="datetime")</formula>
    </cfRule>
    <cfRule type="expression" dxfId="2060" priority="3939" stopIfTrue="1">
      <formula>OR($C459="calculate", $C459="calculate_here")</formula>
    </cfRule>
    <cfRule type="expression" dxfId="2059" priority="3940" stopIfTrue="1">
      <formula>OR($C459="calculate", $C459="calculate_here")</formula>
    </cfRule>
    <cfRule type="expression" dxfId="2058" priority="3941" stopIfTrue="1">
      <formula>$C459="note"</formula>
    </cfRule>
    <cfRule type="expression" dxfId="2057" priority="3942" stopIfTrue="1">
      <formula>$C459="note"</formula>
    </cfRule>
    <cfRule type="expression" dxfId="2056" priority="3943" stopIfTrue="1">
      <formula>$C459="barcode"</formula>
    </cfRule>
    <cfRule type="expression" dxfId="2055" priority="3944" stopIfTrue="1">
      <formula>$C459="barcode"</formula>
    </cfRule>
    <cfRule type="expression" dxfId="2054" priority="3945" stopIfTrue="1">
      <formula>OR($C459="geopoint", $C459="geoshape", $C459="geotrace")</formula>
    </cfRule>
    <cfRule type="expression" dxfId="2053" priority="3946" stopIfTrue="1">
      <formula>OR($C459="geopoint", $C459="geoshape", $C459="geotrace")</formula>
    </cfRule>
    <cfRule type="expression" dxfId="2052" priority="3947" stopIfTrue="1">
      <formula>OR($C459="audio audit", $C459="text audit", $C459="speed violations count", $C459="speed violations list", $C459="speed violations audit")</formula>
    </cfRule>
    <cfRule type="expression" dxfId="2051" priority="3948" stopIfTrue="1">
      <formula>OR($C459="audio audit", $C459="text audit", $C459="speed violations count", $C459="speed violations list", $C459="speed violations audit")</formula>
    </cfRule>
    <cfRule type="expression" dxfId="2050" priority="3949" stopIfTrue="1">
      <formula>OR($C459="username", $C459="phonenumber", $C459="start", $C459="end", $C459="deviceid", $C459="subscriberid", $C459="simserial", $C459="caseid")</formula>
    </cfRule>
    <cfRule type="expression" dxfId="2049" priority="3950" stopIfTrue="1">
      <formula>OR(AND(LEFT($C459, 16)="select_multiple ", LEN($C459)&gt;16, NOT(ISNUMBER(SEARCH(" ", $C459, 17)))), AND(LEFT($C459, 11)="select_one ", LEN($C459)&gt;11, NOT(ISNUMBER(SEARCH(" ", $C459, 12)))))</formula>
    </cfRule>
    <cfRule type="expression" dxfId="2048" priority="3951" stopIfTrue="1">
      <formula>OR(AND(LEFT($C459, 16)="select_multiple ", LEN($C459)&gt;16, NOT(ISNUMBER(SEARCH(" ", $C459, 17)))), AND(LEFT($C459, 11)="select_one ", LEN($C459)&gt;11, NOT(ISNUMBER(SEARCH(" ", $C459, 12)))))</formula>
    </cfRule>
    <cfRule type="expression" dxfId="2047" priority="3952" stopIfTrue="1">
      <formula>$C459="decimal"</formula>
    </cfRule>
    <cfRule type="expression" dxfId="2046" priority="3953" stopIfTrue="1">
      <formula>$C459="decimal"</formula>
    </cfRule>
    <cfRule type="expression" dxfId="2045" priority="3954" stopIfTrue="1">
      <formula>$C459="integer"</formula>
    </cfRule>
    <cfRule type="expression" dxfId="2044" priority="3955" stopIfTrue="1">
      <formula>$C459="integer"</formula>
    </cfRule>
    <cfRule type="expression" dxfId="2043" priority="3956" stopIfTrue="1">
      <formula>$C459="text"</formula>
    </cfRule>
    <cfRule type="expression" dxfId="2042" priority="3957" stopIfTrue="1">
      <formula>$C459="text"</formula>
    </cfRule>
    <cfRule type="expression" dxfId="2041" priority="3958" stopIfTrue="1">
      <formula>$C459="end repeat"</formula>
    </cfRule>
    <cfRule type="expression" dxfId="2040" priority="3959" stopIfTrue="1">
      <formula>$C459="begin repeat"</formula>
    </cfRule>
    <cfRule type="expression" dxfId="2039" priority="3960" stopIfTrue="1">
      <formula>$C459="begin repeat"</formula>
    </cfRule>
    <cfRule type="expression" dxfId="2038" priority="3961" stopIfTrue="1">
      <formula>$C459="end group"</formula>
    </cfRule>
    <cfRule type="expression" dxfId="2037" priority="3962" stopIfTrue="1">
      <formula>$C459="begin group"</formula>
    </cfRule>
    <cfRule type="expression" dxfId="2036" priority="3963" stopIfTrue="1">
      <formula>$C459="begin group"</formula>
    </cfRule>
  </conditionalFormatting>
  <conditionalFormatting sqref="F460">
    <cfRule type="expression" dxfId="2035" priority="21837" stopIfTrue="1">
      <formula>$C459="begin group"</formula>
    </cfRule>
    <cfRule type="expression" dxfId="2034" priority="21842" stopIfTrue="1">
      <formula>$C459="begin repeat"</formula>
    </cfRule>
    <cfRule type="expression" dxfId="2033" priority="21849" stopIfTrue="1">
      <formula>$C459="text"</formula>
    </cfRule>
    <cfRule type="expression" dxfId="2032" priority="21853" stopIfTrue="1">
      <formula>$C459="integer"</formula>
    </cfRule>
    <cfRule type="expression" dxfId="2031" priority="21857" stopIfTrue="1">
      <formula>$C459="decimal"</formula>
    </cfRule>
    <cfRule type="expression" dxfId="2030" priority="21859" stopIfTrue="1">
      <formula>OR(AND(LEFT($C459, 16)="select_multiple ", LEN($C459)&gt;16, NOT(ISNUMBER(SEARCH(" ", $C459, 17)))), AND(LEFT($C459, 11)="select_one ", LEN($C459)&gt;11, NOT(ISNUMBER(SEARCH(" ", $C459, 12)))))</formula>
    </cfRule>
    <cfRule type="expression" dxfId="2029" priority="21865" stopIfTrue="1">
      <formula>OR($C459="audio audit", $C459="text audit", $C459="speed violations count", $C459="speed violations list", $C459="speed violations audit")</formula>
    </cfRule>
    <cfRule type="expression" dxfId="2028" priority="21869" stopIfTrue="1">
      <formula>$C459="note"</formula>
    </cfRule>
    <cfRule type="expression" dxfId="2027" priority="21870" stopIfTrue="1">
      <formula>$C459="barcode"</formula>
    </cfRule>
    <cfRule type="expression" dxfId="2026" priority="21871" stopIfTrue="1">
      <formula>OR($C459="geopoint", $C459="geoshape", $C459="geotrace")</formula>
    </cfRule>
    <cfRule type="expression" dxfId="2025" priority="21878" stopIfTrue="1">
      <formula>OR($C459="calculate", $C459="calculate_here")</formula>
    </cfRule>
    <cfRule type="expression" dxfId="2024" priority="21880" stopIfTrue="1">
      <formula>OR($C459="date", $C459="datetime")</formula>
    </cfRule>
    <cfRule type="expression" dxfId="2023" priority="21884" stopIfTrue="1">
      <formula>$C459="image"</formula>
    </cfRule>
    <cfRule type="expression" dxfId="2022" priority="21888" stopIfTrue="1">
      <formula>OR($C459="audio", $C459="video")</formula>
    </cfRule>
    <cfRule type="expression" dxfId="2021" priority="21928" stopIfTrue="1">
      <formula>OR(AND(LEFT($C459, 14)="sensor_stream ", LEN($C459)&gt;14, NOT(ISNUMBER(SEARCH(" ", $C459, 15)))), AND(LEFT($C459, 17)="sensor_statistic ", LEN($C459)&gt;17, NOT(ISNUMBER(SEARCH(" ", $C459, 18)))))</formula>
    </cfRule>
    <cfRule type="expression" dxfId="2020" priority="21929" stopIfTrue="1">
      <formula>$C459="comments"</formula>
    </cfRule>
    <cfRule type="expression" dxfId="2019" priority="21930" stopIfTrue="1">
      <formula>OR($C459="audio", $C459="video")</formula>
    </cfRule>
    <cfRule type="expression" dxfId="2018" priority="21931" stopIfTrue="1">
      <formula>$C459="image"</formula>
    </cfRule>
    <cfRule type="expression" dxfId="2017" priority="21932" stopIfTrue="1">
      <formula>OR($C459="date", $C459="datetime")</formula>
    </cfRule>
    <cfRule type="expression" dxfId="2016" priority="21933" stopIfTrue="1">
      <formula>OR($C459="calculate", $C459="calculate_here")</formula>
    </cfRule>
    <cfRule type="expression" dxfId="2015" priority="21934" stopIfTrue="1">
      <formula>$C459="note"</formula>
    </cfRule>
    <cfRule type="expression" dxfId="2014" priority="21935" stopIfTrue="1">
      <formula>$C459="barcode"</formula>
    </cfRule>
    <cfRule type="expression" dxfId="2013" priority="21936" stopIfTrue="1">
      <formula>OR($C459="geopoint", $C459="geoshape", $C459="geotrace")</formula>
    </cfRule>
    <cfRule type="expression" dxfId="2012" priority="21937" stopIfTrue="1">
      <formula>OR($C459="audio audit", $C459="text audit", $C459="speed violations count", $C459="speed violations list", $C459="speed violations audit")</formula>
    </cfRule>
    <cfRule type="expression" dxfId="2011" priority="21938" stopIfTrue="1">
      <formula>OR($C459="username", $C459="phonenumber", $C459="start", $C459="end", $C459="deviceid", $C459="subscriberid", $C459="simserial", $C459="caseid")</formula>
    </cfRule>
    <cfRule type="expression" dxfId="2010" priority="21939" stopIfTrue="1">
      <formula>OR(AND(LEFT($C459, 16)="select_multiple ", LEN($C459)&gt;16, NOT(ISNUMBER(SEARCH(" ", $C459, 17)))), AND(LEFT($C459, 11)="select_one ", LEN($C459)&gt;11, NOT(ISNUMBER(SEARCH(" ", $C459, 12)))))</formula>
    </cfRule>
    <cfRule type="expression" dxfId="2009" priority="21940" stopIfTrue="1">
      <formula>$C459="decimal"</formula>
    </cfRule>
    <cfRule type="expression" dxfId="2008" priority="21941" stopIfTrue="1">
      <formula>$C459="integer"</formula>
    </cfRule>
    <cfRule type="expression" dxfId="2007" priority="21942" stopIfTrue="1">
      <formula>$C459="text"</formula>
    </cfRule>
    <cfRule type="expression" dxfId="2006" priority="21943" stopIfTrue="1">
      <formula>$C459="end repeat"</formula>
    </cfRule>
    <cfRule type="expression" dxfId="2005" priority="21944" stopIfTrue="1">
      <formula>$C459="begin repeat"</formula>
    </cfRule>
    <cfRule type="expression" dxfId="2004" priority="21945" stopIfTrue="1">
      <formula>$C459="end group"</formula>
    </cfRule>
    <cfRule type="expression" dxfId="2003" priority="21946" stopIfTrue="1">
      <formula>$C459="begin group"</formula>
    </cfRule>
    <cfRule type="expression" dxfId="2002" priority="21949" stopIfTrue="1">
      <formula>$C459="comments"</formula>
    </cfRule>
    <cfRule type="expression" dxfId="2001" priority="21953" stopIfTrue="1">
      <formula>OR(AND(LEFT($C459, 14)="sensor_stream ", LEN($C459)&gt;14, NOT(ISNUMBER(SEARCH(" ", $C459, 15)))), AND(LEFT($C459, 17)="sensor_statistic ", LEN($C459)&gt;17, NOT(ISNUMBER(SEARCH(" ", $C459, 18)))))</formula>
    </cfRule>
  </conditionalFormatting>
  <conditionalFormatting sqref="G88">
    <cfRule type="expression" dxfId="2000" priority="281" stopIfTrue="1">
      <formula>OR(AND(LEFT($C88, 14)="sensor_stream ", LEN($C88)&gt;14, NOT(ISNUMBER(SEARCH(" ", $C88, 15)))), AND(LEFT($C88, 17)="sensor_statistic ", LEN($C88)&gt;17, NOT(ISNUMBER(SEARCH(" ", $C88, 18)))))</formula>
    </cfRule>
    <cfRule type="expression" dxfId="1999" priority="282" stopIfTrue="1">
      <formula>$C88="comments"</formula>
    </cfRule>
    <cfRule type="expression" dxfId="1998" priority="283" stopIfTrue="1">
      <formula>OR($C88="audio", $C88="video")</formula>
    </cfRule>
    <cfRule type="expression" dxfId="1997" priority="284" stopIfTrue="1">
      <formula>$C88="image"</formula>
    </cfRule>
    <cfRule type="expression" dxfId="1996" priority="285" stopIfTrue="1">
      <formula>OR($C88="date", $C88="datetime")</formula>
    </cfRule>
    <cfRule type="expression" dxfId="1995" priority="286" stopIfTrue="1">
      <formula>OR($C88="calculate", $C88="calculate_here")</formula>
    </cfRule>
    <cfRule type="expression" dxfId="1994" priority="287" stopIfTrue="1">
      <formula>$C88="note"</formula>
    </cfRule>
    <cfRule type="expression" dxfId="1993" priority="288" stopIfTrue="1">
      <formula>$C88="barcode"</formula>
    </cfRule>
    <cfRule type="expression" dxfId="1992" priority="289" stopIfTrue="1">
      <formula>OR($C88="geopoint", $C88="geoshape", $C88="geotrace")</formula>
    </cfRule>
    <cfRule type="expression" dxfId="1991" priority="290" stopIfTrue="1">
      <formula>OR($C88="audio audit", $C88="text audit", $C88="speed violations count", $C88="speed violations list", $C88="speed violations audit")</formula>
    </cfRule>
    <cfRule type="expression" dxfId="1990" priority="291" stopIfTrue="1">
      <formula>OR($C88="username", $C88="phonenumber", $C88="start", $C88="end", $C88="deviceid", $C88="subscriberid", $C88="simserial", $C88="caseid")</formula>
    </cfRule>
    <cfRule type="expression" dxfId="1989" priority="292" stopIfTrue="1">
      <formula>OR(AND(LEFT($C88, 16)="select_multiple ", LEN($C88)&gt;16, NOT(ISNUMBER(SEARCH(" ", $C88, 17)))), AND(LEFT($C88, 11)="select_one ", LEN($C88)&gt;11, NOT(ISNUMBER(SEARCH(" ", $C88, 12)))))</formula>
    </cfRule>
    <cfRule type="expression" dxfId="1988" priority="293" stopIfTrue="1">
      <formula>$C88="decimal"</formula>
    </cfRule>
    <cfRule type="expression" dxfId="1987" priority="294" stopIfTrue="1">
      <formula>$C88="integer"</formula>
    </cfRule>
    <cfRule type="expression" dxfId="1986" priority="295" stopIfTrue="1">
      <formula>$C88="text"</formula>
    </cfRule>
    <cfRule type="expression" dxfId="1985" priority="296" stopIfTrue="1">
      <formula>$C88="end repeat"</formula>
    </cfRule>
    <cfRule type="expression" dxfId="1984" priority="297" stopIfTrue="1">
      <formula>$C88="begin repeat"</formula>
    </cfRule>
    <cfRule type="expression" dxfId="1983" priority="298" stopIfTrue="1">
      <formula>$C88="end group"</formula>
    </cfRule>
    <cfRule type="expression" dxfId="1982" priority="299" stopIfTrue="1">
      <formula>$C88="begin group"</formula>
    </cfRule>
  </conditionalFormatting>
  <conditionalFormatting sqref="G138">
    <cfRule type="expression" dxfId="1981" priority="216" stopIfTrue="1">
      <formula>OR(AND(LEFT($C138, 14)="sensor_stream ", LEN($C138)&gt;14, NOT(ISNUMBER(SEARCH(" ", $C138, 15)))), AND(LEFT($C138, 17)="sensor_statistic ", LEN($C138)&gt;17, NOT(ISNUMBER(SEARCH(" ", $C138, 18)))))</formula>
    </cfRule>
    <cfRule type="expression" dxfId="1980" priority="217" stopIfTrue="1">
      <formula>$C138="comments"</formula>
    </cfRule>
    <cfRule type="expression" dxfId="1979" priority="218" stopIfTrue="1">
      <formula>OR($C138="audio", $C138="video")</formula>
    </cfRule>
    <cfRule type="expression" dxfId="1978" priority="219" stopIfTrue="1">
      <formula>$C138="image"</formula>
    </cfRule>
    <cfRule type="expression" dxfId="1977" priority="220" stopIfTrue="1">
      <formula>OR($C138="date", $C138="datetime")</formula>
    </cfRule>
    <cfRule type="expression" dxfId="1976" priority="221" stopIfTrue="1">
      <formula>OR($C138="calculate", $C138="calculate_here")</formula>
    </cfRule>
    <cfRule type="expression" dxfId="1975" priority="222" stopIfTrue="1">
      <formula>$C138="note"</formula>
    </cfRule>
    <cfRule type="expression" dxfId="1974" priority="223" stopIfTrue="1">
      <formula>$C138="barcode"</formula>
    </cfRule>
    <cfRule type="expression" dxfId="1973" priority="224" stopIfTrue="1">
      <formula>OR($C138="geopoint", $C138="geoshape", $C138="geotrace")</formula>
    </cfRule>
    <cfRule type="expression" dxfId="1972" priority="225" stopIfTrue="1">
      <formula>OR($C138="audio audit", $C138="text audit", $C138="speed violations count", $C138="speed violations list", $C138="speed violations audit")</formula>
    </cfRule>
    <cfRule type="expression" dxfId="1971" priority="226" stopIfTrue="1">
      <formula>OR($C138="username", $C138="phonenumber", $C138="start", $C138="end", $C138="deviceid", $C138="subscriberid", $C138="simserial", $C138="caseid")</formula>
    </cfRule>
    <cfRule type="expression" dxfId="1970" priority="227" stopIfTrue="1">
      <formula>OR(AND(LEFT($C138, 16)="select_multiple ", LEN($C138)&gt;16, NOT(ISNUMBER(SEARCH(" ", $C138, 17)))), AND(LEFT($C138, 11)="select_one ", LEN($C138)&gt;11, NOT(ISNUMBER(SEARCH(" ", $C138, 12)))))</formula>
    </cfRule>
    <cfRule type="expression" dxfId="1969" priority="228" stopIfTrue="1">
      <formula>$C138="decimal"</formula>
    </cfRule>
    <cfRule type="expression" dxfId="1968" priority="229" stopIfTrue="1">
      <formula>$C138="integer"</formula>
    </cfRule>
    <cfRule type="expression" dxfId="1967" priority="230" stopIfTrue="1">
      <formula>$C138="text"</formula>
    </cfRule>
    <cfRule type="expression" dxfId="1966" priority="231" stopIfTrue="1">
      <formula>$C138="end repeat"</formula>
    </cfRule>
    <cfRule type="expression" dxfId="1965" priority="232" stopIfTrue="1">
      <formula>$C138="begin repeat"</formula>
    </cfRule>
    <cfRule type="expression" dxfId="1964" priority="233" stopIfTrue="1">
      <formula>$C138="end group"</formula>
    </cfRule>
    <cfRule type="expression" dxfId="1963" priority="234" stopIfTrue="1">
      <formula>$C138="begin group"</formula>
    </cfRule>
  </conditionalFormatting>
  <conditionalFormatting sqref="G518">
    <cfRule type="expression" dxfId="1962" priority="151" stopIfTrue="1">
      <formula>OR(AND(LEFT($C518, 14)="sensor_stream ", LEN($C518)&gt;14, NOT(ISNUMBER(SEARCH(" ", $C518, 15)))), AND(LEFT($C518, 17)="sensor_statistic ", LEN($C518)&gt;17, NOT(ISNUMBER(SEARCH(" ", $C518, 18)))))</formula>
    </cfRule>
    <cfRule type="expression" dxfId="1961" priority="152" stopIfTrue="1">
      <formula>$C518="comments"</formula>
    </cfRule>
    <cfRule type="expression" dxfId="1960" priority="153" stopIfTrue="1">
      <formula>OR($C518="audio", $C518="video")</formula>
    </cfRule>
    <cfRule type="expression" dxfId="1959" priority="154" stopIfTrue="1">
      <formula>$C518="image"</formula>
    </cfRule>
    <cfRule type="expression" dxfId="1958" priority="155" stopIfTrue="1">
      <formula>OR($C518="date", $C518="datetime")</formula>
    </cfRule>
    <cfRule type="expression" dxfId="1957" priority="156" stopIfTrue="1">
      <formula>OR($C518="calculate", $C518="calculate_here")</formula>
    </cfRule>
    <cfRule type="expression" dxfId="1956" priority="157" stopIfTrue="1">
      <formula>$C518="note"</formula>
    </cfRule>
    <cfRule type="expression" dxfId="1955" priority="158" stopIfTrue="1">
      <formula>$C518="barcode"</formula>
    </cfRule>
    <cfRule type="expression" dxfId="1954" priority="159" stopIfTrue="1">
      <formula>OR($C518="geopoint", $C518="geoshape", $C518="geotrace")</formula>
    </cfRule>
    <cfRule type="expression" dxfId="1953" priority="160" stopIfTrue="1">
      <formula>OR($C518="audio audit", $C518="text audit", $C518="speed violations count", $C518="speed violations list", $C518="speed violations audit")</formula>
    </cfRule>
    <cfRule type="expression" dxfId="1952" priority="161" stopIfTrue="1">
      <formula>OR($C518="username", $C518="phonenumber", $C518="start", $C518="end", $C518="deviceid", $C518="subscriberid", $C518="simserial", $C518="caseid")</formula>
    </cfRule>
    <cfRule type="expression" dxfId="1951" priority="162" stopIfTrue="1">
      <formula>OR(AND(LEFT($C518, 16)="select_multiple ", LEN($C518)&gt;16, NOT(ISNUMBER(SEARCH(" ", $C518, 17)))), AND(LEFT($C518, 11)="select_one ", LEN($C518)&gt;11, NOT(ISNUMBER(SEARCH(" ", $C518, 12)))))</formula>
    </cfRule>
    <cfRule type="expression" dxfId="1950" priority="163" stopIfTrue="1">
      <formula>$C518="decimal"</formula>
    </cfRule>
    <cfRule type="expression" dxfId="1949" priority="164" stopIfTrue="1">
      <formula>$C518="integer"</formula>
    </cfRule>
    <cfRule type="expression" dxfId="1948" priority="165" stopIfTrue="1">
      <formula>$C518="text"</formula>
    </cfRule>
    <cfRule type="expression" dxfId="1947" priority="166" stopIfTrue="1">
      <formula>$C518="end repeat"</formula>
    </cfRule>
    <cfRule type="expression" dxfId="1946" priority="167" stopIfTrue="1">
      <formula>$C518="begin repeat"</formula>
    </cfRule>
    <cfRule type="expression" dxfId="1945" priority="168" stopIfTrue="1">
      <formula>$C518="end group"</formula>
    </cfRule>
    <cfRule type="expression" dxfId="1944" priority="169" stopIfTrue="1">
      <formula>$C518="begin group"</formula>
    </cfRule>
  </conditionalFormatting>
  <conditionalFormatting sqref="G569:G607">
    <cfRule type="expression" dxfId="1943" priority="980" stopIfTrue="1">
      <formula>OR(AND(LEFT($C569, 14)="sensor_stream ", LEN($C569)&gt;14, NOT(ISNUMBER(SEARCH(" ", $C569, 15)))), AND(LEFT($C569, 17)="sensor_statistic ", LEN($C569)&gt;17, NOT(ISNUMBER(SEARCH(" ", $C569, 18)))))</formula>
    </cfRule>
    <cfRule type="expression" dxfId="1942" priority="984" stopIfTrue="1">
      <formula>$C569="image"</formula>
    </cfRule>
    <cfRule type="expression" dxfId="1941" priority="986" stopIfTrue="1">
      <formula>OR($C569="date", $C569="datetime")</formula>
    </cfRule>
    <cfRule type="expression" dxfId="1940" priority="993" stopIfTrue="1">
      <formula>OR($C569="audio audit", $C569="text audit", $C569="speed violations count", $C569="speed violations list", $C569="speed violations audit")</formula>
    </cfRule>
    <cfRule type="expression" dxfId="1939" priority="996" stopIfTrue="1">
      <formula>OR(AND(LEFT($C569, 16)="select_multiple ", LEN($C569)&gt;16, NOT(ISNUMBER(SEARCH(" ", $C569, 17)))), AND(LEFT($C569, 11)="select_one ", LEN($C569)&gt;11, NOT(ISNUMBER(SEARCH(" ", $C569, 12)))))</formula>
    </cfRule>
    <cfRule type="expression" dxfId="1938" priority="1002" stopIfTrue="1">
      <formula>$C569="text"</formula>
    </cfRule>
  </conditionalFormatting>
  <conditionalFormatting sqref="G612">
    <cfRule type="expression" dxfId="1937" priority="86" stopIfTrue="1">
      <formula>OR(AND(LEFT($C612, 14)="sensor_stream ", LEN($C612)&gt;14, NOT(ISNUMBER(SEARCH(" ", $C612, 15)))), AND(LEFT($C612, 17)="sensor_statistic ", LEN($C612)&gt;17, NOT(ISNUMBER(SEARCH(" ", $C612, 18)))))</formula>
    </cfRule>
    <cfRule type="expression" dxfId="1936" priority="87" stopIfTrue="1">
      <formula>$C612="comments"</formula>
    </cfRule>
    <cfRule type="expression" dxfId="1935" priority="88" stopIfTrue="1">
      <formula>OR($C612="audio", $C612="video")</formula>
    </cfRule>
    <cfRule type="expression" dxfId="1934" priority="89" stopIfTrue="1">
      <formula>$C612="image"</formula>
    </cfRule>
    <cfRule type="expression" dxfId="1933" priority="90" stopIfTrue="1">
      <formula>OR($C612="date", $C612="datetime")</formula>
    </cfRule>
    <cfRule type="expression" dxfId="1932" priority="91" stopIfTrue="1">
      <formula>OR($C612="calculate", $C612="calculate_here")</formula>
    </cfRule>
    <cfRule type="expression" dxfId="1931" priority="92" stopIfTrue="1">
      <formula>$C612="note"</formula>
    </cfRule>
    <cfRule type="expression" dxfId="1930" priority="93" stopIfTrue="1">
      <formula>$C612="barcode"</formula>
    </cfRule>
    <cfRule type="expression" dxfId="1929" priority="94" stopIfTrue="1">
      <formula>OR($C612="geopoint", $C612="geoshape", $C612="geotrace")</formula>
    </cfRule>
    <cfRule type="expression" dxfId="1928" priority="95" stopIfTrue="1">
      <formula>OR($C612="audio audit", $C612="text audit", $C612="speed violations count", $C612="speed violations list", $C612="speed violations audit")</formula>
    </cfRule>
    <cfRule type="expression" dxfId="1927" priority="96" stopIfTrue="1">
      <formula>OR($C612="username", $C612="phonenumber", $C612="start", $C612="end", $C612="deviceid", $C612="subscriberid", $C612="simserial", $C612="caseid")</formula>
    </cfRule>
    <cfRule type="expression" dxfId="1926" priority="97" stopIfTrue="1">
      <formula>OR(AND(LEFT($C612, 16)="select_multiple ", LEN($C612)&gt;16, NOT(ISNUMBER(SEARCH(" ", $C612, 17)))), AND(LEFT($C612, 11)="select_one ", LEN($C612)&gt;11, NOT(ISNUMBER(SEARCH(" ", $C612, 12)))))</formula>
    </cfRule>
    <cfRule type="expression" dxfId="1925" priority="98" stopIfTrue="1">
      <formula>$C612="decimal"</formula>
    </cfRule>
    <cfRule type="expression" dxfId="1924" priority="99" stopIfTrue="1">
      <formula>$C612="integer"</formula>
    </cfRule>
    <cfRule type="expression" dxfId="1923" priority="100" stopIfTrue="1">
      <formula>$C612="text"</formula>
    </cfRule>
    <cfRule type="expression" dxfId="1922" priority="101" stopIfTrue="1">
      <formula>$C612="end repeat"</formula>
    </cfRule>
    <cfRule type="expression" dxfId="1921" priority="102" stopIfTrue="1">
      <formula>$C612="begin repeat"</formula>
    </cfRule>
    <cfRule type="expression" dxfId="1920" priority="103" stopIfTrue="1">
      <formula>$C612="end group"</formula>
    </cfRule>
    <cfRule type="expression" dxfId="1919" priority="104" stopIfTrue="1">
      <formula>$C612="begin group"</formula>
    </cfRule>
  </conditionalFormatting>
  <conditionalFormatting sqref="G751">
    <cfRule type="expression" dxfId="1918" priority="21" stopIfTrue="1">
      <formula>OR(AND(LEFT($C751, 14)="sensor_stream ", LEN($C751)&gt;14, NOT(ISNUMBER(SEARCH(" ", $C751, 15)))), AND(LEFT($C751, 17)="sensor_statistic ", LEN($C751)&gt;17, NOT(ISNUMBER(SEARCH(" ", $C751, 18)))))</formula>
    </cfRule>
    <cfRule type="expression" dxfId="1917" priority="22" stopIfTrue="1">
      <formula>$C751="comments"</formula>
    </cfRule>
    <cfRule type="expression" dxfId="1916" priority="23" stopIfTrue="1">
      <formula>OR($C751="audio", $C751="video")</formula>
    </cfRule>
    <cfRule type="expression" dxfId="1915" priority="24" stopIfTrue="1">
      <formula>$C751="image"</formula>
    </cfRule>
    <cfRule type="expression" dxfId="1914" priority="25" stopIfTrue="1">
      <formula>OR($C751="date", $C751="datetime")</formula>
    </cfRule>
    <cfRule type="expression" dxfId="1913" priority="26" stopIfTrue="1">
      <formula>OR($C751="calculate", $C751="calculate_here")</formula>
    </cfRule>
    <cfRule type="expression" dxfId="1912" priority="27" stopIfTrue="1">
      <formula>$C751="note"</formula>
    </cfRule>
    <cfRule type="expression" dxfId="1911" priority="28" stopIfTrue="1">
      <formula>$C751="barcode"</formula>
    </cfRule>
    <cfRule type="expression" dxfId="1910" priority="29" stopIfTrue="1">
      <formula>OR($C751="geopoint", $C751="geoshape", $C751="geotrace")</formula>
    </cfRule>
    <cfRule type="expression" dxfId="1909" priority="30" stopIfTrue="1">
      <formula>OR($C751="audio audit", $C751="text audit", $C751="speed violations count", $C751="speed violations list", $C751="speed violations audit")</formula>
    </cfRule>
    <cfRule type="expression" dxfId="1908" priority="31" stopIfTrue="1">
      <formula>OR($C751="username", $C751="phonenumber", $C751="start", $C751="end", $C751="deviceid", $C751="subscriberid", $C751="simserial", $C751="caseid")</formula>
    </cfRule>
    <cfRule type="expression" dxfId="1907" priority="32" stopIfTrue="1">
      <formula>OR(AND(LEFT($C751, 16)="select_multiple ", LEN($C751)&gt;16, NOT(ISNUMBER(SEARCH(" ", $C751, 17)))), AND(LEFT($C751, 11)="select_one ", LEN($C751)&gt;11, NOT(ISNUMBER(SEARCH(" ", $C751, 12)))))</formula>
    </cfRule>
    <cfRule type="expression" dxfId="1906" priority="33" stopIfTrue="1">
      <formula>$C751="decimal"</formula>
    </cfRule>
    <cfRule type="expression" dxfId="1905" priority="34" stopIfTrue="1">
      <formula>$C751="integer"</formula>
    </cfRule>
    <cfRule type="expression" dxfId="1904" priority="35" stopIfTrue="1">
      <formula>$C751="text"</formula>
    </cfRule>
    <cfRule type="expression" dxfId="1903" priority="36" stopIfTrue="1">
      <formula>$C751="end repeat"</formula>
    </cfRule>
    <cfRule type="expression" dxfId="1902" priority="37" stopIfTrue="1">
      <formula>$C751="begin repeat"</formula>
    </cfRule>
    <cfRule type="expression" dxfId="1901" priority="38" stopIfTrue="1">
      <formula>$C751="end group"</formula>
    </cfRule>
    <cfRule type="expression" dxfId="1900" priority="39" stopIfTrue="1">
      <formula>$C751="begin group"</formula>
    </cfRule>
  </conditionalFormatting>
  <conditionalFormatting sqref="H88 D88">
    <cfRule type="expression" dxfId="1899" priority="300" stopIfTrue="1">
      <formula>OR(AND(LEFT($C88, 14)="sensor_stream ", LEN($C88)&gt;14, NOT(ISNUMBER(SEARCH(" ", $C88, 15)))), AND(LEFT($C88, 17)="sensor_statistic ", LEN($C88)&gt;17, NOT(ISNUMBER(SEARCH(" ", $C88, 18)))))</formula>
    </cfRule>
    <cfRule type="expression" dxfId="1898" priority="318" stopIfTrue="1">
      <formula>OR($C88="audio audit", $C88="text audit", $C88="speed violations count", $C88="speed violations list", $C88="speed violations audit")</formula>
    </cfRule>
  </conditionalFormatting>
  <conditionalFormatting sqref="H88 D88:E88">
    <cfRule type="expression" dxfId="1897" priority="306" stopIfTrue="1">
      <formula>$C88="image"</formula>
    </cfRule>
    <cfRule type="expression" dxfId="1896" priority="308" stopIfTrue="1">
      <formula>OR($C88="date", $C88="datetime")</formula>
    </cfRule>
    <cfRule type="expression" dxfId="1895" priority="321" stopIfTrue="1">
      <formula>OR(AND(LEFT($C88, 16)="select_multiple ", LEN($C88)&gt;16, NOT(ISNUMBER(SEARCH(" ", $C88, 17)))), AND(LEFT($C88, 11)="select_one ", LEN($C88)&gt;11, NOT(ISNUMBER(SEARCH(" ", $C88, 12)))))</formula>
    </cfRule>
    <cfRule type="expression" dxfId="1894" priority="333" stopIfTrue="1">
      <formula>$C88="begin group"</formula>
    </cfRule>
  </conditionalFormatting>
  <conditionalFormatting sqref="H138 D138">
    <cfRule type="expression" dxfId="1893" priority="235" stopIfTrue="1">
      <formula>OR(AND(LEFT($C138, 14)="sensor_stream ", LEN($C138)&gt;14, NOT(ISNUMBER(SEARCH(" ", $C138, 15)))), AND(LEFT($C138, 17)="sensor_statistic ", LEN($C138)&gt;17, NOT(ISNUMBER(SEARCH(" ", $C138, 18)))))</formula>
    </cfRule>
    <cfRule type="expression" dxfId="1892" priority="244" stopIfTrue="1">
      <formula>OR($C138="audio audit", $C138="text audit", $C138="speed violations count", $C138="speed violations list", $C138="speed violations audit")</formula>
    </cfRule>
  </conditionalFormatting>
  <conditionalFormatting sqref="H138 D138:E138">
    <cfRule type="expression" dxfId="1891" priority="238" stopIfTrue="1">
      <formula>$C138="image"</formula>
    </cfRule>
    <cfRule type="expression" dxfId="1890" priority="239" stopIfTrue="1">
      <formula>OR($C138="date", $C138="datetime")</formula>
    </cfRule>
    <cfRule type="expression" dxfId="1889" priority="245" stopIfTrue="1">
      <formula>OR(AND(LEFT($C138, 16)="select_multiple ", LEN($C138)&gt;16, NOT(ISNUMBER(SEARCH(" ", $C138, 17)))), AND(LEFT($C138, 11)="select_one ", LEN($C138)&gt;11, NOT(ISNUMBER(SEARCH(" ", $C138, 12)))))</formula>
    </cfRule>
    <cfRule type="expression" dxfId="1888" priority="250" stopIfTrue="1">
      <formula>$C138="begin group"</formula>
    </cfRule>
  </conditionalFormatting>
  <conditionalFormatting sqref="H138 K138">
    <cfRule type="expression" dxfId="1887" priority="279" stopIfTrue="1">
      <formula>$C138="begin group"</formula>
    </cfRule>
  </conditionalFormatting>
  <conditionalFormatting sqref="H138">
    <cfRule type="expression" dxfId="1886" priority="251" stopIfTrue="1">
      <formula>OR(AND(LEFT($C138, 14)="sensor_stream ", LEN($C138)&gt;14, NOT(ISNUMBER(SEARCH(" ", $C138, 15)))), AND(LEFT($C138, 17)="sensor_statistic ", LEN($C138)&gt;17, NOT(ISNUMBER(SEARCH(" ", $C138, 18)))))</formula>
    </cfRule>
    <cfRule type="expression" dxfId="1885" priority="255" stopIfTrue="1">
      <formula>$C138="image"</formula>
    </cfRule>
    <cfRule type="expression" dxfId="1884" priority="257" stopIfTrue="1">
      <formula>OR($C138="date", $C138="datetime")</formula>
    </cfRule>
    <cfRule type="expression" dxfId="1883" priority="264" stopIfTrue="1">
      <formula>OR($C138="audio audit", $C138="text audit", $C138="speed violations count", $C138="speed violations list", $C138="speed violations audit")</formula>
    </cfRule>
    <cfRule type="expression" dxfId="1882" priority="267" stopIfTrue="1">
      <formula>OR(AND(LEFT($C138, 16)="select_multiple ", LEN($C138)&gt;16, NOT(ISNUMBER(SEARCH(" ", $C138, 17)))), AND(LEFT($C138, 11)="select_one ", LEN($C138)&gt;11, NOT(ISNUMBER(SEARCH(" ", $C138, 12)))))</formula>
    </cfRule>
    <cfRule type="expression" dxfId="1881" priority="273" stopIfTrue="1">
      <formula>$C138="text"</formula>
    </cfRule>
  </conditionalFormatting>
  <conditionalFormatting sqref="H139:H202">
    <cfRule type="expression" dxfId="1880" priority="1930" stopIfTrue="1">
      <formula>OR(AND(LEFT($C139, 14)="sensor_stream ", LEN($C139)&gt;14, NOT(ISNUMBER(SEARCH(" ", $C139, 15)))), AND(LEFT($C139, 17)="sensor_statistic ", LEN($C139)&gt;17, NOT(ISNUMBER(SEARCH(" ", $C139, 18)))))</formula>
    </cfRule>
  </conditionalFormatting>
  <conditionalFormatting sqref="H187 D187">
    <cfRule type="expression" dxfId="1879" priority="2605" stopIfTrue="1">
      <formula>OR($C187="audio audit", $C187="text audit", $C187="speed violations count", $C187="speed violations list", $C187="speed violations audit")</formula>
    </cfRule>
  </conditionalFormatting>
  <conditionalFormatting sqref="H187 D187:E187">
    <cfRule type="expression" dxfId="1878" priority="2593" stopIfTrue="1">
      <formula>$C187="image"</formula>
    </cfRule>
    <cfRule type="expression" dxfId="1877" priority="2595" stopIfTrue="1">
      <formula>OR($C187="date", $C187="datetime")</formula>
    </cfRule>
    <cfRule type="expression" dxfId="1876" priority="2608" stopIfTrue="1">
      <formula>OR(AND(LEFT($C187, 16)="select_multiple ", LEN($C187)&gt;16, NOT(ISNUMBER(SEARCH(" ", $C187, 17)))), AND(LEFT($C187, 11)="select_one ", LEN($C187)&gt;11, NOT(ISNUMBER(SEARCH(" ", $C187, 12)))))</formula>
    </cfRule>
  </conditionalFormatting>
  <conditionalFormatting sqref="H187">
    <cfRule type="expression" dxfId="1875" priority="2614" stopIfTrue="1">
      <formula>$C187="text"</formula>
    </cfRule>
  </conditionalFormatting>
  <conditionalFormatting sqref="H187 K187 D187:E187">
    <cfRule type="expression" dxfId="1874" priority="2620" stopIfTrue="1">
      <formula>$C187="begin group"</formula>
    </cfRule>
  </conditionalFormatting>
  <conditionalFormatting sqref="H194:H197">
    <cfRule type="expression" dxfId="1873" priority="1933" stopIfTrue="1">
      <formula>OR($C194="audio", $C194="video")</formula>
    </cfRule>
    <cfRule type="expression" dxfId="1872" priority="1934" stopIfTrue="1">
      <formula>$C194="image"</formula>
    </cfRule>
    <cfRule type="expression" dxfId="1871" priority="1935" stopIfTrue="1">
      <formula>$C194="image"</formula>
    </cfRule>
    <cfRule type="expression" dxfId="1870" priority="1936" stopIfTrue="1">
      <formula>OR($C194="date", $C194="datetime")</formula>
    </cfRule>
    <cfRule type="expression" dxfId="1869" priority="1937" stopIfTrue="1">
      <formula>OR($C194="date", $C194="datetime")</formula>
    </cfRule>
    <cfRule type="expression" dxfId="1868" priority="1938" stopIfTrue="1">
      <formula>OR($C194="calculate", $C194="calculate_here")</formula>
    </cfRule>
    <cfRule type="expression" dxfId="1867" priority="1939" stopIfTrue="1">
      <formula>$C194="note"</formula>
    </cfRule>
    <cfRule type="expression" dxfId="1866" priority="1940" stopIfTrue="1">
      <formula>$C194="barcode"</formula>
    </cfRule>
    <cfRule type="expression" dxfId="1865" priority="1941" stopIfTrue="1">
      <formula>OR($C194="geopoint", $C194="geoshape", $C194="geotrace")</formula>
    </cfRule>
    <cfRule type="expression" dxfId="1864" priority="1942" stopIfTrue="1">
      <formula>OR($C194="audio audit", $C194="text audit", $C194="speed violations count", $C194="speed violations list", $C194="speed violations audit")</formula>
    </cfRule>
    <cfRule type="expression" dxfId="1863" priority="1943" stopIfTrue="1">
      <formula>OR($C194="audio audit", $C194="text audit", $C194="speed violations count", $C194="speed violations list", $C194="speed violations audit")</formula>
    </cfRule>
    <cfRule type="expression" dxfId="1862" priority="1944" stopIfTrue="1">
      <formula>OR($C194="username", $C194="phonenumber", $C194="start", $C194="end", $C194="deviceid", $C194="subscriberid", $C194="simserial", $C194="caseid")</formula>
    </cfRule>
    <cfRule type="expression" dxfId="1861" priority="1945" stopIfTrue="1">
      <formula>OR(AND(LEFT($C194, 16)="select_multiple ", LEN($C194)&gt;16, NOT(ISNUMBER(SEARCH(" ", $C194, 17)))), AND(LEFT($C194, 11)="select_one ", LEN($C194)&gt;11, NOT(ISNUMBER(SEARCH(" ", $C194, 12)))))</formula>
    </cfRule>
    <cfRule type="expression" dxfId="1860" priority="1946" stopIfTrue="1">
      <formula>OR(AND(LEFT($C194, 16)="select_multiple ", LEN($C194)&gt;16, NOT(ISNUMBER(SEARCH(" ", $C194, 17)))), AND(LEFT($C194, 11)="select_one ", LEN($C194)&gt;11, NOT(ISNUMBER(SEARCH(" ", $C194, 12)))))</formula>
    </cfRule>
    <cfRule type="expression" dxfId="1859" priority="1947" stopIfTrue="1">
      <formula>$C194="decimal"</formula>
    </cfRule>
    <cfRule type="expression" dxfId="1858" priority="1948" stopIfTrue="1">
      <formula>$C194="integer"</formula>
    </cfRule>
    <cfRule type="expression" dxfId="1857" priority="1949" stopIfTrue="1">
      <formula>$C194="text"</formula>
    </cfRule>
    <cfRule type="expression" dxfId="1856" priority="1950" stopIfTrue="1">
      <formula>$C194="text"</formula>
    </cfRule>
    <cfRule type="expression" dxfId="1855" priority="1951" stopIfTrue="1">
      <formula>$C194="end repeat"</formula>
    </cfRule>
    <cfRule type="expression" dxfId="1854" priority="1952" stopIfTrue="1">
      <formula>$C194="begin repeat"</formula>
    </cfRule>
    <cfRule type="expression" dxfId="1853" priority="1953" stopIfTrue="1">
      <formula>$C194="end group"</formula>
    </cfRule>
    <cfRule type="expression" dxfId="1852" priority="1954" stopIfTrue="1">
      <formula>$C194="begin group"</formula>
    </cfRule>
    <cfRule type="expression" dxfId="1851" priority="1955" stopIfTrue="1">
      <formula>$C194="begin group"</formula>
    </cfRule>
  </conditionalFormatting>
  <conditionalFormatting sqref="H203">
    <cfRule type="expression" dxfId="1850" priority="1699" stopIfTrue="1">
      <formula>OR($C203="audio", $C203="video")</formula>
    </cfRule>
    <cfRule type="expression" dxfId="1849" priority="1700" stopIfTrue="1">
      <formula>$C203="image"</formula>
    </cfRule>
    <cfRule type="expression" dxfId="1848" priority="1701" stopIfTrue="1">
      <formula>OR($C203="date", $C203="datetime")</formula>
    </cfRule>
    <cfRule type="expression" dxfId="1847" priority="1702" stopIfTrue="1">
      <formula>OR($C203="calculate", $C203="calculate_here")</formula>
    </cfRule>
    <cfRule type="expression" dxfId="1846" priority="1703" stopIfTrue="1">
      <formula>OR($C203="calculate", $C203="calculate_here")</formula>
    </cfRule>
    <cfRule type="expression" dxfId="1845" priority="1704" stopIfTrue="1">
      <formula>$C203="note"</formula>
    </cfRule>
    <cfRule type="expression" dxfId="1844" priority="1705" stopIfTrue="1">
      <formula>$C203="barcode"</formula>
    </cfRule>
    <cfRule type="expression" dxfId="1843" priority="1706" stopIfTrue="1">
      <formula>OR($C203="geopoint", $C203="geoshape", $C203="geotrace")</formula>
    </cfRule>
    <cfRule type="expression" dxfId="1842" priority="1707" stopIfTrue="1">
      <formula>OR($C203="audio audit", $C203="text audit", $C203="speed violations count", $C203="speed violations list", $C203="speed violations audit")</formula>
    </cfRule>
    <cfRule type="expression" dxfId="1841" priority="1708" stopIfTrue="1">
      <formula>OR($C203="username", $C203="phonenumber", $C203="start", $C203="end", $C203="deviceid", $C203="subscriberid", $C203="simserial", $C203="caseid")</formula>
    </cfRule>
    <cfRule type="expression" dxfId="1840" priority="1709" stopIfTrue="1">
      <formula>OR(AND(LEFT($C203, 16)="select_multiple ", LEN($C203)&gt;16, NOT(ISNUMBER(SEARCH(" ", $C203, 17)))), AND(LEFT($C203, 11)="select_one ", LEN($C203)&gt;11, NOT(ISNUMBER(SEARCH(" ", $C203, 12)))))</formula>
    </cfRule>
    <cfRule type="expression" dxfId="1839" priority="1710" stopIfTrue="1">
      <formula>$C203="decimal"</formula>
    </cfRule>
    <cfRule type="expression" dxfId="1838" priority="1711" stopIfTrue="1">
      <formula>$C203="integer"</formula>
    </cfRule>
    <cfRule type="expression" dxfId="1837" priority="1712" stopIfTrue="1">
      <formula>$C203="text"</formula>
    </cfRule>
    <cfRule type="expression" dxfId="1836" priority="1713" stopIfTrue="1">
      <formula>$C203="end repeat"</formula>
    </cfRule>
    <cfRule type="expression" dxfId="1835" priority="1714" stopIfTrue="1">
      <formula>$C203="begin repeat"</formula>
    </cfRule>
    <cfRule type="expression" dxfId="1834" priority="1715" stopIfTrue="1">
      <formula>$C203="end group"</formula>
    </cfRule>
    <cfRule type="expression" dxfId="1833" priority="1716" stopIfTrue="1">
      <formula>$C203="begin group"</formula>
    </cfRule>
  </conditionalFormatting>
  <conditionalFormatting sqref="H205">
    <cfRule type="expression" dxfId="1832" priority="477" stopIfTrue="1">
      <formula>OR($C205="audio", $C205="video")</formula>
    </cfRule>
    <cfRule type="expression" dxfId="1831" priority="478" stopIfTrue="1">
      <formula>$C205="image"</formula>
    </cfRule>
    <cfRule type="expression" dxfId="1830" priority="479" stopIfTrue="1">
      <formula>OR($C205="date", $C205="datetime")</formula>
    </cfRule>
    <cfRule type="expression" dxfId="1829" priority="480" stopIfTrue="1">
      <formula>OR($C205="calculate", $C205="calculate_here")</formula>
    </cfRule>
    <cfRule type="expression" dxfId="1828" priority="481" stopIfTrue="1">
      <formula>OR($C205="calculate", $C205="calculate_here")</formula>
    </cfRule>
    <cfRule type="expression" dxfId="1827" priority="482" stopIfTrue="1">
      <formula>$C205="note"</formula>
    </cfRule>
    <cfRule type="expression" dxfId="1826" priority="483" stopIfTrue="1">
      <formula>$C205="barcode"</formula>
    </cfRule>
    <cfRule type="expression" dxfId="1825" priority="484" stopIfTrue="1">
      <formula>OR($C205="geopoint", $C205="geoshape", $C205="geotrace")</formula>
    </cfRule>
    <cfRule type="expression" dxfId="1824" priority="485" stopIfTrue="1">
      <formula>OR($C205="audio audit", $C205="text audit", $C205="speed violations count", $C205="speed violations list", $C205="speed violations audit")</formula>
    </cfRule>
    <cfRule type="expression" dxfId="1823" priority="486" stopIfTrue="1">
      <formula>OR($C205="username", $C205="phonenumber", $C205="start", $C205="end", $C205="deviceid", $C205="subscriberid", $C205="simserial", $C205="caseid")</formula>
    </cfRule>
    <cfRule type="expression" dxfId="1822" priority="487" stopIfTrue="1">
      <formula>OR(AND(LEFT($C205, 16)="select_multiple ", LEN($C205)&gt;16, NOT(ISNUMBER(SEARCH(" ", $C205, 17)))), AND(LEFT($C205, 11)="select_one ", LEN($C205)&gt;11, NOT(ISNUMBER(SEARCH(" ", $C205, 12)))))</formula>
    </cfRule>
    <cfRule type="expression" dxfId="1821" priority="488" stopIfTrue="1">
      <formula>$C205="decimal"</formula>
    </cfRule>
    <cfRule type="expression" dxfId="1820" priority="489" stopIfTrue="1">
      <formula>$C205="integer"</formula>
    </cfRule>
    <cfRule type="expression" dxfId="1819" priority="490" stopIfTrue="1">
      <formula>$C205="text"</formula>
    </cfRule>
    <cfRule type="expression" dxfId="1818" priority="491" stopIfTrue="1">
      <formula>$C205="end repeat"</formula>
    </cfRule>
    <cfRule type="expression" dxfId="1817" priority="492" stopIfTrue="1">
      <formula>$C205="begin repeat"</formula>
    </cfRule>
    <cfRule type="expression" dxfId="1816" priority="493" stopIfTrue="1">
      <formula>$C205="end group"</formula>
    </cfRule>
    <cfRule type="expression" dxfId="1815" priority="494" stopIfTrue="1">
      <formula>$C205="begin group"</formula>
    </cfRule>
  </conditionalFormatting>
  <conditionalFormatting sqref="H206:H211">
    <cfRule type="expression" dxfId="1814" priority="1651" stopIfTrue="1">
      <formula>OR(AND(LEFT($C206, 14)="sensor_stream ", LEN($C206)&gt;14, NOT(ISNUMBER(SEARCH(" ", $C206, 15)))), AND(LEFT($C206, 17)="sensor_statistic ", LEN($C206)&gt;17, NOT(ISNUMBER(SEARCH(" ", $C206, 18)))))</formula>
    </cfRule>
  </conditionalFormatting>
  <conditionalFormatting sqref="H210">
    <cfRule type="expression" dxfId="1813" priority="1654" stopIfTrue="1">
      <formula>OR($C210="audio", $C210="video")</formula>
    </cfRule>
    <cfRule type="expression" dxfId="1812" priority="1655" stopIfTrue="1">
      <formula>$C210="image"</formula>
    </cfRule>
    <cfRule type="expression" dxfId="1811" priority="1656" stopIfTrue="1">
      <formula>$C210="image"</formula>
    </cfRule>
    <cfRule type="expression" dxfId="1810" priority="1657" stopIfTrue="1">
      <formula>OR($C210="date", $C210="datetime")</formula>
    </cfRule>
    <cfRule type="expression" dxfId="1809" priority="1658" stopIfTrue="1">
      <formula>OR($C210="date", $C210="datetime")</formula>
    </cfRule>
    <cfRule type="expression" dxfId="1808" priority="1659" stopIfTrue="1">
      <formula>OR($C210="calculate", $C210="calculate_here")</formula>
    </cfRule>
    <cfRule type="expression" dxfId="1807" priority="1660" stopIfTrue="1">
      <formula>$C210="note"</formula>
    </cfRule>
    <cfRule type="expression" dxfId="1806" priority="1661" stopIfTrue="1">
      <formula>$C210="barcode"</formula>
    </cfRule>
    <cfRule type="expression" dxfId="1805" priority="1662" stopIfTrue="1">
      <formula>OR($C210="geopoint", $C210="geoshape", $C210="geotrace")</formula>
    </cfRule>
    <cfRule type="expression" dxfId="1804" priority="1663" stopIfTrue="1">
      <formula>OR($C210="audio audit", $C210="text audit", $C210="speed violations count", $C210="speed violations list", $C210="speed violations audit")</formula>
    </cfRule>
    <cfRule type="expression" dxfId="1803" priority="1664" stopIfTrue="1">
      <formula>OR($C210="audio audit", $C210="text audit", $C210="speed violations count", $C210="speed violations list", $C210="speed violations audit")</formula>
    </cfRule>
    <cfRule type="expression" dxfId="1802" priority="1665" stopIfTrue="1">
      <formula>OR($C210="username", $C210="phonenumber", $C210="start", $C210="end", $C210="deviceid", $C210="subscriberid", $C210="simserial", $C210="caseid")</formula>
    </cfRule>
    <cfRule type="expression" dxfId="1801" priority="1666" stopIfTrue="1">
      <formula>OR(AND(LEFT($C210, 16)="select_multiple ", LEN($C210)&gt;16, NOT(ISNUMBER(SEARCH(" ", $C210, 17)))), AND(LEFT($C210, 11)="select_one ", LEN($C210)&gt;11, NOT(ISNUMBER(SEARCH(" ", $C210, 12)))))</formula>
    </cfRule>
    <cfRule type="expression" dxfId="1800" priority="1667" stopIfTrue="1">
      <formula>OR(AND(LEFT($C210, 16)="select_multiple ", LEN($C210)&gt;16, NOT(ISNUMBER(SEARCH(" ", $C210, 17)))), AND(LEFT($C210, 11)="select_one ", LEN($C210)&gt;11, NOT(ISNUMBER(SEARCH(" ", $C210, 12)))))</formula>
    </cfRule>
    <cfRule type="expression" dxfId="1799" priority="1668" stopIfTrue="1">
      <formula>$C210="decimal"</formula>
    </cfRule>
    <cfRule type="expression" dxfId="1798" priority="1669" stopIfTrue="1">
      <formula>$C210="integer"</formula>
    </cfRule>
    <cfRule type="expression" dxfId="1797" priority="1670" stopIfTrue="1">
      <formula>$C210="text"</formula>
    </cfRule>
    <cfRule type="expression" dxfId="1796" priority="1671" stopIfTrue="1">
      <formula>$C210="text"</formula>
    </cfRule>
    <cfRule type="expression" dxfId="1795" priority="1672" stopIfTrue="1">
      <formula>$C210="end repeat"</formula>
    </cfRule>
    <cfRule type="expression" dxfId="1794" priority="1673" stopIfTrue="1">
      <formula>$C210="begin repeat"</formula>
    </cfRule>
    <cfRule type="expression" dxfId="1793" priority="1674" stopIfTrue="1">
      <formula>$C210="end group"</formula>
    </cfRule>
    <cfRule type="expression" dxfId="1792" priority="1675" stopIfTrue="1">
      <formula>$C210="begin group"</formula>
    </cfRule>
    <cfRule type="expression" dxfId="1791" priority="1676" stopIfTrue="1">
      <formula>$C210="begin group"</formula>
    </cfRule>
  </conditionalFormatting>
  <conditionalFormatting sqref="H212">
    <cfRule type="expression" dxfId="1790" priority="864" stopIfTrue="1">
      <formula>OR(AND(LEFT($C212, 14)="sensor_stream ", LEN($C212)&gt;14, NOT(ISNUMBER(SEARCH(" ", $C212, 15)))), AND(LEFT($C212, 17)="sensor_statistic ", LEN($C212)&gt;17, NOT(ISNUMBER(SEARCH(" ", $C212, 18)))))</formula>
    </cfRule>
    <cfRule type="expression" dxfId="1789" priority="867" stopIfTrue="1">
      <formula>OR($C212="audio", $C212="video")</formula>
    </cfRule>
    <cfRule type="expression" dxfId="1788" priority="868" stopIfTrue="1">
      <formula>$C212="image"</formula>
    </cfRule>
    <cfRule type="expression" dxfId="1787" priority="869" stopIfTrue="1">
      <formula>$C212="image"</formula>
    </cfRule>
    <cfRule type="expression" dxfId="1786" priority="870" stopIfTrue="1">
      <formula>OR($C212="date", $C212="datetime")</formula>
    </cfRule>
    <cfRule type="expression" dxfId="1785" priority="871" stopIfTrue="1">
      <formula>OR($C212="date", $C212="datetime")</formula>
    </cfRule>
    <cfRule type="expression" dxfId="1784" priority="872" stopIfTrue="1">
      <formula>OR($C212="calculate", $C212="calculate_here")</formula>
    </cfRule>
    <cfRule type="expression" dxfId="1783" priority="873" stopIfTrue="1">
      <formula>$C212="note"</formula>
    </cfRule>
    <cfRule type="expression" dxfId="1782" priority="874" stopIfTrue="1">
      <formula>$C212="barcode"</formula>
    </cfRule>
    <cfRule type="expression" dxfId="1781" priority="875" stopIfTrue="1">
      <formula>OR($C212="geopoint", $C212="geoshape", $C212="geotrace")</formula>
    </cfRule>
    <cfRule type="expression" dxfId="1780" priority="876" stopIfTrue="1">
      <formula>OR($C212="audio audit", $C212="text audit", $C212="speed violations count", $C212="speed violations list", $C212="speed violations audit")</formula>
    </cfRule>
    <cfRule type="expression" dxfId="1779" priority="877" stopIfTrue="1">
      <formula>OR($C212="audio audit", $C212="text audit", $C212="speed violations count", $C212="speed violations list", $C212="speed violations audit")</formula>
    </cfRule>
    <cfRule type="expression" dxfId="1778" priority="878" stopIfTrue="1">
      <formula>OR($C212="username", $C212="phonenumber", $C212="start", $C212="end", $C212="deviceid", $C212="subscriberid", $C212="simserial", $C212="caseid")</formula>
    </cfRule>
    <cfRule type="expression" dxfId="1777" priority="879" stopIfTrue="1">
      <formula>OR(AND(LEFT($C212, 16)="select_multiple ", LEN($C212)&gt;16, NOT(ISNUMBER(SEARCH(" ", $C212, 17)))), AND(LEFT($C212, 11)="select_one ", LEN($C212)&gt;11, NOT(ISNUMBER(SEARCH(" ", $C212, 12)))))</formula>
    </cfRule>
    <cfRule type="expression" dxfId="1776" priority="880" stopIfTrue="1">
      <formula>OR(AND(LEFT($C212, 16)="select_multiple ", LEN($C212)&gt;16, NOT(ISNUMBER(SEARCH(" ", $C212, 17)))), AND(LEFT($C212, 11)="select_one ", LEN($C212)&gt;11, NOT(ISNUMBER(SEARCH(" ", $C212, 12)))))</formula>
    </cfRule>
    <cfRule type="expression" dxfId="1775" priority="881" stopIfTrue="1">
      <formula>$C212="decimal"</formula>
    </cfRule>
    <cfRule type="expression" dxfId="1774" priority="882" stopIfTrue="1">
      <formula>$C212="integer"</formula>
    </cfRule>
    <cfRule type="expression" dxfId="1773" priority="883" stopIfTrue="1">
      <formula>$C212="text"</formula>
    </cfRule>
    <cfRule type="expression" dxfId="1772" priority="884" stopIfTrue="1">
      <formula>$C212="text"</formula>
    </cfRule>
    <cfRule type="expression" dxfId="1771" priority="885" stopIfTrue="1">
      <formula>$C212="end repeat"</formula>
    </cfRule>
    <cfRule type="expression" dxfId="1770" priority="886" stopIfTrue="1">
      <formula>$C212="begin repeat"</formula>
    </cfRule>
    <cfRule type="expression" dxfId="1769" priority="887" stopIfTrue="1">
      <formula>$C212="end group"</formula>
    </cfRule>
    <cfRule type="expression" dxfId="1768" priority="888" stopIfTrue="1">
      <formula>$C212="begin group"</formula>
    </cfRule>
    <cfRule type="expression" dxfId="1767" priority="889" stopIfTrue="1">
      <formula>$C212="begin group"</formula>
    </cfRule>
  </conditionalFormatting>
  <conditionalFormatting sqref="H213:H315 D310:D311">
    <cfRule type="expression" dxfId="1766" priority="2731" stopIfTrue="1">
      <formula>OR(AND(LEFT($C213, 14)="sensor_stream ", LEN($C213)&gt;14, NOT(ISNUMBER(SEARCH(" ", $C213, 15)))), AND(LEFT($C213, 17)="sensor_statistic ", LEN($C213)&gt;17, NOT(ISNUMBER(SEARCH(" ", $C213, 18)))))</formula>
    </cfRule>
  </conditionalFormatting>
  <conditionalFormatting sqref="H233:H234 D233:D234">
    <cfRule type="expression" dxfId="1765" priority="4438" stopIfTrue="1">
      <formula>OR($C233="audio audit", $C233="text audit", $C233="speed violations count", $C233="speed violations list", $C233="speed violations audit")</formula>
    </cfRule>
  </conditionalFormatting>
  <conditionalFormatting sqref="H233:H234 D233:E234">
    <cfRule type="expression" dxfId="1764" priority="4426" stopIfTrue="1">
      <formula>$C233="image"</formula>
    </cfRule>
    <cfRule type="expression" dxfId="1763" priority="4428" stopIfTrue="1">
      <formula>OR($C233="date", $C233="datetime")</formula>
    </cfRule>
    <cfRule type="expression" dxfId="1762" priority="4441" stopIfTrue="1">
      <formula>OR(AND(LEFT($C233, 16)="select_multiple ", LEN($C233)&gt;16, NOT(ISNUMBER(SEARCH(" ", $C233, 17)))), AND(LEFT($C233, 11)="select_one ", LEN($C233)&gt;11, NOT(ISNUMBER(SEARCH(" ", $C233, 12)))))</formula>
    </cfRule>
  </conditionalFormatting>
  <conditionalFormatting sqref="H233:H234">
    <cfRule type="expression" dxfId="1761" priority="4447" stopIfTrue="1">
      <formula>$C233="text"</formula>
    </cfRule>
  </conditionalFormatting>
  <conditionalFormatting sqref="H233:H234 K233:K234 D233:E234">
    <cfRule type="expression" dxfId="1760" priority="4453" stopIfTrue="1">
      <formula>$C233="begin group"</formula>
    </cfRule>
  </conditionalFormatting>
  <conditionalFormatting sqref="H316:H319">
    <cfRule type="expression" dxfId="1759" priority="1904" stopIfTrue="1">
      <formula>OR(AND(LEFT($D316, 14)="sensor_stream ", LEN($D316)&gt;14, NOT(ISNUMBER(SEARCH(" ", $D316, 15)))), AND(LEFT($D316, 17)="sensor_statistic ", LEN($D316)&gt;17, NOT(ISNUMBER(SEARCH(" ", $D316, 18)))))</formula>
    </cfRule>
    <cfRule type="expression" dxfId="1758" priority="1905" stopIfTrue="1">
      <formula>OR(AND(LEFT($D316, 14)="sensor_stream ", LEN($D316)&gt;14, NOT(ISNUMBER(SEARCH(" ", $D316, 15)))), AND(LEFT($D316, 17)="sensor_statistic ", LEN($D316)&gt;17, NOT(ISNUMBER(SEARCH(" ", $D316, 18)))))</formula>
    </cfRule>
    <cfRule type="expression" dxfId="1757" priority="1906" stopIfTrue="1">
      <formula>$D316="comments"</formula>
    </cfRule>
    <cfRule type="expression" dxfId="1756" priority="1907" stopIfTrue="1">
      <formula>OR($D316="audio", $D316="video")</formula>
    </cfRule>
    <cfRule type="expression" dxfId="1755" priority="1908" stopIfTrue="1">
      <formula>$D316="image"</formula>
    </cfRule>
    <cfRule type="expression" dxfId="1754" priority="1909" stopIfTrue="1">
      <formula>$D316="image"</formula>
    </cfRule>
    <cfRule type="expression" dxfId="1753" priority="1910" stopIfTrue="1">
      <formula>OR($D316="date", $D316="datetime")</formula>
    </cfRule>
    <cfRule type="expression" dxfId="1752" priority="1911" stopIfTrue="1">
      <formula>OR($D316="date", $D316="datetime")</formula>
    </cfRule>
    <cfRule type="expression" dxfId="1751" priority="1912" stopIfTrue="1">
      <formula>OR($D316="calculate", $D316="calculate_here")</formula>
    </cfRule>
    <cfRule type="expression" dxfId="1750" priority="1913" stopIfTrue="1">
      <formula>$D316="note"</formula>
    </cfRule>
    <cfRule type="expression" dxfId="1749" priority="1914" stopIfTrue="1">
      <formula>$D316="barcode"</formula>
    </cfRule>
    <cfRule type="expression" dxfId="1748" priority="1915" stopIfTrue="1">
      <formula>OR($D316="geopoint", $D316="geoshape", $D316="geotrace")</formula>
    </cfRule>
    <cfRule type="expression" dxfId="1747" priority="1916" stopIfTrue="1">
      <formula>OR($D316="audio audit", $D316="text audit", $D316="speed violations count", $D316="speed violations list", $D316="speed violations audit")</formula>
    </cfRule>
    <cfRule type="expression" dxfId="1746" priority="1917" stopIfTrue="1">
      <formula>OR($D316="audio audit", $D316="text audit", $D316="speed violations count", $D316="speed violations list", $D316="speed violations audit")</formula>
    </cfRule>
    <cfRule type="expression" dxfId="1745" priority="1918" stopIfTrue="1">
      <formula>OR($D316="username", $D316="phonenumber", $D316="start", $D316="end", $D316="deviceid", $D316="subscriberid", $D316="simserial", $D316="caseid")</formula>
    </cfRule>
    <cfRule type="expression" dxfId="1744" priority="1919" stopIfTrue="1">
      <formula>OR(AND(LEFT($D316, 16)="select_multiple ", LEN($D316)&gt;16, NOT(ISNUMBER(SEARCH(" ", $D316, 17)))), AND(LEFT($D316, 11)="select_one ", LEN($D316)&gt;11, NOT(ISNUMBER(SEARCH(" ", $D316, 12)))))</formula>
    </cfRule>
    <cfRule type="expression" dxfId="1743" priority="1920" stopIfTrue="1">
      <formula>OR(AND(LEFT($D316, 16)="select_multiple ", LEN($D316)&gt;16, NOT(ISNUMBER(SEARCH(" ", $D316, 17)))), AND(LEFT($D316, 11)="select_one ", LEN($D316)&gt;11, NOT(ISNUMBER(SEARCH(" ", $D316, 12)))))</formula>
    </cfRule>
    <cfRule type="expression" dxfId="1742" priority="1921" stopIfTrue="1">
      <formula>$D316="decimal"</formula>
    </cfRule>
    <cfRule type="expression" dxfId="1741" priority="1922" stopIfTrue="1">
      <formula>$D316="integer"</formula>
    </cfRule>
    <cfRule type="expression" dxfId="1740" priority="1923" stopIfTrue="1">
      <formula>$D316="text"</formula>
    </cfRule>
    <cfRule type="expression" dxfId="1739" priority="1924" stopIfTrue="1">
      <formula>$D316="text"</formula>
    </cfRule>
    <cfRule type="expression" dxfId="1738" priority="1925" stopIfTrue="1">
      <formula>$D316="end repeat"</formula>
    </cfRule>
    <cfRule type="expression" dxfId="1737" priority="1926" stopIfTrue="1">
      <formula>$D316="begin repeat"</formula>
    </cfRule>
    <cfRule type="expression" dxfId="1736" priority="1927" stopIfTrue="1">
      <formula>$D316="end group"</formula>
    </cfRule>
    <cfRule type="expression" dxfId="1735" priority="1928" stopIfTrue="1">
      <formula>$D316="begin group"</formula>
    </cfRule>
    <cfRule type="expression" dxfId="1734" priority="1929" stopIfTrue="1">
      <formula>$D316="begin group"</formula>
    </cfRule>
  </conditionalFormatting>
  <conditionalFormatting sqref="H325 D325">
    <cfRule type="expression" dxfId="1733" priority="585" stopIfTrue="1">
      <formula>OR(AND(LEFT($C325, 14)="sensor_stream ", LEN($C325)&gt;14, NOT(ISNUMBER(SEARCH(" ", $C325, 15)))), AND(LEFT($C325, 17)="sensor_statistic ", LEN($C325)&gt;17, NOT(ISNUMBER(SEARCH(" ", $C325, 18)))))</formula>
    </cfRule>
    <cfRule type="expression" dxfId="1732" priority="603" stopIfTrue="1">
      <formula>OR($C325="audio audit", $C325="text audit", $C325="speed violations count", $C325="speed violations list", $C325="speed violations audit")</formula>
    </cfRule>
  </conditionalFormatting>
  <conditionalFormatting sqref="H325 D325:E325 K325">
    <cfRule type="expression" dxfId="1731" priority="618" stopIfTrue="1">
      <formula>$C325="begin group"</formula>
    </cfRule>
  </conditionalFormatting>
  <conditionalFormatting sqref="H325 D325:E325">
    <cfRule type="expression" dxfId="1730" priority="591" stopIfTrue="1">
      <formula>$C325="image"</formula>
    </cfRule>
    <cfRule type="expression" dxfId="1729" priority="593" stopIfTrue="1">
      <formula>OR($C325="date", $C325="datetime")</formula>
    </cfRule>
    <cfRule type="expression" dxfId="1728" priority="606" stopIfTrue="1">
      <formula>OR(AND(LEFT($C325, 16)="select_multiple ", LEN($C325)&gt;16, NOT(ISNUMBER(SEARCH(" ", $C325, 17)))), AND(LEFT($C325, 11)="select_one ", LEN($C325)&gt;11, NOT(ISNUMBER(SEARCH(" ", $C325, 12)))))</formula>
    </cfRule>
  </conditionalFormatting>
  <conditionalFormatting sqref="H325">
    <cfRule type="expression" dxfId="1727" priority="612" stopIfTrue="1">
      <formula>$C325="text"</formula>
    </cfRule>
  </conditionalFormatting>
  <conditionalFormatting sqref="H326:H336 D330:D336 H204 D278:D298 D303:D304 D316:D319 H320:H323 D327:D328 D459:E460 H501:H507 H527:H568 D532:D568 D752:D1048576 H752:H1048576">
    <cfRule type="expression" dxfId="1726" priority="21786" stopIfTrue="1">
      <formula>OR(AND(LEFT($C204, 14)="sensor_stream ", LEN($C204)&gt;14, NOT(ISNUMBER(SEARCH(" ", $C204, 15)))), AND(LEFT($C204, 17)="sensor_statistic ", LEN($C204)&gt;17, NOT(ISNUMBER(SEARCH(" ", $C204, 18)))))</formula>
    </cfRule>
  </conditionalFormatting>
  <conditionalFormatting sqref="H338:H484">
    <cfRule type="expression" dxfId="1725" priority="1452" stopIfTrue="1">
      <formula>OR(AND(LEFT($C338, 14)="sensor_stream ", LEN($C338)&gt;14, NOT(ISNUMBER(SEARCH(" ", $C338, 15)))), AND(LEFT($C338, 17)="sensor_statistic ", LEN($C338)&gt;17, NOT(ISNUMBER(SEARCH(" ", $C338, 18)))))</formula>
    </cfRule>
  </conditionalFormatting>
  <conditionalFormatting sqref="H465:H469 D465:D469 D471 H471">
    <cfRule type="expression" dxfId="1724" priority="3912" stopIfTrue="1">
      <formula>OR($C465="audio audit", $C465="text audit", $C465="speed violations count", $C465="speed violations list", $C465="speed violations audit")</formula>
    </cfRule>
  </conditionalFormatting>
  <conditionalFormatting sqref="H465:H469 D465:E465 D467:E469 D466 D471:E471 H471">
    <cfRule type="expression" dxfId="1723" priority="3900" stopIfTrue="1">
      <formula>$C465="image"</formula>
    </cfRule>
    <cfRule type="expression" dxfId="1722" priority="3902" stopIfTrue="1">
      <formula>OR($C465="date", $C465="datetime")</formula>
    </cfRule>
    <cfRule type="expression" dxfId="1721" priority="3915" stopIfTrue="1">
      <formula>OR(AND(LEFT($C465, 16)="select_multiple ", LEN($C465)&gt;16, NOT(ISNUMBER(SEARCH(" ", $C465, 17)))), AND(LEFT($C465, 11)="select_one ", LEN($C465)&gt;11, NOT(ISNUMBER(SEARCH(" ", $C465, 12)))))</formula>
    </cfRule>
  </conditionalFormatting>
  <conditionalFormatting sqref="H465:H469 D466 H471">
    <cfRule type="expression" dxfId="1720" priority="3921" stopIfTrue="1">
      <formula>$C465="text"</formula>
    </cfRule>
  </conditionalFormatting>
  <conditionalFormatting sqref="H470">
    <cfRule type="expression" dxfId="1719" priority="1468" stopIfTrue="1">
      <formula>OR($C470="audio audit", $C470="text audit", $C470="speed violations count", $C470="speed violations list", $C470="speed violations audit")</formula>
    </cfRule>
  </conditionalFormatting>
  <conditionalFormatting sqref="H488:H499">
    <cfRule type="expression" dxfId="1718" priority="3325" stopIfTrue="1">
      <formula>OR(AND(LEFT($C488, 14)="sensor_stream ", LEN($C488)&gt;14, NOT(ISNUMBER(SEARCH(" ", $C488, 15)))), AND(LEFT($C488, 17)="sensor_statistic ", LEN($C488)&gt;17, NOT(ISNUMBER(SEARCH(" ", $C488, 18)))))</formula>
    </cfRule>
  </conditionalFormatting>
  <conditionalFormatting sqref="H493:H498 D497:D498">
    <cfRule type="expression" dxfId="1717" priority="3343" stopIfTrue="1">
      <formula>OR($C493="audio audit", $C493="text audit", $C493="speed violations count", $C493="speed violations list", $C493="speed violations audit")</formula>
    </cfRule>
  </conditionalFormatting>
  <conditionalFormatting sqref="H493:H498 E493 D497:E498 E495:E496">
    <cfRule type="expression" dxfId="1716" priority="3331" stopIfTrue="1">
      <formula>$C493="image"</formula>
    </cfRule>
    <cfRule type="expression" dxfId="1715" priority="3333" stopIfTrue="1">
      <formula>OR($C493="date", $C493="datetime")</formula>
    </cfRule>
    <cfRule type="expression" dxfId="1714" priority="3346" stopIfTrue="1">
      <formula>OR(AND(LEFT($C493, 16)="select_multiple ", LEN($C493)&gt;16, NOT(ISNUMBER(SEARCH(" ", $C493, 17)))), AND(LEFT($C493, 11)="select_one ", LEN($C493)&gt;11, NOT(ISNUMBER(SEARCH(" ", $C493, 12)))))</formula>
    </cfRule>
  </conditionalFormatting>
  <conditionalFormatting sqref="H493:H498">
    <cfRule type="expression" dxfId="1713" priority="3352" stopIfTrue="1">
      <formula>$C493="text"</formula>
    </cfRule>
  </conditionalFormatting>
  <conditionalFormatting sqref="H500">
    <cfRule type="expression" dxfId="1712" priority="1878" stopIfTrue="1">
      <formula>OR(AND(LEFT($D500, 14)="sensor_stream ", LEN($D500)&gt;14, NOT(ISNUMBER(SEARCH(" ", $D500, 15)))), AND(LEFT($D500, 17)="sensor_statistic ", LEN($D500)&gt;17, NOT(ISNUMBER(SEARCH(" ", $D500, 18)))))</formula>
    </cfRule>
    <cfRule type="expression" dxfId="1711" priority="1879" stopIfTrue="1">
      <formula>OR(AND(LEFT($D500, 14)="sensor_stream ", LEN($D500)&gt;14, NOT(ISNUMBER(SEARCH(" ", $D500, 15)))), AND(LEFT($D500, 17)="sensor_statistic ", LEN($D500)&gt;17, NOT(ISNUMBER(SEARCH(" ", $D500, 18)))))</formula>
    </cfRule>
    <cfRule type="expression" dxfId="1710" priority="1880" stopIfTrue="1">
      <formula>$D500="comments"</formula>
    </cfRule>
    <cfRule type="expression" dxfId="1709" priority="1881" stopIfTrue="1">
      <formula>OR($D500="audio", $D500="video")</formula>
    </cfRule>
    <cfRule type="expression" dxfId="1708" priority="1882" stopIfTrue="1">
      <formula>$D500="image"</formula>
    </cfRule>
    <cfRule type="expression" dxfId="1707" priority="1883" stopIfTrue="1">
      <formula>$D500="image"</formula>
    </cfRule>
    <cfRule type="expression" dxfId="1706" priority="1884" stopIfTrue="1">
      <formula>OR($D500="date", $D500="datetime")</formula>
    </cfRule>
    <cfRule type="expression" dxfId="1705" priority="1885" stopIfTrue="1">
      <formula>OR($D500="date", $D500="datetime")</formula>
    </cfRule>
    <cfRule type="expression" dxfId="1704" priority="1886" stopIfTrue="1">
      <formula>OR($D500="calculate", $D500="calculate_here")</formula>
    </cfRule>
    <cfRule type="expression" dxfId="1703" priority="1887" stopIfTrue="1">
      <formula>$D500="note"</formula>
    </cfRule>
    <cfRule type="expression" dxfId="1702" priority="1888" stopIfTrue="1">
      <formula>$D500="barcode"</formula>
    </cfRule>
    <cfRule type="expression" dxfId="1701" priority="1889" stopIfTrue="1">
      <formula>OR($D500="geopoint", $D500="geoshape", $D500="geotrace")</formula>
    </cfRule>
    <cfRule type="expression" dxfId="1700" priority="1890" stopIfTrue="1">
      <formula>OR($D500="audio audit", $D500="text audit", $D500="speed violations count", $D500="speed violations list", $D500="speed violations audit")</formula>
    </cfRule>
    <cfRule type="expression" dxfId="1699" priority="1891" stopIfTrue="1">
      <formula>OR($D500="audio audit", $D500="text audit", $D500="speed violations count", $D500="speed violations list", $D500="speed violations audit")</formula>
    </cfRule>
    <cfRule type="expression" dxfId="1698" priority="1892" stopIfTrue="1">
      <formula>OR($D500="username", $D500="phonenumber", $D500="start", $D500="end", $D500="deviceid", $D500="subscriberid", $D500="simserial", $D500="caseid")</formula>
    </cfRule>
    <cfRule type="expression" dxfId="1697" priority="1893" stopIfTrue="1">
      <formula>OR(AND(LEFT($D500, 16)="select_multiple ", LEN($D500)&gt;16, NOT(ISNUMBER(SEARCH(" ", $D500, 17)))), AND(LEFT($D500, 11)="select_one ", LEN($D500)&gt;11, NOT(ISNUMBER(SEARCH(" ", $D500, 12)))))</formula>
    </cfRule>
    <cfRule type="expression" dxfId="1696" priority="1894" stopIfTrue="1">
      <formula>OR(AND(LEFT($D500, 16)="select_multiple ", LEN($D500)&gt;16, NOT(ISNUMBER(SEARCH(" ", $D500, 17)))), AND(LEFT($D500, 11)="select_one ", LEN($D500)&gt;11, NOT(ISNUMBER(SEARCH(" ", $D500, 12)))))</formula>
    </cfRule>
    <cfRule type="expression" dxfId="1695" priority="1895" stopIfTrue="1">
      <formula>$D500="decimal"</formula>
    </cfRule>
    <cfRule type="expression" dxfId="1694" priority="1896" stopIfTrue="1">
      <formula>$D500="integer"</formula>
    </cfRule>
    <cfRule type="expression" dxfId="1693" priority="1897" stopIfTrue="1">
      <formula>$D500="text"</formula>
    </cfRule>
    <cfRule type="expression" dxfId="1692" priority="1898" stopIfTrue="1">
      <formula>$D500="text"</formula>
    </cfRule>
    <cfRule type="expression" dxfId="1691" priority="1899" stopIfTrue="1">
      <formula>$D500="end repeat"</formula>
    </cfRule>
    <cfRule type="expression" dxfId="1690" priority="1900" stopIfTrue="1">
      <formula>$D500="begin repeat"</formula>
    </cfRule>
    <cfRule type="expression" dxfId="1689" priority="1901" stopIfTrue="1">
      <formula>$D500="end group"</formula>
    </cfRule>
    <cfRule type="expression" dxfId="1688" priority="1902" stopIfTrue="1">
      <formula>$D500="begin group"</formula>
    </cfRule>
    <cfRule type="expression" dxfId="1687" priority="1903" stopIfTrue="1">
      <formula>$D500="begin group"</formula>
    </cfRule>
  </conditionalFormatting>
  <conditionalFormatting sqref="H508">
    <cfRule type="expression" dxfId="1686" priority="1390" stopIfTrue="1">
      <formula>OR(AND(LEFT($D508, 14)="sensor_stream ", LEN($D508)&gt;14, NOT(ISNUMBER(SEARCH(" ", $D508, 15)))), AND(LEFT($D508, 17)="sensor_statistic ", LEN($D508)&gt;17, NOT(ISNUMBER(SEARCH(" ", $D508, 18)))))</formula>
    </cfRule>
    <cfRule type="expression" dxfId="1685" priority="1391" stopIfTrue="1">
      <formula>OR(AND(LEFT($D508, 14)="sensor_stream ", LEN($D508)&gt;14, NOT(ISNUMBER(SEARCH(" ", $D508, 15)))), AND(LEFT($D508, 17)="sensor_statistic ", LEN($D508)&gt;17, NOT(ISNUMBER(SEARCH(" ", $D508, 18)))))</formula>
    </cfRule>
    <cfRule type="expression" dxfId="1684" priority="1392" stopIfTrue="1">
      <formula>$D508="comments"</formula>
    </cfRule>
    <cfRule type="expression" dxfId="1683" priority="1393" stopIfTrue="1">
      <formula>OR($D508="audio", $D508="video")</formula>
    </cfRule>
    <cfRule type="expression" dxfId="1682" priority="1394" stopIfTrue="1">
      <formula>$D508="image"</formula>
    </cfRule>
    <cfRule type="expression" dxfId="1681" priority="1395" stopIfTrue="1">
      <formula>$D508="image"</formula>
    </cfRule>
    <cfRule type="expression" dxfId="1680" priority="1396" stopIfTrue="1">
      <formula>OR($D508="date", $D508="datetime")</formula>
    </cfRule>
    <cfRule type="expression" dxfId="1679" priority="1397" stopIfTrue="1">
      <formula>OR($D508="date", $D508="datetime")</formula>
    </cfRule>
    <cfRule type="expression" dxfId="1678" priority="1398" stopIfTrue="1">
      <formula>OR($D508="calculate", $D508="calculate_here")</formula>
    </cfRule>
    <cfRule type="expression" dxfId="1677" priority="1399" stopIfTrue="1">
      <formula>$D508="note"</formula>
    </cfRule>
    <cfRule type="expression" dxfId="1676" priority="1400" stopIfTrue="1">
      <formula>$D508="barcode"</formula>
    </cfRule>
    <cfRule type="expression" dxfId="1675" priority="1401" stopIfTrue="1">
      <formula>OR($D508="geopoint", $D508="geoshape", $D508="geotrace")</formula>
    </cfRule>
    <cfRule type="expression" dxfId="1674" priority="1402" stopIfTrue="1">
      <formula>OR($D508="audio audit", $D508="text audit", $D508="speed violations count", $D508="speed violations list", $D508="speed violations audit")</formula>
    </cfRule>
    <cfRule type="expression" dxfId="1673" priority="1403" stopIfTrue="1">
      <formula>OR($D508="audio audit", $D508="text audit", $D508="speed violations count", $D508="speed violations list", $D508="speed violations audit")</formula>
    </cfRule>
    <cfRule type="expression" dxfId="1672" priority="1404" stopIfTrue="1">
      <formula>OR($D508="username", $D508="phonenumber", $D508="start", $D508="end", $D508="deviceid", $D508="subscriberid", $D508="simserial", $D508="caseid")</formula>
    </cfRule>
    <cfRule type="expression" dxfId="1671" priority="1405" stopIfTrue="1">
      <formula>OR(AND(LEFT($D508, 16)="select_multiple ", LEN($D508)&gt;16, NOT(ISNUMBER(SEARCH(" ", $D508, 17)))), AND(LEFT($D508, 11)="select_one ", LEN($D508)&gt;11, NOT(ISNUMBER(SEARCH(" ", $D508, 12)))))</formula>
    </cfRule>
    <cfRule type="expression" dxfId="1670" priority="1406" stopIfTrue="1">
      <formula>OR(AND(LEFT($D508, 16)="select_multiple ", LEN($D508)&gt;16, NOT(ISNUMBER(SEARCH(" ", $D508, 17)))), AND(LEFT($D508, 11)="select_one ", LEN($D508)&gt;11, NOT(ISNUMBER(SEARCH(" ", $D508, 12)))))</formula>
    </cfRule>
    <cfRule type="expression" dxfId="1669" priority="1407" stopIfTrue="1">
      <formula>$D508="decimal"</formula>
    </cfRule>
    <cfRule type="expression" dxfId="1668" priority="1408" stopIfTrue="1">
      <formula>$D508="integer"</formula>
    </cfRule>
    <cfRule type="expression" dxfId="1667" priority="1409" stopIfTrue="1">
      <formula>$D508="text"</formula>
    </cfRule>
    <cfRule type="expression" dxfId="1666" priority="1410" stopIfTrue="1">
      <formula>$D508="text"</formula>
    </cfRule>
    <cfRule type="expression" dxfId="1665" priority="1411" stopIfTrue="1">
      <formula>$D508="end repeat"</formula>
    </cfRule>
    <cfRule type="expression" dxfId="1664" priority="1412" stopIfTrue="1">
      <formula>$D508="begin repeat"</formula>
    </cfRule>
    <cfRule type="expression" dxfId="1663" priority="1413" stopIfTrue="1">
      <formula>$D508="end group"</formula>
    </cfRule>
    <cfRule type="expression" dxfId="1662" priority="1414" stopIfTrue="1">
      <formula>$D508="begin group"</formula>
    </cfRule>
    <cfRule type="expression" dxfId="1661" priority="1415" stopIfTrue="1">
      <formula>$D508="begin group"</formula>
    </cfRule>
  </conditionalFormatting>
  <conditionalFormatting sqref="H518 D518">
    <cfRule type="expression" dxfId="1660" priority="170" stopIfTrue="1">
      <formula>OR(AND(LEFT($C518, 14)="sensor_stream ", LEN($C518)&gt;14, NOT(ISNUMBER(SEARCH(" ", $C518, 15)))), AND(LEFT($C518, 17)="sensor_statistic ", LEN($C518)&gt;17, NOT(ISNUMBER(SEARCH(" ", $C518, 18)))))</formula>
    </cfRule>
    <cfRule type="expression" dxfId="1659" priority="179" stopIfTrue="1">
      <formula>OR($C518="audio audit", $C518="text audit", $C518="speed violations count", $C518="speed violations list", $C518="speed violations audit")</formula>
    </cfRule>
  </conditionalFormatting>
  <conditionalFormatting sqref="H518 D518:E518">
    <cfRule type="expression" dxfId="1658" priority="173" stopIfTrue="1">
      <formula>$C518="image"</formula>
    </cfRule>
    <cfRule type="expression" dxfId="1657" priority="174" stopIfTrue="1">
      <formula>OR($C518="date", $C518="datetime")</formula>
    </cfRule>
    <cfRule type="expression" dxfId="1656" priority="180" stopIfTrue="1">
      <formula>OR(AND(LEFT($C518, 16)="select_multiple ", LEN($C518)&gt;16, NOT(ISNUMBER(SEARCH(" ", $C518, 17)))), AND(LEFT($C518, 11)="select_one ", LEN($C518)&gt;11, NOT(ISNUMBER(SEARCH(" ", $C518, 12)))))</formula>
    </cfRule>
    <cfRule type="expression" dxfId="1655" priority="185" stopIfTrue="1">
      <formula>$C518="begin group"</formula>
    </cfRule>
  </conditionalFormatting>
  <conditionalFormatting sqref="H518 K518">
    <cfRule type="expression" dxfId="1654" priority="214" stopIfTrue="1">
      <formula>$C518="begin group"</formula>
    </cfRule>
  </conditionalFormatting>
  <conditionalFormatting sqref="H518">
    <cfRule type="expression" dxfId="1653" priority="186" stopIfTrue="1">
      <formula>OR(AND(LEFT($C518, 14)="sensor_stream ", LEN($C518)&gt;14, NOT(ISNUMBER(SEARCH(" ", $C518, 15)))), AND(LEFT($C518, 17)="sensor_statistic ", LEN($C518)&gt;17, NOT(ISNUMBER(SEARCH(" ", $C518, 18)))))</formula>
    </cfRule>
    <cfRule type="expression" dxfId="1652" priority="190" stopIfTrue="1">
      <formula>$C518="image"</formula>
    </cfRule>
    <cfRule type="expression" dxfId="1651" priority="192" stopIfTrue="1">
      <formula>OR($C518="date", $C518="datetime")</formula>
    </cfRule>
    <cfRule type="expression" dxfId="1650" priority="199" stopIfTrue="1">
      <formula>OR($C518="audio audit", $C518="text audit", $C518="speed violations count", $C518="speed violations list", $C518="speed violations audit")</formula>
    </cfRule>
    <cfRule type="expression" dxfId="1649" priority="202" stopIfTrue="1">
      <formula>OR(AND(LEFT($C518, 16)="select_multiple ", LEN($C518)&gt;16, NOT(ISNUMBER(SEARCH(" ", $C518, 17)))), AND(LEFT($C518, 11)="select_one ", LEN($C518)&gt;11, NOT(ISNUMBER(SEARCH(" ", $C518, 12)))))</formula>
    </cfRule>
    <cfRule type="expression" dxfId="1648" priority="208" stopIfTrue="1">
      <formula>$C518="text"</formula>
    </cfRule>
  </conditionalFormatting>
  <conditionalFormatting sqref="H526">
    <cfRule type="expression" dxfId="1647" priority="1300" stopIfTrue="1">
      <formula>OR(AND(LEFT($C526, 14)="sensor_stream ", LEN($C526)&gt;14, NOT(ISNUMBER(SEARCH(" ", $C526, 15)))), AND(LEFT($C526, 17)="sensor_statistic ", LEN($C526)&gt;17, NOT(ISNUMBER(SEARCH(" ", $C526, 18)))))</formula>
    </cfRule>
    <cfRule type="expression" dxfId="1646" priority="1303" stopIfTrue="1">
      <formula>OR($C526="audio", $C526="video")</formula>
    </cfRule>
    <cfRule type="expression" dxfId="1645" priority="1304" stopIfTrue="1">
      <formula>$C526="image"</formula>
    </cfRule>
    <cfRule type="expression" dxfId="1644" priority="1305" stopIfTrue="1">
      <formula>$C526="image"</formula>
    </cfRule>
    <cfRule type="expression" dxfId="1643" priority="1306" stopIfTrue="1">
      <formula>OR($C526="date", $C526="datetime")</formula>
    </cfRule>
    <cfRule type="expression" dxfId="1642" priority="1307" stopIfTrue="1">
      <formula>OR($C526="date", $C526="datetime")</formula>
    </cfRule>
    <cfRule type="expression" dxfId="1641" priority="1308" stopIfTrue="1">
      <formula>OR($C526="calculate", $C526="calculate_here")</formula>
    </cfRule>
    <cfRule type="expression" dxfId="1640" priority="1309" stopIfTrue="1">
      <formula>$C526="note"</formula>
    </cfRule>
    <cfRule type="expression" dxfId="1639" priority="1310" stopIfTrue="1">
      <formula>$C526="barcode"</formula>
    </cfRule>
    <cfRule type="expression" dxfId="1638" priority="1311" stopIfTrue="1">
      <formula>OR($C526="geopoint", $C526="geoshape", $C526="geotrace")</formula>
    </cfRule>
    <cfRule type="expression" dxfId="1637" priority="1312" stopIfTrue="1">
      <formula>OR($C526="audio audit", $C526="text audit", $C526="speed violations count", $C526="speed violations list", $C526="speed violations audit")</formula>
    </cfRule>
    <cfRule type="expression" dxfId="1636" priority="1313" stopIfTrue="1">
      <formula>OR($C526="audio audit", $C526="text audit", $C526="speed violations count", $C526="speed violations list", $C526="speed violations audit")</formula>
    </cfRule>
    <cfRule type="expression" dxfId="1635" priority="1314" stopIfTrue="1">
      <formula>OR($C526="username", $C526="phonenumber", $C526="start", $C526="end", $C526="deviceid", $C526="subscriberid", $C526="simserial", $C526="caseid")</formula>
    </cfRule>
    <cfRule type="expression" dxfId="1634" priority="1315" stopIfTrue="1">
      <formula>OR(AND(LEFT($C526, 16)="select_multiple ", LEN($C526)&gt;16, NOT(ISNUMBER(SEARCH(" ", $C526, 17)))), AND(LEFT($C526, 11)="select_one ", LEN($C526)&gt;11, NOT(ISNUMBER(SEARCH(" ", $C526, 12)))))</formula>
    </cfRule>
    <cfRule type="expression" dxfId="1633" priority="1316" stopIfTrue="1">
      <formula>OR(AND(LEFT($C526, 16)="select_multiple ", LEN($C526)&gt;16, NOT(ISNUMBER(SEARCH(" ", $C526, 17)))), AND(LEFT($C526, 11)="select_one ", LEN($C526)&gt;11, NOT(ISNUMBER(SEARCH(" ", $C526, 12)))))</formula>
    </cfRule>
    <cfRule type="expression" dxfId="1632" priority="1317" stopIfTrue="1">
      <formula>$C526="decimal"</formula>
    </cfRule>
    <cfRule type="expression" dxfId="1631" priority="1318" stopIfTrue="1">
      <formula>$C526="integer"</formula>
    </cfRule>
    <cfRule type="expression" dxfId="1630" priority="1319" stopIfTrue="1">
      <formula>$C526="text"</formula>
    </cfRule>
    <cfRule type="expression" dxfId="1629" priority="1320" stopIfTrue="1">
      <formula>$C526="text"</formula>
    </cfRule>
    <cfRule type="expression" dxfId="1628" priority="1321" stopIfTrue="1">
      <formula>$C526="end repeat"</formula>
    </cfRule>
    <cfRule type="expression" dxfId="1627" priority="1322" stopIfTrue="1">
      <formula>$C526="begin repeat"</formula>
    </cfRule>
    <cfRule type="expression" dxfId="1626" priority="1323" stopIfTrue="1">
      <formula>$C526="end group"</formula>
    </cfRule>
    <cfRule type="expression" dxfId="1625" priority="1324" stopIfTrue="1">
      <formula>$C526="begin group"</formula>
    </cfRule>
    <cfRule type="expression" dxfId="1624" priority="1325" stopIfTrue="1">
      <formula>$C526="begin group"</formula>
    </cfRule>
  </conditionalFormatting>
  <conditionalFormatting sqref="H612 D612">
    <cfRule type="expression" dxfId="1623" priority="105" stopIfTrue="1">
      <formula>OR(AND(LEFT($C612, 14)="sensor_stream ", LEN($C612)&gt;14, NOT(ISNUMBER(SEARCH(" ", $C612, 15)))), AND(LEFT($C612, 17)="sensor_statistic ", LEN($C612)&gt;17, NOT(ISNUMBER(SEARCH(" ", $C612, 18)))))</formula>
    </cfRule>
    <cfRule type="expression" dxfId="1622" priority="114" stopIfTrue="1">
      <formula>OR($C612="audio audit", $C612="text audit", $C612="speed violations count", $C612="speed violations list", $C612="speed violations audit")</formula>
    </cfRule>
  </conditionalFormatting>
  <conditionalFormatting sqref="H612 D612:E612">
    <cfRule type="expression" dxfId="1621" priority="108" stopIfTrue="1">
      <formula>$C612="image"</formula>
    </cfRule>
    <cfRule type="expression" dxfId="1620" priority="109" stopIfTrue="1">
      <formula>OR($C612="date", $C612="datetime")</formula>
    </cfRule>
    <cfRule type="expression" dxfId="1619" priority="115" stopIfTrue="1">
      <formula>OR(AND(LEFT($C612, 16)="select_multiple ", LEN($C612)&gt;16, NOT(ISNUMBER(SEARCH(" ", $C612, 17)))), AND(LEFT($C612, 11)="select_one ", LEN($C612)&gt;11, NOT(ISNUMBER(SEARCH(" ", $C612, 12)))))</formula>
    </cfRule>
    <cfRule type="expression" dxfId="1618" priority="120" stopIfTrue="1">
      <formula>$C612="begin group"</formula>
    </cfRule>
  </conditionalFormatting>
  <conditionalFormatting sqref="H612 K612">
    <cfRule type="expression" dxfId="1617" priority="149" stopIfTrue="1">
      <formula>$C612="begin group"</formula>
    </cfRule>
  </conditionalFormatting>
  <conditionalFormatting sqref="H612">
    <cfRule type="expression" dxfId="1616" priority="121" stopIfTrue="1">
      <formula>OR(AND(LEFT($C612, 14)="sensor_stream ", LEN($C612)&gt;14, NOT(ISNUMBER(SEARCH(" ", $C612, 15)))), AND(LEFT($C612, 17)="sensor_statistic ", LEN($C612)&gt;17, NOT(ISNUMBER(SEARCH(" ", $C612, 18)))))</formula>
    </cfRule>
    <cfRule type="expression" dxfId="1615" priority="125" stopIfTrue="1">
      <formula>$C612="image"</formula>
    </cfRule>
    <cfRule type="expression" dxfId="1614" priority="127" stopIfTrue="1">
      <formula>OR($C612="date", $C612="datetime")</formula>
    </cfRule>
    <cfRule type="expression" dxfId="1613" priority="134" stopIfTrue="1">
      <formula>OR($C612="audio audit", $C612="text audit", $C612="speed violations count", $C612="speed violations list", $C612="speed violations audit")</formula>
    </cfRule>
    <cfRule type="expression" dxfId="1612" priority="137" stopIfTrue="1">
      <formula>OR(AND(LEFT($C612, 16)="select_multiple ", LEN($C612)&gt;16, NOT(ISNUMBER(SEARCH(" ", $C612, 17)))), AND(LEFT($C612, 11)="select_one ", LEN($C612)&gt;11, NOT(ISNUMBER(SEARCH(" ", $C612, 12)))))</formula>
    </cfRule>
    <cfRule type="expression" dxfId="1611" priority="143" stopIfTrue="1">
      <formula>$C612="text"</formula>
    </cfRule>
  </conditionalFormatting>
  <conditionalFormatting sqref="H751 D751">
    <cfRule type="expression" dxfId="1610" priority="40" stopIfTrue="1">
      <formula>OR(AND(LEFT($C751, 14)="sensor_stream ", LEN($C751)&gt;14, NOT(ISNUMBER(SEARCH(" ", $C751, 15)))), AND(LEFT($C751, 17)="sensor_statistic ", LEN($C751)&gt;17, NOT(ISNUMBER(SEARCH(" ", $C751, 18)))))</formula>
    </cfRule>
    <cfRule type="expression" dxfId="1609" priority="49" stopIfTrue="1">
      <formula>OR($C751="audio audit", $C751="text audit", $C751="speed violations count", $C751="speed violations list", $C751="speed violations audit")</formula>
    </cfRule>
  </conditionalFormatting>
  <conditionalFormatting sqref="H751 D751:E751">
    <cfRule type="expression" dxfId="1608" priority="43" stopIfTrue="1">
      <formula>$C751="image"</formula>
    </cfRule>
    <cfRule type="expression" dxfId="1607" priority="44" stopIfTrue="1">
      <formula>OR($C751="date", $C751="datetime")</formula>
    </cfRule>
    <cfRule type="expression" dxfId="1606" priority="50" stopIfTrue="1">
      <formula>OR(AND(LEFT($C751, 16)="select_multiple ", LEN($C751)&gt;16, NOT(ISNUMBER(SEARCH(" ", $C751, 17)))), AND(LEFT($C751, 11)="select_one ", LEN($C751)&gt;11, NOT(ISNUMBER(SEARCH(" ", $C751, 12)))))</formula>
    </cfRule>
    <cfRule type="expression" dxfId="1605" priority="55" stopIfTrue="1">
      <formula>$C751="begin group"</formula>
    </cfRule>
  </conditionalFormatting>
  <conditionalFormatting sqref="H751 K751">
    <cfRule type="expression" dxfId="1604" priority="84" stopIfTrue="1">
      <formula>$C751="begin group"</formula>
    </cfRule>
  </conditionalFormatting>
  <conditionalFormatting sqref="H751">
    <cfRule type="expression" dxfId="1603" priority="56" stopIfTrue="1">
      <formula>OR(AND(LEFT($C751, 14)="sensor_stream ", LEN($C751)&gt;14, NOT(ISNUMBER(SEARCH(" ", $C751, 15)))), AND(LEFT($C751, 17)="sensor_statistic ", LEN($C751)&gt;17, NOT(ISNUMBER(SEARCH(" ", $C751, 18)))))</formula>
    </cfRule>
    <cfRule type="expression" dxfId="1602" priority="60" stopIfTrue="1">
      <formula>$C751="image"</formula>
    </cfRule>
    <cfRule type="expression" dxfId="1601" priority="62" stopIfTrue="1">
      <formula>OR($C751="date", $C751="datetime")</formula>
    </cfRule>
    <cfRule type="expression" dxfId="1600" priority="69" stopIfTrue="1">
      <formula>OR($C751="audio audit", $C751="text audit", $C751="speed violations count", $C751="speed violations list", $C751="speed violations audit")</formula>
    </cfRule>
    <cfRule type="expression" dxfId="1599" priority="72" stopIfTrue="1">
      <formula>OR(AND(LEFT($C751, 16)="select_multiple ", LEN($C751)&gt;16, NOT(ISNUMBER(SEARCH(" ", $C751, 17)))), AND(LEFT($C751, 11)="select_one ", LEN($C751)&gt;11, NOT(ISNUMBER(SEARCH(" ", $C751, 12)))))</formula>
    </cfRule>
    <cfRule type="expression" dxfId="1598" priority="78" stopIfTrue="1">
      <formula>$C751="text"</formula>
    </cfRule>
  </conditionalFormatting>
  <conditionalFormatting sqref="H569:I607">
    <cfRule type="expression" dxfId="1597" priority="998" stopIfTrue="1">
      <formula>$C569="decimal"</formula>
    </cfRule>
    <cfRule type="expression" dxfId="1596" priority="1000" stopIfTrue="1">
      <formula>$C569="integer"</formula>
    </cfRule>
  </conditionalFormatting>
  <conditionalFormatting sqref="H526:L526">
    <cfRule type="expression" dxfId="1595" priority="1301" stopIfTrue="1">
      <formula>OR(AND(LEFT($C526, 14)="sensor_stream ", LEN($C526)&gt;14, NOT(ISNUMBER(SEARCH(" ", $C526, 15)))), AND(LEFT($C526, 17)="sensor_statistic ", LEN($C526)&gt;17, NOT(ISNUMBER(SEARCH(" ", $C526, 18)))))</formula>
    </cfRule>
    <cfRule type="expression" dxfId="1594" priority="1302" stopIfTrue="1">
      <formula>$C526="comments"</formula>
    </cfRule>
  </conditionalFormatting>
  <conditionalFormatting sqref="V3:Y336">
    <cfRule type="expression" dxfId="1593" priority="252" stopIfTrue="1">
      <formula>OR(AND(LEFT($C3, 14)="sensor_stream ", LEN($C3)&gt;14, NOT(ISNUMBER(SEARCH(" ", $C3, 15)))), AND(LEFT($C3, 17)="sensor_statistic ", LEN($C3)&gt;17, NOT(ISNUMBER(SEARCH(" ", $C3, 18)))))</formula>
    </cfRule>
  </conditionalFormatting>
  <conditionalFormatting sqref="V338:Y519">
    <cfRule type="expression" dxfId="1592" priority="187" stopIfTrue="1">
      <formula>OR(AND(LEFT($C338, 14)="sensor_stream ", LEN($C338)&gt;14, NOT(ISNUMBER(SEARCH(" ", $C338, 15)))), AND(LEFT($C338, 17)="sensor_statistic ", LEN($C338)&gt;17, NOT(ISNUMBER(SEARCH(" ", $C338, 18)))))</formula>
    </cfRule>
  </conditionalFormatting>
  <conditionalFormatting sqref="V568:Y614">
    <cfRule type="expression" dxfId="1591" priority="122" stopIfTrue="1">
      <formula>OR(AND(LEFT($C568, 14)="sensor_stream ", LEN($C568)&gt;14, NOT(ISNUMBER(SEARCH(" ", $C568, 15)))), AND(LEFT($C568, 17)="sensor_statistic ", LEN($C568)&gt;17, NOT(ISNUMBER(SEARCH(" ", $C568, 18)))))</formula>
    </cfRule>
  </conditionalFormatting>
  <conditionalFormatting sqref="V747:Y863">
    <cfRule type="expression" dxfId="1590" priority="57" stopIfTrue="1">
      <formula>OR(AND(LEFT($C747, 14)="sensor_stream ", LEN($C747)&gt;14, NOT(ISNUMBER(SEARCH(" ", $C747, 15)))), AND(LEFT($C747, 17)="sensor_statistic ", LEN($C747)&gt;17, NOT(ISNUMBER(SEARCH(" ", $C747, 18)))))</formula>
    </cfRule>
  </conditionalFormatting>
  <conditionalFormatting sqref="I102">
    <cfRule type="expression" dxfId="1589" priority="20" stopIfTrue="1">
      <formula>$C102="text"</formula>
    </cfRule>
  </conditionalFormatting>
  <conditionalFormatting sqref="I225">
    <cfRule type="expression" dxfId="1588" priority="2467" stopIfTrue="1">
      <formula>OR($C225="audio", $C225="video")</formula>
    </cfRule>
    <cfRule type="expression" dxfId="1587" priority="2468" stopIfTrue="1">
      <formula>$C225="image"</formula>
    </cfRule>
    <cfRule type="expression" dxfId="1586" priority="2469" stopIfTrue="1">
      <formula>OR($C225="date", $C225="datetime")</formula>
    </cfRule>
    <cfRule type="expression" dxfId="1585" priority="2470" stopIfTrue="1">
      <formula>OR($C225="calculate", $C225="calculate_here")</formula>
    </cfRule>
    <cfRule type="expression" dxfId="1584" priority="2471" stopIfTrue="1">
      <formula>$C225="note"</formula>
    </cfRule>
    <cfRule type="expression" dxfId="1583" priority="2472" stopIfTrue="1">
      <formula>$C225="barcode"</formula>
    </cfRule>
    <cfRule type="expression" dxfId="1582" priority="2473" stopIfTrue="1">
      <formula>OR($C225="geopoint", $C225="geoshape", $C225="geotrace")</formula>
    </cfRule>
    <cfRule type="expression" dxfId="1581" priority="2474" stopIfTrue="1">
      <formula>OR($C225="audio audit", $C225="text audit", $C225="speed violations count", $C225="speed violations list", $C225="speed violations audit")</formula>
    </cfRule>
    <cfRule type="expression" dxfId="1580" priority="2475" stopIfTrue="1">
      <formula>OR($C225="username", $C225="phonenumber", $C225="start", $C225="end", $C225="deviceid", $C225="subscriberid", $C225="simserial", $C225="caseid")</formula>
    </cfRule>
    <cfRule type="expression" dxfId="1579" priority="2476" stopIfTrue="1">
      <formula>OR(AND(LEFT($C225, 16)="select_multiple ", LEN($C225)&gt;16, NOT(ISNUMBER(SEARCH(" ", $C225, 17)))), AND(LEFT($C225, 11)="select_one ", LEN($C225)&gt;11, NOT(ISNUMBER(SEARCH(" ", $C225, 12)))))</formula>
    </cfRule>
    <cfRule type="expression" dxfId="1578" priority="2477" stopIfTrue="1">
      <formula>$C225="decimal"</formula>
    </cfRule>
    <cfRule type="expression" dxfId="1577" priority="2478" stopIfTrue="1">
      <formula>$C225="decimal"</formula>
    </cfRule>
    <cfRule type="expression" dxfId="1576" priority="2479" stopIfTrue="1">
      <formula>$C225="integer"</formula>
    </cfRule>
    <cfRule type="expression" dxfId="1575" priority="2480" stopIfTrue="1">
      <formula>$C225="integer"</formula>
    </cfRule>
    <cfRule type="expression" dxfId="1574" priority="2481" stopIfTrue="1">
      <formula>$C225="text"</formula>
    </cfRule>
    <cfRule type="expression" dxfId="1573" priority="2482" stopIfTrue="1">
      <formula>$C225="end repeat"</formula>
    </cfRule>
    <cfRule type="expression" dxfId="1572" priority="2483" stopIfTrue="1">
      <formula>$C225="begin repeat"</formula>
    </cfRule>
    <cfRule type="expression" dxfId="1571" priority="2484" stopIfTrue="1">
      <formula>$C225="end group"</formula>
    </cfRule>
    <cfRule type="expression" dxfId="1570" priority="2485" stopIfTrue="1">
      <formula>$C225="begin group"</formula>
    </cfRule>
  </conditionalFormatting>
  <conditionalFormatting sqref="I232">
    <cfRule type="expression" dxfId="1569" priority="1611" stopIfTrue="1">
      <formula>OR($C232="audio", $C232="video")</formula>
    </cfRule>
    <cfRule type="expression" dxfId="1568" priority="1612" stopIfTrue="1">
      <formula>$C232="image"</formula>
    </cfRule>
    <cfRule type="expression" dxfId="1567" priority="1613" stopIfTrue="1">
      <formula>OR($C232="date", $C232="datetime")</formula>
    </cfRule>
    <cfRule type="expression" dxfId="1566" priority="1614" stopIfTrue="1">
      <formula>OR($C232="calculate", $C232="calculate_here")</formula>
    </cfRule>
    <cfRule type="expression" dxfId="1565" priority="1615" stopIfTrue="1">
      <formula>$C232="note"</formula>
    </cfRule>
    <cfRule type="expression" dxfId="1564" priority="1616" stopIfTrue="1">
      <formula>$C232="barcode"</formula>
    </cfRule>
    <cfRule type="expression" dxfId="1563" priority="1617" stopIfTrue="1">
      <formula>OR($C232="geopoint", $C232="geoshape", $C232="geotrace")</formula>
    </cfRule>
    <cfRule type="expression" dxfId="1562" priority="1618" stopIfTrue="1">
      <formula>OR($C232="audio audit", $C232="text audit", $C232="speed violations count", $C232="speed violations list", $C232="speed violations audit")</formula>
    </cfRule>
    <cfRule type="expression" dxfId="1561" priority="1619" stopIfTrue="1">
      <formula>OR($C232="username", $C232="phonenumber", $C232="start", $C232="end", $C232="deviceid", $C232="subscriberid", $C232="simserial", $C232="caseid")</formula>
    </cfRule>
    <cfRule type="expression" dxfId="1560" priority="1620" stopIfTrue="1">
      <formula>OR(AND(LEFT($C232, 16)="select_multiple ", LEN($C232)&gt;16, NOT(ISNUMBER(SEARCH(" ", $C232, 17)))), AND(LEFT($C232, 11)="select_one ", LEN($C232)&gt;11, NOT(ISNUMBER(SEARCH(" ", $C232, 12)))))</formula>
    </cfRule>
    <cfRule type="expression" dxfId="1559" priority="1621" stopIfTrue="1">
      <formula>$C232="decimal"</formula>
    </cfRule>
    <cfRule type="expression" dxfId="1558" priority="1622" stopIfTrue="1">
      <formula>$C232="integer"</formula>
    </cfRule>
    <cfRule type="expression" dxfId="1557" priority="1623" stopIfTrue="1">
      <formula>$C232="text"</formula>
    </cfRule>
    <cfRule type="expression" dxfId="1556" priority="1624" stopIfTrue="1">
      <formula>$C232="end repeat"</formula>
    </cfRule>
    <cfRule type="expression" dxfId="1555" priority="1625" stopIfTrue="1">
      <formula>$C232="begin repeat"</formula>
    </cfRule>
    <cfRule type="expression" dxfId="1554" priority="1626" stopIfTrue="1">
      <formula>$C232="begin repeat"</formula>
    </cfRule>
    <cfRule type="expression" dxfId="1553" priority="1627" stopIfTrue="1">
      <formula>$C232="end group"</formula>
    </cfRule>
    <cfRule type="expression" dxfId="1552" priority="1628" stopIfTrue="1">
      <formula>$C232="begin group"</formula>
    </cfRule>
    <cfRule type="expression" dxfId="1551" priority="1629" stopIfTrue="1">
      <formula>$C232="begin group"</formula>
    </cfRule>
  </conditionalFormatting>
  <conditionalFormatting sqref="I333">
    <cfRule type="expression" dxfId="1550" priority="408" stopIfTrue="1">
      <formula>OR(AND(LEFT($C333, 14)="sensor_stream ", LEN($C333)&gt;14, NOT(ISNUMBER(SEARCH(" ", $C333, 15)))), AND(LEFT($C333, 17)="sensor_statistic ", LEN($C333)&gt;17, NOT(ISNUMBER(SEARCH(" ", $C333, 18)))))</formula>
    </cfRule>
    <cfRule type="expression" dxfId="1549" priority="409" stopIfTrue="1">
      <formula>$C333="image"</formula>
    </cfRule>
    <cfRule type="expression" dxfId="1548" priority="410" stopIfTrue="1">
      <formula>OR($C333="date", $C333="datetime")</formula>
    </cfRule>
    <cfRule type="expression" dxfId="1547" priority="411" stopIfTrue="1">
      <formula>OR($C333="audio audit", $C333="text audit", $C333="speed violations count", $C333="speed violations list", $C333="speed violations audit")</formula>
    </cfRule>
    <cfRule type="expression" dxfId="1546" priority="412" stopIfTrue="1">
      <formula>OR(AND(LEFT($C333, 16)="select_multiple ", LEN($C333)&gt;16, NOT(ISNUMBER(SEARCH(" ", $C333, 17)))), AND(LEFT($C333, 11)="select_one ", LEN($C333)&gt;11, NOT(ISNUMBER(SEARCH(" ", $C333, 12)))))</formula>
    </cfRule>
    <cfRule type="expression" dxfId="1545" priority="413" stopIfTrue="1">
      <formula>$C333="text"</formula>
    </cfRule>
    <cfRule type="expression" dxfId="1544" priority="414" stopIfTrue="1">
      <formula>$C333="begin group"</formula>
    </cfRule>
  </conditionalFormatting>
  <conditionalFormatting sqref="I126:J127 I128:I129 J128">
    <cfRule type="expression" dxfId="1543" priority="1740" stopIfTrue="1">
      <formula>OR($C126="audio", $C126="video")</formula>
    </cfRule>
    <cfRule type="expression" dxfId="1542" priority="1741" stopIfTrue="1">
      <formula>$C126="image"</formula>
    </cfRule>
    <cfRule type="expression" dxfId="1541" priority="1742" stopIfTrue="1">
      <formula>OR($C126="date", $C126="datetime")</formula>
    </cfRule>
    <cfRule type="expression" dxfId="1540" priority="1743" stopIfTrue="1">
      <formula>OR($C126="calculate", $C126="calculate_here")</formula>
    </cfRule>
    <cfRule type="expression" dxfId="1539" priority="1744" stopIfTrue="1">
      <formula>$C126="note"</formula>
    </cfRule>
    <cfRule type="expression" dxfId="1538" priority="1745" stopIfTrue="1">
      <formula>$C126="barcode"</formula>
    </cfRule>
    <cfRule type="expression" dxfId="1537" priority="1746" stopIfTrue="1">
      <formula>OR($C126="geopoint", $C126="geoshape", $C126="geotrace")</formula>
    </cfRule>
    <cfRule type="expression" dxfId="1536" priority="1747" stopIfTrue="1">
      <formula>OR($C126="audio audit", $C126="text audit", $C126="speed violations count", $C126="speed violations list", $C126="speed violations audit")</formula>
    </cfRule>
    <cfRule type="expression" dxfId="1535" priority="1748" stopIfTrue="1">
      <formula>OR($C126="username", $C126="phonenumber", $C126="start", $C126="end", $C126="deviceid", $C126="subscriberid", $C126="simserial", $C126="caseid")</formula>
    </cfRule>
    <cfRule type="expression" dxfId="1534" priority="1749" stopIfTrue="1">
      <formula>OR(AND(LEFT($C126, 16)="select_multiple ", LEN($C126)&gt;16, NOT(ISNUMBER(SEARCH(" ", $C126, 17)))), AND(LEFT($C126, 11)="select_one ", LEN($C126)&gt;11, NOT(ISNUMBER(SEARCH(" ", $C126, 12)))))</formula>
    </cfRule>
    <cfRule type="expression" dxfId="1533" priority="1750" stopIfTrue="1">
      <formula>$C126="decimal"</formula>
    </cfRule>
    <cfRule type="expression" dxfId="1532" priority="1751" stopIfTrue="1">
      <formula>$C126="decimal"</formula>
    </cfRule>
    <cfRule type="expression" dxfId="1531" priority="1752" stopIfTrue="1">
      <formula>$C126="integer"</formula>
    </cfRule>
    <cfRule type="expression" dxfId="1530" priority="1753" stopIfTrue="1">
      <formula>$C126="integer"</formula>
    </cfRule>
    <cfRule type="expression" dxfId="1529" priority="1754" stopIfTrue="1">
      <formula>$C126="text"</formula>
    </cfRule>
    <cfRule type="expression" dxfId="1528" priority="1755" stopIfTrue="1">
      <formula>$C126="end repeat"</formula>
    </cfRule>
    <cfRule type="expression" dxfId="1527" priority="1756" stopIfTrue="1">
      <formula>$C126="begin repeat"</formula>
    </cfRule>
    <cfRule type="expression" dxfId="1526" priority="1757" stopIfTrue="1">
      <formula>$C126="end group"</formula>
    </cfRule>
    <cfRule type="expression" dxfId="1525" priority="1758" stopIfTrue="1">
      <formula>$C126="begin group"</formula>
    </cfRule>
  </conditionalFormatting>
  <conditionalFormatting sqref="I126:J127 J128 I128:I129">
    <cfRule type="expression" dxfId="1524" priority="1738" stopIfTrue="1">
      <formula>OR(AND(LEFT($C126, 14)="sensor_stream ", LEN($C126)&gt;14, NOT(ISNUMBER(SEARCH(" ", $C126, 15)))), AND(LEFT($C126, 17)="sensor_statistic ", LEN($C126)&gt;17, NOT(ISNUMBER(SEARCH(" ", $C126, 18)))))</formula>
    </cfRule>
    <cfRule type="expression" dxfId="1523" priority="1739" stopIfTrue="1">
      <formula>$C126="comments"</formula>
    </cfRule>
  </conditionalFormatting>
  <conditionalFormatting sqref="I138:J138">
    <cfRule type="expression" dxfId="1522" priority="269" stopIfTrue="1">
      <formula>$C138="decimal"</formula>
    </cfRule>
    <cfRule type="expression" dxfId="1521" priority="271" stopIfTrue="1">
      <formula>$C138="integer"</formula>
    </cfRule>
  </conditionalFormatting>
  <conditionalFormatting sqref="I187:J187">
    <cfRule type="expression" dxfId="1520" priority="2610" stopIfTrue="1">
      <formula>$C187="decimal"</formula>
    </cfRule>
    <cfRule type="expression" dxfId="1519" priority="2612" stopIfTrue="1">
      <formula>$C187="integer"</formula>
    </cfRule>
  </conditionalFormatting>
  <conditionalFormatting sqref="I212:J212">
    <cfRule type="expression" dxfId="1518" priority="2530" stopIfTrue="1">
      <formula>$C212="decimal"</formula>
    </cfRule>
    <cfRule type="expression" dxfId="1517" priority="2532" stopIfTrue="1">
      <formula>$C212="integer"</formula>
    </cfRule>
  </conditionalFormatting>
  <conditionalFormatting sqref="I228:J228">
    <cfRule type="expression" dxfId="1516" priority="928" stopIfTrue="1">
      <formula>OR(AND(LEFT($C227, 14)="sensor_stream ", LEN($C227)&gt;14, NOT(ISNUMBER(SEARCH(" ", $C227, 15)))), AND(LEFT($C227, 17)="sensor_statistic ", LEN($C227)&gt;17, NOT(ISNUMBER(SEARCH(" ", $C227, 18)))))</formula>
    </cfRule>
    <cfRule type="expression" dxfId="1515" priority="929" stopIfTrue="1">
      <formula>$C227="comments"</formula>
    </cfRule>
    <cfRule type="expression" dxfId="1514" priority="930" stopIfTrue="1">
      <formula>OR($C227="audio", $C227="video")</formula>
    </cfRule>
    <cfRule type="expression" dxfId="1513" priority="931" stopIfTrue="1">
      <formula>$C227="image"</formula>
    </cfRule>
    <cfRule type="expression" dxfId="1512" priority="932" stopIfTrue="1">
      <formula>OR($C227="date", $C227="datetime")</formula>
    </cfRule>
    <cfRule type="expression" dxfId="1511" priority="933" stopIfTrue="1">
      <formula>OR($C227="calculate", $C227="calculate_here")</formula>
    </cfRule>
    <cfRule type="expression" dxfId="1510" priority="934" stopIfTrue="1">
      <formula>$C227="note"</formula>
    </cfRule>
    <cfRule type="expression" dxfId="1509" priority="935" stopIfTrue="1">
      <formula>$C227="barcode"</formula>
    </cfRule>
    <cfRule type="expression" dxfId="1508" priority="936" stopIfTrue="1">
      <formula>OR($C227="geopoint", $C227="geoshape", $C227="geotrace")</formula>
    </cfRule>
    <cfRule type="expression" dxfId="1507" priority="937" stopIfTrue="1">
      <formula>OR($C227="audio audit", $C227="text audit", $C227="speed violations count", $C227="speed violations list", $C227="speed violations audit")</formula>
    </cfRule>
    <cfRule type="expression" dxfId="1506" priority="938" stopIfTrue="1">
      <formula>OR($C227="username", $C227="phonenumber", $C227="start", $C227="end", $C227="deviceid", $C227="subscriberid", $C227="simserial", $C227="caseid")</formula>
    </cfRule>
    <cfRule type="expression" dxfId="1505" priority="939" stopIfTrue="1">
      <formula>OR(AND(LEFT($C227, 16)="select_multiple ", LEN($C227)&gt;16, NOT(ISNUMBER(SEARCH(" ", $C227, 17)))), AND(LEFT($C227, 11)="select_one ", LEN($C227)&gt;11, NOT(ISNUMBER(SEARCH(" ", $C227, 12)))))</formula>
    </cfRule>
    <cfRule type="expression" dxfId="1504" priority="940" stopIfTrue="1">
      <formula>$C227="decimal"</formula>
    </cfRule>
    <cfRule type="expression" dxfId="1503" priority="941" stopIfTrue="1">
      <formula>$C227="decimal"</formula>
    </cfRule>
    <cfRule type="expression" dxfId="1502" priority="942" stopIfTrue="1">
      <formula>$C227="integer"</formula>
    </cfRule>
    <cfRule type="expression" dxfId="1501" priority="943" stopIfTrue="1">
      <formula>$C227="integer"</formula>
    </cfRule>
    <cfRule type="expression" dxfId="1500" priority="944" stopIfTrue="1">
      <formula>$C227="text"</formula>
    </cfRule>
    <cfRule type="expression" dxfId="1499" priority="945" stopIfTrue="1">
      <formula>$C227="end repeat"</formula>
    </cfRule>
    <cfRule type="expression" dxfId="1498" priority="946" stopIfTrue="1">
      <formula>$C227="begin repeat"</formula>
    </cfRule>
    <cfRule type="expression" dxfId="1497" priority="947" stopIfTrue="1">
      <formula>$C227="end group"</formula>
    </cfRule>
    <cfRule type="expression" dxfId="1496" priority="948" stopIfTrue="1">
      <formula>$C227="begin group"</formula>
    </cfRule>
  </conditionalFormatting>
  <conditionalFormatting sqref="I242:J242">
    <cfRule type="expression" dxfId="1495" priority="2320" stopIfTrue="1">
      <formula>OR($C242="audio", $C242="video")</formula>
    </cfRule>
    <cfRule type="expression" dxfId="1494" priority="2321" stopIfTrue="1">
      <formula>$C242="image"</formula>
    </cfRule>
    <cfRule type="expression" dxfId="1493" priority="2322" stopIfTrue="1">
      <formula>OR($C242="date", $C242="datetime")</formula>
    </cfRule>
    <cfRule type="expression" dxfId="1492" priority="2323" stopIfTrue="1">
      <formula>OR($C242="calculate", $C242="calculate_here")</formula>
    </cfRule>
    <cfRule type="expression" dxfId="1491" priority="2324" stopIfTrue="1">
      <formula>$C242="note"</formula>
    </cfRule>
    <cfRule type="expression" dxfId="1490" priority="2325" stopIfTrue="1">
      <formula>$C242="barcode"</formula>
    </cfRule>
    <cfRule type="expression" dxfId="1489" priority="2326" stopIfTrue="1">
      <formula>OR($C242="geopoint", $C242="geoshape", $C242="geotrace")</formula>
    </cfRule>
    <cfRule type="expression" dxfId="1488" priority="2327" stopIfTrue="1">
      <formula>OR($C242="audio audit", $C242="text audit", $C242="speed violations count", $C242="speed violations list", $C242="speed violations audit")</formula>
    </cfRule>
    <cfRule type="expression" dxfId="1487" priority="2328" stopIfTrue="1">
      <formula>OR($C242="username", $C242="phonenumber", $C242="start", $C242="end", $C242="deviceid", $C242="subscriberid", $C242="simserial", $C242="caseid")</formula>
    </cfRule>
    <cfRule type="expression" dxfId="1486" priority="2329" stopIfTrue="1">
      <formula>OR(AND(LEFT($C242, 16)="select_multiple ", LEN($C242)&gt;16, NOT(ISNUMBER(SEARCH(" ", $C242, 17)))), AND(LEFT($C242, 11)="select_one ", LEN($C242)&gt;11, NOT(ISNUMBER(SEARCH(" ", $C242, 12)))))</formula>
    </cfRule>
    <cfRule type="expression" dxfId="1485" priority="2330" stopIfTrue="1">
      <formula>$C242="decimal"</formula>
    </cfRule>
    <cfRule type="expression" dxfId="1484" priority="2331" stopIfTrue="1">
      <formula>$C242="decimal"</formula>
    </cfRule>
    <cfRule type="expression" dxfId="1483" priority="2332" stopIfTrue="1">
      <formula>$C242="integer"</formula>
    </cfRule>
    <cfRule type="expression" dxfId="1482" priority="2333" stopIfTrue="1">
      <formula>$C242="integer"</formula>
    </cfRule>
    <cfRule type="expression" dxfId="1481" priority="2334" stopIfTrue="1">
      <formula>$C242="text"</formula>
    </cfRule>
    <cfRule type="expression" dxfId="1480" priority="2335" stopIfTrue="1">
      <formula>$C242="end repeat"</formula>
    </cfRule>
    <cfRule type="expression" dxfId="1479" priority="2336" stopIfTrue="1">
      <formula>$C242="begin repeat"</formula>
    </cfRule>
    <cfRule type="expression" dxfId="1478" priority="2337" stopIfTrue="1">
      <formula>$C242="end group"</formula>
    </cfRule>
    <cfRule type="expression" dxfId="1477" priority="2338" stopIfTrue="1">
      <formula>$C242="begin group"</formula>
    </cfRule>
  </conditionalFormatting>
  <conditionalFormatting sqref="I244:J244">
    <cfRule type="expression" dxfId="1476" priority="2299" stopIfTrue="1">
      <formula>OR($C244="audio", $C244="video")</formula>
    </cfRule>
    <cfRule type="expression" dxfId="1475" priority="2300" stopIfTrue="1">
      <formula>$C244="image"</formula>
    </cfRule>
    <cfRule type="expression" dxfId="1474" priority="2301" stopIfTrue="1">
      <formula>OR($C244="date", $C244="datetime")</formula>
    </cfRule>
    <cfRule type="expression" dxfId="1473" priority="2302" stopIfTrue="1">
      <formula>OR($C244="calculate", $C244="calculate_here")</formula>
    </cfRule>
    <cfRule type="expression" dxfId="1472" priority="2303" stopIfTrue="1">
      <formula>$C244="note"</formula>
    </cfRule>
    <cfRule type="expression" dxfId="1471" priority="2304" stopIfTrue="1">
      <formula>$C244="barcode"</formula>
    </cfRule>
    <cfRule type="expression" dxfId="1470" priority="2305" stopIfTrue="1">
      <formula>OR($C244="geopoint", $C244="geoshape", $C244="geotrace")</formula>
    </cfRule>
    <cfRule type="expression" dxfId="1469" priority="2306" stopIfTrue="1">
      <formula>OR($C244="audio audit", $C244="text audit", $C244="speed violations count", $C244="speed violations list", $C244="speed violations audit")</formula>
    </cfRule>
    <cfRule type="expression" dxfId="1468" priority="2307" stopIfTrue="1">
      <formula>OR($C244="username", $C244="phonenumber", $C244="start", $C244="end", $C244="deviceid", $C244="subscriberid", $C244="simserial", $C244="caseid")</formula>
    </cfRule>
    <cfRule type="expression" dxfId="1467" priority="2308" stopIfTrue="1">
      <formula>OR(AND(LEFT($C244, 16)="select_multiple ", LEN($C244)&gt;16, NOT(ISNUMBER(SEARCH(" ", $C244, 17)))), AND(LEFT($C244, 11)="select_one ", LEN($C244)&gt;11, NOT(ISNUMBER(SEARCH(" ", $C244, 12)))))</formula>
    </cfRule>
    <cfRule type="expression" dxfId="1466" priority="2309" stopIfTrue="1">
      <formula>$C244="decimal"</formula>
    </cfRule>
    <cfRule type="expression" dxfId="1465" priority="2310" stopIfTrue="1">
      <formula>$C244="decimal"</formula>
    </cfRule>
    <cfRule type="expression" dxfId="1464" priority="2311" stopIfTrue="1">
      <formula>$C244="integer"</formula>
    </cfRule>
    <cfRule type="expression" dxfId="1463" priority="2312" stopIfTrue="1">
      <formula>$C244="integer"</formula>
    </cfRule>
    <cfRule type="expression" dxfId="1462" priority="2313" stopIfTrue="1">
      <formula>$C244="text"</formula>
    </cfRule>
    <cfRule type="expression" dxfId="1461" priority="2314" stopIfTrue="1">
      <formula>$C244="end repeat"</formula>
    </cfRule>
    <cfRule type="expression" dxfId="1460" priority="2315" stopIfTrue="1">
      <formula>$C244="begin repeat"</formula>
    </cfRule>
    <cfRule type="expression" dxfId="1459" priority="2316" stopIfTrue="1">
      <formula>$C244="end group"</formula>
    </cfRule>
    <cfRule type="expression" dxfId="1458" priority="2317" stopIfTrue="1">
      <formula>$C244="begin group"</formula>
    </cfRule>
  </conditionalFormatting>
  <conditionalFormatting sqref="I246:J246">
    <cfRule type="expression" dxfId="1457" priority="2278" stopIfTrue="1">
      <formula>OR($C246="audio", $C246="video")</formula>
    </cfRule>
    <cfRule type="expression" dxfId="1456" priority="2279" stopIfTrue="1">
      <formula>$C246="image"</formula>
    </cfRule>
    <cfRule type="expression" dxfId="1455" priority="2280" stopIfTrue="1">
      <formula>OR($C246="date", $C246="datetime")</formula>
    </cfRule>
    <cfRule type="expression" dxfId="1454" priority="2281" stopIfTrue="1">
      <formula>OR($C246="calculate", $C246="calculate_here")</formula>
    </cfRule>
    <cfRule type="expression" dxfId="1453" priority="2282" stopIfTrue="1">
      <formula>$C246="note"</formula>
    </cfRule>
    <cfRule type="expression" dxfId="1452" priority="2283" stopIfTrue="1">
      <formula>$C246="barcode"</formula>
    </cfRule>
    <cfRule type="expression" dxfId="1451" priority="2284" stopIfTrue="1">
      <formula>OR($C246="geopoint", $C246="geoshape", $C246="geotrace")</formula>
    </cfRule>
    <cfRule type="expression" dxfId="1450" priority="2285" stopIfTrue="1">
      <formula>OR($C246="audio audit", $C246="text audit", $C246="speed violations count", $C246="speed violations list", $C246="speed violations audit")</formula>
    </cfRule>
    <cfRule type="expression" dxfId="1449" priority="2286" stopIfTrue="1">
      <formula>OR($C246="username", $C246="phonenumber", $C246="start", $C246="end", $C246="deviceid", $C246="subscriberid", $C246="simserial", $C246="caseid")</formula>
    </cfRule>
    <cfRule type="expression" dxfId="1448" priority="2287" stopIfTrue="1">
      <formula>OR(AND(LEFT($C246, 16)="select_multiple ", LEN($C246)&gt;16, NOT(ISNUMBER(SEARCH(" ", $C246, 17)))), AND(LEFT($C246, 11)="select_one ", LEN($C246)&gt;11, NOT(ISNUMBER(SEARCH(" ", $C246, 12)))))</formula>
    </cfRule>
    <cfRule type="expression" dxfId="1447" priority="2288" stopIfTrue="1">
      <formula>$C246="decimal"</formula>
    </cfRule>
    <cfRule type="expression" dxfId="1446" priority="2289" stopIfTrue="1">
      <formula>$C246="decimal"</formula>
    </cfRule>
    <cfRule type="expression" dxfId="1445" priority="2290" stopIfTrue="1">
      <formula>$C246="integer"</formula>
    </cfRule>
    <cfRule type="expression" dxfId="1444" priority="2291" stopIfTrue="1">
      <formula>$C246="integer"</formula>
    </cfRule>
    <cfRule type="expression" dxfId="1443" priority="2292" stopIfTrue="1">
      <formula>$C246="text"</formula>
    </cfRule>
    <cfRule type="expression" dxfId="1442" priority="2293" stopIfTrue="1">
      <formula>$C246="end repeat"</formula>
    </cfRule>
    <cfRule type="expression" dxfId="1441" priority="2294" stopIfTrue="1">
      <formula>$C246="begin repeat"</formula>
    </cfRule>
    <cfRule type="expression" dxfId="1440" priority="2295" stopIfTrue="1">
      <formula>$C246="end group"</formula>
    </cfRule>
    <cfRule type="expression" dxfId="1439" priority="2296" stopIfTrue="1">
      <formula>$C246="begin group"</formula>
    </cfRule>
  </conditionalFormatting>
  <conditionalFormatting sqref="I255:J255">
    <cfRule type="expression" dxfId="1438" priority="436" stopIfTrue="1">
      <formula>OR(AND(LEFT($C255, 14)="sensor_stream ", LEN($C255)&gt;14, NOT(ISNUMBER(SEARCH(" ", $C255, 15)))), AND(LEFT($C255, 17)="sensor_statistic ", LEN($C255)&gt;17, NOT(ISNUMBER(SEARCH(" ", $C255, 18)))))</formula>
    </cfRule>
    <cfRule type="expression" dxfId="1437" priority="437" stopIfTrue="1">
      <formula>$C255="comments"</formula>
    </cfRule>
    <cfRule type="expression" dxfId="1436" priority="438" stopIfTrue="1">
      <formula>OR($C255="audio", $C255="video")</formula>
    </cfRule>
    <cfRule type="expression" dxfId="1435" priority="439" stopIfTrue="1">
      <formula>$C255="image"</formula>
    </cfRule>
    <cfRule type="expression" dxfId="1434" priority="440" stopIfTrue="1">
      <formula>OR($C255="date", $C255="datetime")</formula>
    </cfRule>
    <cfRule type="expression" dxfId="1433" priority="441" stopIfTrue="1">
      <formula>OR($C255="calculate", $C255="calculate_here")</formula>
    </cfRule>
    <cfRule type="expression" dxfId="1432" priority="442" stopIfTrue="1">
      <formula>$C255="note"</formula>
    </cfRule>
    <cfRule type="expression" dxfId="1431" priority="443" stopIfTrue="1">
      <formula>$C255="barcode"</formula>
    </cfRule>
    <cfRule type="expression" dxfId="1430" priority="444" stopIfTrue="1">
      <formula>OR($C255="geopoint", $C255="geoshape", $C255="geotrace")</formula>
    </cfRule>
    <cfRule type="expression" dxfId="1429" priority="445" stopIfTrue="1">
      <formula>OR($C255="audio audit", $C255="text audit", $C255="speed violations count", $C255="speed violations list", $C255="speed violations audit")</formula>
    </cfRule>
    <cfRule type="expression" dxfId="1428" priority="446" stopIfTrue="1">
      <formula>OR($C255="username", $C255="phonenumber", $C255="start", $C255="end", $C255="deviceid", $C255="subscriberid", $C255="simserial", $C255="caseid")</formula>
    </cfRule>
    <cfRule type="expression" dxfId="1427" priority="447" stopIfTrue="1">
      <formula>OR(AND(LEFT($C255, 16)="select_multiple ", LEN($C255)&gt;16, NOT(ISNUMBER(SEARCH(" ", $C255, 17)))), AND(LEFT($C255, 11)="select_one ", LEN($C255)&gt;11, NOT(ISNUMBER(SEARCH(" ", $C255, 12)))))</formula>
    </cfRule>
    <cfRule type="expression" dxfId="1426" priority="448" stopIfTrue="1">
      <formula>$C255="decimal"</formula>
    </cfRule>
    <cfRule type="expression" dxfId="1425" priority="449" stopIfTrue="1">
      <formula>$C255="integer"</formula>
    </cfRule>
    <cfRule type="expression" dxfId="1424" priority="450" stopIfTrue="1">
      <formula>$C255="text"</formula>
    </cfRule>
    <cfRule type="expression" dxfId="1423" priority="451" stopIfTrue="1">
      <formula>$C255="end repeat"</formula>
    </cfRule>
    <cfRule type="expression" dxfId="1422" priority="452" stopIfTrue="1">
      <formula>$C255="begin repeat"</formula>
    </cfRule>
    <cfRule type="expression" dxfId="1421" priority="453" stopIfTrue="1">
      <formula>$C255="end group"</formula>
    </cfRule>
    <cfRule type="expression" dxfId="1420" priority="454" stopIfTrue="1">
      <formula>$C255="begin group"</formula>
    </cfRule>
  </conditionalFormatting>
  <conditionalFormatting sqref="I260:J260">
    <cfRule type="expression" dxfId="1419" priority="2257" stopIfTrue="1">
      <formula>OR($C260="audio", $C260="video")</formula>
    </cfRule>
    <cfRule type="expression" dxfId="1418" priority="2258" stopIfTrue="1">
      <formula>$C260="image"</formula>
    </cfRule>
    <cfRule type="expression" dxfId="1417" priority="2259" stopIfTrue="1">
      <formula>OR($C260="date", $C260="datetime")</formula>
    </cfRule>
    <cfRule type="expression" dxfId="1416" priority="2260" stopIfTrue="1">
      <formula>OR($C260="calculate", $C260="calculate_here")</formula>
    </cfRule>
    <cfRule type="expression" dxfId="1415" priority="2261" stopIfTrue="1">
      <formula>$C260="note"</formula>
    </cfRule>
    <cfRule type="expression" dxfId="1414" priority="2262" stopIfTrue="1">
      <formula>$C260="barcode"</formula>
    </cfRule>
    <cfRule type="expression" dxfId="1413" priority="2263" stopIfTrue="1">
      <formula>OR($C260="geopoint", $C260="geoshape", $C260="geotrace")</formula>
    </cfRule>
    <cfRule type="expression" dxfId="1412" priority="2264" stopIfTrue="1">
      <formula>OR($C260="audio audit", $C260="text audit", $C260="speed violations count", $C260="speed violations list", $C260="speed violations audit")</formula>
    </cfRule>
    <cfRule type="expression" dxfId="1411" priority="2265" stopIfTrue="1">
      <formula>OR($C260="username", $C260="phonenumber", $C260="start", $C260="end", $C260="deviceid", $C260="subscriberid", $C260="simserial", $C260="caseid")</formula>
    </cfRule>
    <cfRule type="expression" dxfId="1410" priority="2266" stopIfTrue="1">
      <formula>OR(AND(LEFT($C260, 16)="select_multiple ", LEN($C260)&gt;16, NOT(ISNUMBER(SEARCH(" ", $C260, 17)))), AND(LEFT($C260, 11)="select_one ", LEN($C260)&gt;11, NOT(ISNUMBER(SEARCH(" ", $C260, 12)))))</formula>
    </cfRule>
    <cfRule type="expression" dxfId="1409" priority="2267" stopIfTrue="1">
      <formula>$C260="decimal"</formula>
    </cfRule>
    <cfRule type="expression" dxfId="1408" priority="2268" stopIfTrue="1">
      <formula>$C260="decimal"</formula>
    </cfRule>
    <cfRule type="expression" dxfId="1407" priority="2269" stopIfTrue="1">
      <formula>$C260="integer"</formula>
    </cfRule>
    <cfRule type="expression" dxfId="1406" priority="2270" stopIfTrue="1">
      <formula>$C260="integer"</formula>
    </cfRule>
    <cfRule type="expression" dxfId="1405" priority="2271" stopIfTrue="1">
      <formula>$C260="text"</formula>
    </cfRule>
    <cfRule type="expression" dxfId="1404" priority="2272" stopIfTrue="1">
      <formula>$C260="end repeat"</formula>
    </cfRule>
    <cfRule type="expression" dxfId="1403" priority="2273" stopIfTrue="1">
      <formula>$C260="begin repeat"</formula>
    </cfRule>
    <cfRule type="expression" dxfId="1402" priority="2274" stopIfTrue="1">
      <formula>$C260="end group"</formula>
    </cfRule>
    <cfRule type="expression" dxfId="1401" priority="2275" stopIfTrue="1">
      <formula>$C260="begin group"</formula>
    </cfRule>
  </conditionalFormatting>
  <conditionalFormatting sqref="I268:J268">
    <cfRule type="expression" dxfId="1400" priority="2236" stopIfTrue="1">
      <formula>OR($C268="audio", $C268="video")</formula>
    </cfRule>
    <cfRule type="expression" dxfId="1399" priority="2237" stopIfTrue="1">
      <formula>$C268="image"</formula>
    </cfRule>
    <cfRule type="expression" dxfId="1398" priority="2238" stopIfTrue="1">
      <formula>OR($C268="date", $C268="datetime")</formula>
    </cfRule>
    <cfRule type="expression" dxfId="1397" priority="2239" stopIfTrue="1">
      <formula>OR($C268="calculate", $C268="calculate_here")</formula>
    </cfRule>
    <cfRule type="expression" dxfId="1396" priority="2240" stopIfTrue="1">
      <formula>$C268="note"</formula>
    </cfRule>
    <cfRule type="expression" dxfId="1395" priority="2241" stopIfTrue="1">
      <formula>$C268="barcode"</formula>
    </cfRule>
    <cfRule type="expression" dxfId="1394" priority="2242" stopIfTrue="1">
      <formula>OR($C268="geopoint", $C268="geoshape", $C268="geotrace")</formula>
    </cfRule>
    <cfRule type="expression" dxfId="1393" priority="2243" stopIfTrue="1">
      <formula>OR($C268="audio audit", $C268="text audit", $C268="speed violations count", $C268="speed violations list", $C268="speed violations audit")</formula>
    </cfRule>
    <cfRule type="expression" dxfId="1392" priority="2244" stopIfTrue="1">
      <formula>OR($C268="username", $C268="phonenumber", $C268="start", $C268="end", $C268="deviceid", $C268="subscriberid", $C268="simserial", $C268="caseid")</formula>
    </cfRule>
    <cfRule type="expression" dxfId="1391" priority="2245" stopIfTrue="1">
      <formula>OR(AND(LEFT($C268, 16)="select_multiple ", LEN($C268)&gt;16, NOT(ISNUMBER(SEARCH(" ", $C268, 17)))), AND(LEFT($C268, 11)="select_one ", LEN($C268)&gt;11, NOT(ISNUMBER(SEARCH(" ", $C268, 12)))))</formula>
    </cfRule>
    <cfRule type="expression" dxfId="1390" priority="2246" stopIfTrue="1">
      <formula>$C268="decimal"</formula>
    </cfRule>
    <cfRule type="expression" dxfId="1389" priority="2247" stopIfTrue="1">
      <formula>$C268="decimal"</formula>
    </cfRule>
    <cfRule type="expression" dxfId="1388" priority="2248" stopIfTrue="1">
      <formula>$C268="integer"</formula>
    </cfRule>
    <cfRule type="expression" dxfId="1387" priority="2249" stopIfTrue="1">
      <formula>$C268="integer"</formula>
    </cfRule>
    <cfRule type="expression" dxfId="1386" priority="2250" stopIfTrue="1">
      <formula>$C268="text"</formula>
    </cfRule>
    <cfRule type="expression" dxfId="1385" priority="2251" stopIfTrue="1">
      <formula>$C268="end repeat"</formula>
    </cfRule>
    <cfRule type="expression" dxfId="1384" priority="2252" stopIfTrue="1">
      <formula>$C268="begin repeat"</formula>
    </cfRule>
    <cfRule type="expression" dxfId="1383" priority="2253" stopIfTrue="1">
      <formula>$C268="end group"</formula>
    </cfRule>
    <cfRule type="expression" dxfId="1382" priority="2254" stopIfTrue="1">
      <formula>$C268="begin group"</formula>
    </cfRule>
  </conditionalFormatting>
  <conditionalFormatting sqref="I324:J324">
    <cfRule type="expression" dxfId="1381" priority="643" stopIfTrue="1">
      <formula>$C324="decimal"</formula>
    </cfRule>
    <cfRule type="expression" dxfId="1380" priority="645" stopIfTrue="1">
      <formula>$C324="integer"</formula>
    </cfRule>
  </conditionalFormatting>
  <conditionalFormatting sqref="I458:J458">
    <cfRule type="expression" dxfId="1379" priority="892" stopIfTrue="1">
      <formula>OR($C458="audio", $C458="video")</formula>
    </cfRule>
    <cfRule type="expression" dxfId="1378" priority="893" stopIfTrue="1">
      <formula>$C458="image"</formula>
    </cfRule>
    <cfRule type="expression" dxfId="1377" priority="894" stopIfTrue="1">
      <formula>OR($C458="date", $C458="datetime")</formula>
    </cfRule>
    <cfRule type="expression" dxfId="1376" priority="895" stopIfTrue="1">
      <formula>OR($C458="calculate", $C458="calculate_here")</formula>
    </cfRule>
    <cfRule type="expression" dxfId="1375" priority="896" stopIfTrue="1">
      <formula>$C458="note"</formula>
    </cfRule>
    <cfRule type="expression" dxfId="1374" priority="897" stopIfTrue="1">
      <formula>$C458="barcode"</formula>
    </cfRule>
    <cfRule type="expression" dxfId="1373" priority="898" stopIfTrue="1">
      <formula>OR($C458="geopoint", $C458="geoshape", $C458="geotrace")</formula>
    </cfRule>
    <cfRule type="expression" dxfId="1372" priority="899" stopIfTrue="1">
      <formula>OR($C458="audio audit", $C458="text audit", $C458="speed violations count", $C458="speed violations list", $C458="speed violations audit")</formula>
    </cfRule>
    <cfRule type="expression" dxfId="1371" priority="900" stopIfTrue="1">
      <formula>OR($C458="username", $C458="phonenumber", $C458="start", $C458="end", $C458="deviceid", $C458="subscriberid", $C458="simserial", $C458="caseid")</formula>
    </cfRule>
    <cfRule type="expression" dxfId="1370" priority="901" stopIfTrue="1">
      <formula>OR(AND(LEFT($C458, 16)="select_multiple ", LEN($C458)&gt;16, NOT(ISNUMBER(SEARCH(" ", $C458, 17)))), AND(LEFT($C458, 11)="select_one ", LEN($C458)&gt;11, NOT(ISNUMBER(SEARCH(" ", $C458, 12)))))</formula>
    </cfRule>
    <cfRule type="expression" dxfId="1369" priority="902" stopIfTrue="1">
      <formula>$C458="decimal"</formula>
    </cfRule>
    <cfRule type="expression" dxfId="1368" priority="903" stopIfTrue="1">
      <formula>$C458="integer"</formula>
    </cfRule>
    <cfRule type="expression" dxfId="1367" priority="904" stopIfTrue="1">
      <formula>$C458="text"</formula>
    </cfRule>
    <cfRule type="expression" dxfId="1366" priority="905" stopIfTrue="1">
      <formula>$C458="end repeat"</formula>
    </cfRule>
    <cfRule type="expression" dxfId="1365" priority="906" stopIfTrue="1">
      <formula>$C458="begin repeat"</formula>
    </cfRule>
    <cfRule type="expression" dxfId="1364" priority="907" stopIfTrue="1">
      <formula>$C458="end group"</formula>
    </cfRule>
    <cfRule type="expression" dxfId="1363" priority="908" stopIfTrue="1">
      <formula>$C458="begin group"</formula>
    </cfRule>
  </conditionalFormatting>
  <conditionalFormatting sqref="I465:J469 D466 I471:J471">
    <cfRule type="expression" dxfId="1362" priority="3917" stopIfTrue="1">
      <formula>$C465="decimal"</formula>
    </cfRule>
    <cfRule type="expression" dxfId="1361" priority="3919" stopIfTrue="1">
      <formula>$C465="integer"</formula>
    </cfRule>
  </conditionalFormatting>
  <conditionalFormatting sqref="I474:J474">
    <cfRule type="expression" dxfId="1360" priority="911" stopIfTrue="1">
      <formula>OR($C474="audio", $C474="video")</formula>
    </cfRule>
    <cfRule type="expression" dxfId="1359" priority="912" stopIfTrue="1">
      <formula>$C474="image"</formula>
    </cfRule>
    <cfRule type="expression" dxfId="1358" priority="913" stopIfTrue="1">
      <formula>OR($C474="date", $C474="datetime")</formula>
    </cfRule>
    <cfRule type="expression" dxfId="1357" priority="914" stopIfTrue="1">
      <formula>OR($C474="calculate", $C474="calculate_here")</formula>
    </cfRule>
    <cfRule type="expression" dxfId="1356" priority="915" stopIfTrue="1">
      <formula>$C474="note"</formula>
    </cfRule>
    <cfRule type="expression" dxfId="1355" priority="916" stopIfTrue="1">
      <formula>$C474="barcode"</formula>
    </cfRule>
    <cfRule type="expression" dxfId="1354" priority="917" stopIfTrue="1">
      <formula>OR($C474="geopoint", $C474="geoshape", $C474="geotrace")</formula>
    </cfRule>
    <cfRule type="expression" dxfId="1353" priority="918" stopIfTrue="1">
      <formula>OR($C474="audio audit", $C474="text audit", $C474="speed violations count", $C474="speed violations list", $C474="speed violations audit")</formula>
    </cfRule>
    <cfRule type="expression" dxfId="1352" priority="919" stopIfTrue="1">
      <formula>OR($C474="username", $C474="phonenumber", $C474="start", $C474="end", $C474="deviceid", $C474="subscriberid", $C474="simserial", $C474="caseid")</formula>
    </cfRule>
    <cfRule type="expression" dxfId="1351" priority="920" stopIfTrue="1">
      <formula>OR(AND(LEFT($C474, 16)="select_multiple ", LEN($C474)&gt;16, NOT(ISNUMBER(SEARCH(" ", $C474, 17)))), AND(LEFT($C474, 11)="select_one ", LEN($C474)&gt;11, NOT(ISNUMBER(SEARCH(" ", $C474, 12)))))</formula>
    </cfRule>
    <cfRule type="expression" dxfId="1350" priority="921" stopIfTrue="1">
      <formula>$C474="decimal"</formula>
    </cfRule>
    <cfRule type="expression" dxfId="1349" priority="922" stopIfTrue="1">
      <formula>$C474="integer"</formula>
    </cfRule>
    <cfRule type="expression" dxfId="1348" priority="923" stopIfTrue="1">
      <formula>$C474="text"</formula>
    </cfRule>
    <cfRule type="expression" dxfId="1347" priority="924" stopIfTrue="1">
      <formula>$C474="end repeat"</formula>
    </cfRule>
    <cfRule type="expression" dxfId="1346" priority="925" stopIfTrue="1">
      <formula>$C474="begin repeat"</formula>
    </cfRule>
    <cfRule type="expression" dxfId="1345" priority="926" stopIfTrue="1">
      <formula>$C474="end group"</formula>
    </cfRule>
    <cfRule type="expression" dxfId="1344" priority="927" stopIfTrue="1">
      <formula>$C474="begin group"</formula>
    </cfRule>
  </conditionalFormatting>
  <conditionalFormatting sqref="I480:J480">
    <cfRule type="expression" dxfId="1343" priority="3552" stopIfTrue="1">
      <formula>OR($C480="audio", $C480="video")</formula>
    </cfRule>
    <cfRule type="expression" dxfId="1342" priority="3553" stopIfTrue="1">
      <formula>$C480="image"</formula>
    </cfRule>
    <cfRule type="expression" dxfId="1341" priority="3554" stopIfTrue="1">
      <formula>OR($C480="date", $C480="datetime")</formula>
    </cfRule>
    <cfRule type="expression" dxfId="1340" priority="3555" stopIfTrue="1">
      <formula>OR($C480="calculate", $C480="calculate_here")</formula>
    </cfRule>
    <cfRule type="expression" dxfId="1339" priority="3556" stopIfTrue="1">
      <formula>$C480="note"</formula>
    </cfRule>
    <cfRule type="expression" dxfId="1338" priority="3557" stopIfTrue="1">
      <formula>$C480="barcode"</formula>
    </cfRule>
    <cfRule type="expression" dxfId="1337" priority="3558" stopIfTrue="1">
      <formula>OR($C480="geopoint", $C480="geoshape", $C480="geotrace")</formula>
    </cfRule>
    <cfRule type="expression" dxfId="1336" priority="3559" stopIfTrue="1">
      <formula>OR($C480="audio audit", $C480="text audit", $C480="speed violations count", $C480="speed violations list", $C480="speed violations audit")</formula>
    </cfRule>
    <cfRule type="expression" dxfId="1335" priority="3560" stopIfTrue="1">
      <formula>OR($C480="username", $C480="phonenumber", $C480="start", $C480="end", $C480="deviceid", $C480="subscriberid", $C480="simserial", $C480="caseid")</formula>
    </cfRule>
    <cfRule type="expression" dxfId="1334" priority="3561" stopIfTrue="1">
      <formula>OR(AND(LEFT($C480, 16)="select_multiple ", LEN($C480)&gt;16, NOT(ISNUMBER(SEARCH(" ", $C480, 17)))), AND(LEFT($C480, 11)="select_one ", LEN($C480)&gt;11, NOT(ISNUMBER(SEARCH(" ", $C480, 12)))))</formula>
    </cfRule>
    <cfRule type="expression" dxfId="1333" priority="3562" stopIfTrue="1">
      <formula>$C480="decimal"</formula>
    </cfRule>
    <cfRule type="expression" dxfId="1332" priority="3563" stopIfTrue="1">
      <formula>$C480="integer"</formula>
    </cfRule>
    <cfRule type="expression" dxfId="1331" priority="3564" stopIfTrue="1">
      <formula>$C480="text"</formula>
    </cfRule>
    <cfRule type="expression" dxfId="1330" priority="3565" stopIfTrue="1">
      <formula>$C480="end repeat"</formula>
    </cfRule>
    <cfRule type="expression" dxfId="1329" priority="3566" stopIfTrue="1">
      <formula>$C480="begin repeat"</formula>
    </cfRule>
    <cfRule type="expression" dxfId="1328" priority="3567" stopIfTrue="1">
      <formula>$C480="end group"</formula>
    </cfRule>
    <cfRule type="expression" dxfId="1327" priority="3568" stopIfTrue="1">
      <formula>$C480="begin group"</formula>
    </cfRule>
  </conditionalFormatting>
  <conditionalFormatting sqref="I493:J498">
    <cfRule type="expression" dxfId="1326" priority="3348" stopIfTrue="1">
      <formula>$C493="decimal"</formula>
    </cfRule>
    <cfRule type="expression" dxfId="1325" priority="3350" stopIfTrue="1">
      <formula>$C493="integer"</formula>
    </cfRule>
  </conditionalFormatting>
  <conditionalFormatting sqref="I518:J518">
    <cfRule type="expression" dxfId="1324" priority="204" stopIfTrue="1">
      <formula>$C518="decimal"</formula>
    </cfRule>
    <cfRule type="expression" dxfId="1323" priority="206" stopIfTrue="1">
      <formula>$C518="integer"</formula>
    </cfRule>
  </conditionalFormatting>
  <conditionalFormatting sqref="I612:J612">
    <cfRule type="expression" dxfId="1322" priority="139" stopIfTrue="1">
      <formula>$C612="decimal"</formula>
    </cfRule>
    <cfRule type="expression" dxfId="1321" priority="141" stopIfTrue="1">
      <formula>$C612="integer"</formula>
    </cfRule>
  </conditionalFormatting>
  <conditionalFormatting sqref="I751:J751">
    <cfRule type="expression" dxfId="1320" priority="74" stopIfTrue="1">
      <formula>$C751="decimal"</formula>
    </cfRule>
    <cfRule type="expression" dxfId="1319" priority="76" stopIfTrue="1">
      <formula>$C751="integer"</formula>
    </cfRule>
  </conditionalFormatting>
  <conditionalFormatting sqref="I481:K483">
    <cfRule type="expression" dxfId="1318" priority="3533" stopIfTrue="1">
      <formula>OR($C481="audio", $C481="video")</formula>
    </cfRule>
    <cfRule type="expression" dxfId="1317" priority="3534" stopIfTrue="1">
      <formula>$C481="image"</formula>
    </cfRule>
    <cfRule type="expression" dxfId="1316" priority="3535" stopIfTrue="1">
      <formula>OR($C481="date", $C481="datetime")</formula>
    </cfRule>
    <cfRule type="expression" dxfId="1315" priority="3536" stopIfTrue="1">
      <formula>OR($C481="calculate", $C481="calculate_here")</formula>
    </cfRule>
    <cfRule type="expression" dxfId="1314" priority="3537" stopIfTrue="1">
      <formula>$C481="note"</formula>
    </cfRule>
    <cfRule type="expression" dxfId="1313" priority="3538" stopIfTrue="1">
      <formula>$C481="barcode"</formula>
    </cfRule>
    <cfRule type="expression" dxfId="1312" priority="3539" stopIfTrue="1">
      <formula>OR($C481="geopoint", $C481="geoshape", $C481="geotrace")</formula>
    </cfRule>
    <cfRule type="expression" dxfId="1311" priority="3540" stopIfTrue="1">
      <formula>OR($C481="audio audit", $C481="text audit", $C481="speed violations count", $C481="speed violations list", $C481="speed violations audit")</formula>
    </cfRule>
    <cfRule type="expression" dxfId="1310" priority="3541" stopIfTrue="1">
      <formula>OR($C481="username", $C481="phonenumber", $C481="start", $C481="end", $C481="deviceid", $C481="subscriberid", $C481="simserial", $C481="caseid")</formula>
    </cfRule>
    <cfRule type="expression" dxfId="1309" priority="3542" stopIfTrue="1">
      <formula>OR(AND(LEFT($C481, 16)="select_multiple ", LEN($C481)&gt;16, NOT(ISNUMBER(SEARCH(" ", $C481, 17)))), AND(LEFT($C481, 11)="select_one ", LEN($C481)&gt;11, NOT(ISNUMBER(SEARCH(" ", $C481, 12)))))</formula>
    </cfRule>
    <cfRule type="expression" dxfId="1308" priority="3543" stopIfTrue="1">
      <formula>$C481="decimal"</formula>
    </cfRule>
    <cfRule type="expression" dxfId="1307" priority="3544" stopIfTrue="1">
      <formula>$C481="integer"</formula>
    </cfRule>
    <cfRule type="expression" dxfId="1306" priority="3545" stopIfTrue="1">
      <formula>$C481="text"</formula>
    </cfRule>
    <cfRule type="expression" dxfId="1305" priority="3546" stopIfTrue="1">
      <formula>$C481="end repeat"</formula>
    </cfRule>
    <cfRule type="expression" dxfId="1304" priority="3547" stopIfTrue="1">
      <formula>$C481="begin repeat"</formula>
    </cfRule>
    <cfRule type="expression" dxfId="1303" priority="3548" stopIfTrue="1">
      <formula>$C481="end group"</formula>
    </cfRule>
    <cfRule type="expression" dxfId="1302" priority="3549" stopIfTrue="1">
      <formula>$C481="begin group"</formula>
    </cfRule>
  </conditionalFormatting>
  <conditionalFormatting sqref="I458:L458">
    <cfRule type="expression" dxfId="1301" priority="890" stopIfTrue="1">
      <formula>OR(AND(LEFT($C458, 14)="sensor_stream ", LEN($C458)&gt;14, NOT(ISNUMBER(SEARCH(" ", $C458, 15)))), AND(LEFT($C458, 17)="sensor_statistic ", LEN($C458)&gt;17, NOT(ISNUMBER(SEARCH(" ", $C458, 18)))))</formula>
    </cfRule>
    <cfRule type="expression" dxfId="1300" priority="891" stopIfTrue="1">
      <formula>$C458="comments"</formula>
    </cfRule>
  </conditionalFormatting>
  <conditionalFormatting sqref="I474:L474">
    <cfRule type="expression" dxfId="1299" priority="909" stopIfTrue="1">
      <formula>OR(AND(LEFT($C474, 14)="sensor_stream ", LEN($C474)&gt;14, NOT(ISNUMBER(SEARCH(" ", $C474, 15)))), AND(LEFT($C474, 17)="sensor_statistic ", LEN($C474)&gt;17, NOT(ISNUMBER(SEARCH(" ", $C474, 18)))))</formula>
    </cfRule>
    <cfRule type="expression" dxfId="1298" priority="910" stopIfTrue="1">
      <formula>$C474="comments"</formula>
    </cfRule>
  </conditionalFormatting>
  <conditionalFormatting sqref="J112">
    <cfRule type="expression" dxfId="1297" priority="1761" stopIfTrue="1">
      <formula>OR($C112="audio", $C112="video")</formula>
    </cfRule>
    <cfRule type="expression" dxfId="1296" priority="1762" stopIfTrue="1">
      <formula>$C112="image"</formula>
    </cfRule>
    <cfRule type="expression" dxfId="1295" priority="1763" stopIfTrue="1">
      <formula>OR($C112="date", $C112="datetime")</formula>
    </cfRule>
    <cfRule type="expression" dxfId="1294" priority="1764" stopIfTrue="1">
      <formula>OR($C112="calculate", $C112="calculate_here")</formula>
    </cfRule>
    <cfRule type="expression" dxfId="1293" priority="1765" stopIfTrue="1">
      <formula>$C112="note"</formula>
    </cfRule>
    <cfRule type="expression" dxfId="1292" priority="1766" stopIfTrue="1">
      <formula>$C112="barcode"</formula>
    </cfRule>
    <cfRule type="expression" dxfId="1291" priority="1767" stopIfTrue="1">
      <formula>OR($C112="geopoint", $C112="geoshape", $C112="geotrace")</formula>
    </cfRule>
    <cfRule type="expression" dxfId="1290" priority="1768" stopIfTrue="1">
      <formula>OR($C112="audio audit", $C112="text audit", $C112="speed violations count", $C112="speed violations list", $C112="speed violations audit")</formula>
    </cfRule>
    <cfRule type="expression" dxfId="1289" priority="1769" stopIfTrue="1">
      <formula>OR($C112="username", $C112="phonenumber", $C112="start", $C112="end", $C112="deviceid", $C112="subscriberid", $C112="simserial", $C112="caseid")</formula>
    </cfRule>
    <cfRule type="expression" dxfId="1288" priority="1770" stopIfTrue="1">
      <formula>OR(AND(LEFT($C112, 16)="select_multiple ", LEN($C112)&gt;16, NOT(ISNUMBER(SEARCH(" ", $C112, 17)))), AND(LEFT($C112, 11)="select_one ", LEN($C112)&gt;11, NOT(ISNUMBER(SEARCH(" ", $C112, 12)))))</formula>
    </cfRule>
    <cfRule type="expression" dxfId="1287" priority="1771" stopIfTrue="1">
      <formula>$C112="decimal"</formula>
    </cfRule>
    <cfRule type="expression" dxfId="1286" priority="1772" stopIfTrue="1">
      <formula>$C112="decimal"</formula>
    </cfRule>
    <cfRule type="expression" dxfId="1285" priority="1773" stopIfTrue="1">
      <formula>$C112="integer"</formula>
    </cfRule>
    <cfRule type="expression" dxfId="1284" priority="1774" stopIfTrue="1">
      <formula>$C112="integer"</formula>
    </cfRule>
    <cfRule type="expression" dxfId="1283" priority="1775" stopIfTrue="1">
      <formula>$C112="text"</formula>
    </cfRule>
    <cfRule type="expression" dxfId="1282" priority="1776" stopIfTrue="1">
      <formula>$C112="end repeat"</formula>
    </cfRule>
    <cfRule type="expression" dxfId="1281" priority="1777" stopIfTrue="1">
      <formula>$C112="begin repeat"</formula>
    </cfRule>
    <cfRule type="expression" dxfId="1280" priority="1778" stopIfTrue="1">
      <formula>$C112="end group"</formula>
    </cfRule>
    <cfRule type="expression" dxfId="1279" priority="1779" stopIfTrue="1">
      <formula>$C112="begin group"</formula>
    </cfRule>
  </conditionalFormatting>
  <conditionalFormatting sqref="J129">
    <cfRule type="expression" dxfId="1278" priority="1717" stopIfTrue="1">
      <formula>OR(AND(LEFT($C128, 14)="sensor_stream ", LEN($C128)&gt;14, NOT(ISNUMBER(SEARCH(" ", $C128, 15)))), AND(LEFT($C128, 17)="sensor_statistic ", LEN($C128)&gt;17, NOT(ISNUMBER(SEARCH(" ", $C128, 18)))))</formula>
    </cfRule>
    <cfRule type="expression" dxfId="1277" priority="1718" stopIfTrue="1">
      <formula>$C128="comments"</formula>
    </cfRule>
    <cfRule type="expression" dxfId="1276" priority="1719" stopIfTrue="1">
      <formula>OR($C128="audio", $C128="video")</formula>
    </cfRule>
    <cfRule type="expression" dxfId="1275" priority="1720" stopIfTrue="1">
      <formula>$C128="image"</formula>
    </cfRule>
    <cfRule type="expression" dxfId="1274" priority="1721" stopIfTrue="1">
      <formula>OR($C128="date", $C128="datetime")</formula>
    </cfRule>
    <cfRule type="expression" dxfId="1273" priority="1722" stopIfTrue="1">
      <formula>OR($C128="calculate", $C128="calculate_here")</formula>
    </cfRule>
    <cfRule type="expression" dxfId="1272" priority="1723" stopIfTrue="1">
      <formula>$C128="note"</formula>
    </cfRule>
    <cfRule type="expression" dxfId="1271" priority="1724" stopIfTrue="1">
      <formula>$C128="barcode"</formula>
    </cfRule>
    <cfRule type="expression" dxfId="1270" priority="1725" stopIfTrue="1">
      <formula>OR($C128="geopoint", $C128="geoshape", $C128="geotrace")</formula>
    </cfRule>
    <cfRule type="expression" dxfId="1269" priority="1726" stopIfTrue="1">
      <formula>OR($C128="audio audit", $C128="text audit", $C128="speed violations count", $C128="speed violations list", $C128="speed violations audit")</formula>
    </cfRule>
    <cfRule type="expression" dxfId="1268" priority="1727" stopIfTrue="1">
      <formula>OR($C128="username", $C128="phonenumber", $C128="start", $C128="end", $C128="deviceid", $C128="subscriberid", $C128="simserial", $C128="caseid")</formula>
    </cfRule>
    <cfRule type="expression" dxfId="1267" priority="1728" stopIfTrue="1">
      <formula>OR(AND(LEFT($C128, 16)="select_multiple ", LEN($C128)&gt;16, NOT(ISNUMBER(SEARCH(" ", $C128, 17)))), AND(LEFT($C128, 11)="select_one ", LEN($C128)&gt;11, NOT(ISNUMBER(SEARCH(" ", $C128, 12)))))</formula>
    </cfRule>
    <cfRule type="expression" dxfId="1266" priority="1729" stopIfTrue="1">
      <formula>$C128="decimal"</formula>
    </cfRule>
    <cfRule type="expression" dxfId="1265" priority="1730" stopIfTrue="1">
      <formula>$C128="decimal"</formula>
    </cfRule>
    <cfRule type="expression" dxfId="1264" priority="1731" stopIfTrue="1">
      <formula>$C128="integer"</formula>
    </cfRule>
    <cfRule type="expression" dxfId="1263" priority="1732" stopIfTrue="1">
      <formula>$C128="integer"</formula>
    </cfRule>
    <cfRule type="expression" dxfId="1262" priority="1733" stopIfTrue="1">
      <formula>$C128="text"</formula>
    </cfRule>
    <cfRule type="expression" dxfId="1261" priority="1734" stopIfTrue="1">
      <formula>$C128="end repeat"</formula>
    </cfRule>
    <cfRule type="expression" dxfId="1260" priority="1735" stopIfTrue="1">
      <formula>$C128="begin repeat"</formula>
    </cfRule>
    <cfRule type="expression" dxfId="1259" priority="1736" stopIfTrue="1">
      <formula>$C128="end group"</formula>
    </cfRule>
    <cfRule type="expression" dxfId="1258" priority="1737" stopIfTrue="1">
      <formula>$C128="begin group"</formula>
    </cfRule>
  </conditionalFormatting>
  <conditionalFormatting sqref="J185">
    <cfRule type="expression" dxfId="1257" priority="2556" stopIfTrue="1">
      <formula>OR($C185="audio", $C185="video")</formula>
    </cfRule>
    <cfRule type="expression" dxfId="1256" priority="2557" stopIfTrue="1">
      <formula>$C185="image"</formula>
    </cfRule>
    <cfRule type="expression" dxfId="1255" priority="2558" stopIfTrue="1">
      <formula>OR($C185="date", $C185="datetime")</formula>
    </cfRule>
    <cfRule type="expression" dxfId="1254" priority="2559" stopIfTrue="1">
      <formula>OR($C185="calculate", $C185="calculate_here")</formula>
    </cfRule>
    <cfRule type="expression" dxfId="1253" priority="2560" stopIfTrue="1">
      <formula>$C185="note"</formula>
    </cfRule>
    <cfRule type="expression" dxfId="1252" priority="2561" stopIfTrue="1">
      <formula>$C185="barcode"</formula>
    </cfRule>
    <cfRule type="expression" dxfId="1251" priority="2562" stopIfTrue="1">
      <formula>OR($C185="geopoint", $C185="geoshape", $C185="geotrace")</formula>
    </cfRule>
    <cfRule type="expression" dxfId="1250" priority="2563" stopIfTrue="1">
      <formula>OR($C185="audio audit", $C185="text audit", $C185="speed violations count", $C185="speed violations list", $C185="speed violations audit")</formula>
    </cfRule>
    <cfRule type="expression" dxfId="1249" priority="2564" stopIfTrue="1">
      <formula>OR($C185="username", $C185="phonenumber", $C185="start", $C185="end", $C185="deviceid", $C185="subscriberid", $C185="simserial", $C185="caseid")</formula>
    </cfRule>
    <cfRule type="expression" dxfId="1248" priority="2565" stopIfTrue="1">
      <formula>OR(AND(LEFT($C185, 16)="select_multiple ", LEN($C185)&gt;16, NOT(ISNUMBER(SEARCH(" ", $C185, 17)))), AND(LEFT($C185, 11)="select_one ", LEN($C185)&gt;11, NOT(ISNUMBER(SEARCH(" ", $C185, 12)))))</formula>
    </cfRule>
    <cfRule type="expression" dxfId="1247" priority="2566" stopIfTrue="1">
      <formula>$C185="decimal"</formula>
    </cfRule>
    <cfRule type="expression" dxfId="1246" priority="2567" stopIfTrue="1">
      <formula>$C185="decimal"</formula>
    </cfRule>
    <cfRule type="expression" dxfId="1245" priority="2568" stopIfTrue="1">
      <formula>$C185="integer"</formula>
    </cfRule>
    <cfRule type="expression" dxfId="1244" priority="2569" stopIfTrue="1">
      <formula>$C185="integer"</formula>
    </cfRule>
    <cfRule type="expression" dxfId="1243" priority="2570" stopIfTrue="1">
      <formula>$C185="text"</formula>
    </cfRule>
    <cfRule type="expression" dxfId="1242" priority="2571" stopIfTrue="1">
      <formula>$C185="end repeat"</formula>
    </cfRule>
    <cfRule type="expression" dxfId="1241" priority="2572" stopIfTrue="1">
      <formula>$C185="begin repeat"</formula>
    </cfRule>
    <cfRule type="expression" dxfId="1240" priority="2573" stopIfTrue="1">
      <formula>$C185="end group"</formula>
    </cfRule>
    <cfRule type="expression" dxfId="1239" priority="2574" stopIfTrue="1">
      <formula>$C185="begin group"</formula>
    </cfRule>
  </conditionalFormatting>
  <conditionalFormatting sqref="J223">
    <cfRule type="expression" dxfId="1238" priority="2488" stopIfTrue="1">
      <formula>OR($C223="audio", $C223="video")</formula>
    </cfRule>
    <cfRule type="expression" dxfId="1237" priority="2489" stopIfTrue="1">
      <formula>$C223="image"</formula>
    </cfRule>
    <cfRule type="expression" dxfId="1236" priority="2490" stopIfTrue="1">
      <formula>OR($C223="date", $C223="datetime")</formula>
    </cfRule>
    <cfRule type="expression" dxfId="1235" priority="2491" stopIfTrue="1">
      <formula>OR($C223="calculate", $C223="calculate_here")</formula>
    </cfRule>
    <cfRule type="expression" dxfId="1234" priority="2492" stopIfTrue="1">
      <formula>$C223="note"</formula>
    </cfRule>
    <cfRule type="expression" dxfId="1233" priority="2493" stopIfTrue="1">
      <formula>$C223="barcode"</formula>
    </cfRule>
    <cfRule type="expression" dxfId="1232" priority="2494" stopIfTrue="1">
      <formula>OR($C223="geopoint", $C223="geoshape", $C223="geotrace")</formula>
    </cfRule>
    <cfRule type="expression" dxfId="1231" priority="2495" stopIfTrue="1">
      <formula>OR($C223="audio audit", $C223="text audit", $C223="speed violations count", $C223="speed violations list", $C223="speed violations audit")</formula>
    </cfRule>
    <cfRule type="expression" dxfId="1230" priority="2496" stopIfTrue="1">
      <formula>OR($C223="username", $C223="phonenumber", $C223="start", $C223="end", $C223="deviceid", $C223="subscriberid", $C223="simserial", $C223="caseid")</formula>
    </cfRule>
    <cfRule type="expression" dxfId="1229" priority="2497" stopIfTrue="1">
      <formula>OR(AND(LEFT($C223, 16)="select_multiple ", LEN($C223)&gt;16, NOT(ISNUMBER(SEARCH(" ", $C223, 17)))), AND(LEFT($C223, 11)="select_one ", LEN($C223)&gt;11, NOT(ISNUMBER(SEARCH(" ", $C223, 12)))))</formula>
    </cfRule>
    <cfRule type="expression" dxfId="1228" priority="2498" stopIfTrue="1">
      <formula>$C223="decimal"</formula>
    </cfRule>
    <cfRule type="expression" dxfId="1227" priority="2499" stopIfTrue="1">
      <formula>$C223="decimal"</formula>
    </cfRule>
    <cfRule type="expression" dxfId="1226" priority="2500" stopIfTrue="1">
      <formula>$C223="integer"</formula>
    </cfRule>
    <cfRule type="expression" dxfId="1225" priority="2501" stopIfTrue="1">
      <formula>$C223="integer"</formula>
    </cfRule>
    <cfRule type="expression" dxfId="1224" priority="2502" stopIfTrue="1">
      <formula>$C223="text"</formula>
    </cfRule>
    <cfRule type="expression" dxfId="1223" priority="2503" stopIfTrue="1">
      <formula>$C223="end repeat"</formula>
    </cfRule>
    <cfRule type="expression" dxfId="1222" priority="2504" stopIfTrue="1">
      <formula>$C223="begin repeat"</formula>
    </cfRule>
    <cfRule type="expression" dxfId="1221" priority="2505" stopIfTrue="1">
      <formula>$C223="end group"</formula>
    </cfRule>
    <cfRule type="expression" dxfId="1220" priority="2506" stopIfTrue="1">
      <formula>$C223="begin group"</formula>
    </cfRule>
  </conditionalFormatting>
  <conditionalFormatting sqref="J225">
    <cfRule type="expression" dxfId="1219" priority="1632" stopIfTrue="1">
      <formula>OR($C225="audio", $C225="video")</formula>
    </cfRule>
    <cfRule type="expression" dxfId="1218" priority="1633" stopIfTrue="1">
      <formula>$C225="image"</formula>
    </cfRule>
    <cfRule type="expression" dxfId="1217" priority="1634" stopIfTrue="1">
      <formula>OR($C225="date", $C225="datetime")</formula>
    </cfRule>
    <cfRule type="expression" dxfId="1216" priority="1635" stopIfTrue="1">
      <formula>OR($C225="calculate", $C225="calculate_here")</formula>
    </cfRule>
    <cfRule type="expression" dxfId="1215" priority="1636" stopIfTrue="1">
      <formula>$C225="note"</formula>
    </cfRule>
    <cfRule type="expression" dxfId="1214" priority="1637" stopIfTrue="1">
      <formula>$C225="barcode"</formula>
    </cfRule>
    <cfRule type="expression" dxfId="1213" priority="1638" stopIfTrue="1">
      <formula>OR($C225="geopoint", $C225="geoshape", $C225="geotrace")</formula>
    </cfRule>
    <cfRule type="expression" dxfId="1212" priority="1639" stopIfTrue="1">
      <formula>OR($C225="audio audit", $C225="text audit", $C225="speed violations count", $C225="speed violations list", $C225="speed violations audit")</formula>
    </cfRule>
    <cfRule type="expression" dxfId="1211" priority="1640" stopIfTrue="1">
      <formula>OR($C225="username", $C225="phonenumber", $C225="start", $C225="end", $C225="deviceid", $C225="subscriberid", $C225="simserial", $C225="caseid")</formula>
    </cfRule>
    <cfRule type="expression" dxfId="1210" priority="1641" stopIfTrue="1">
      <formula>OR(AND(LEFT($C225, 16)="select_multiple ", LEN($C225)&gt;16, NOT(ISNUMBER(SEARCH(" ", $C225, 17)))), AND(LEFT($C225, 11)="select_one ", LEN($C225)&gt;11, NOT(ISNUMBER(SEARCH(" ", $C225, 12)))))</formula>
    </cfRule>
    <cfRule type="expression" dxfId="1209" priority="1642" stopIfTrue="1">
      <formula>$C225="decimal"</formula>
    </cfRule>
    <cfRule type="expression" dxfId="1208" priority="1643" stopIfTrue="1">
      <formula>$C225="decimal"</formula>
    </cfRule>
    <cfRule type="expression" dxfId="1207" priority="1644" stopIfTrue="1">
      <formula>$C225="integer"</formula>
    </cfRule>
    <cfRule type="expression" dxfId="1206" priority="1645" stopIfTrue="1">
      <formula>$C225="integer"</formula>
    </cfRule>
    <cfRule type="expression" dxfId="1205" priority="1646" stopIfTrue="1">
      <formula>$C225="text"</formula>
    </cfRule>
    <cfRule type="expression" dxfId="1204" priority="1647" stopIfTrue="1">
      <formula>$C225="end repeat"</formula>
    </cfRule>
    <cfRule type="expression" dxfId="1203" priority="1648" stopIfTrue="1">
      <formula>$C225="begin repeat"</formula>
    </cfRule>
    <cfRule type="expression" dxfId="1202" priority="1649" stopIfTrue="1">
      <formula>$C225="end group"</formula>
    </cfRule>
    <cfRule type="expression" dxfId="1201" priority="1650" stopIfTrue="1">
      <formula>$C225="begin group"</formula>
    </cfRule>
  </conditionalFormatting>
  <conditionalFormatting sqref="J241">
    <cfRule type="expression" dxfId="1200" priority="1544" stopIfTrue="1">
      <formula>OR($C241="audio", $C241="video")</formula>
    </cfRule>
    <cfRule type="expression" dxfId="1199" priority="1545" stopIfTrue="1">
      <formula>$C241="image"</formula>
    </cfRule>
    <cfRule type="expression" dxfId="1198" priority="1546" stopIfTrue="1">
      <formula>OR($C241="date", $C241="datetime")</formula>
    </cfRule>
    <cfRule type="expression" dxfId="1197" priority="1547" stopIfTrue="1">
      <formula>OR($C241="calculate", $C241="calculate_here")</formula>
    </cfRule>
    <cfRule type="expression" dxfId="1196" priority="1548" stopIfTrue="1">
      <formula>$C241="note"</formula>
    </cfRule>
    <cfRule type="expression" dxfId="1195" priority="1549" stopIfTrue="1">
      <formula>$C241="barcode"</formula>
    </cfRule>
    <cfRule type="expression" dxfId="1194" priority="1550" stopIfTrue="1">
      <formula>OR($C241="geopoint", $C241="geoshape", $C241="geotrace")</formula>
    </cfRule>
    <cfRule type="expression" dxfId="1193" priority="1551" stopIfTrue="1">
      <formula>OR($C241="audio audit", $C241="text audit", $C241="speed violations count", $C241="speed violations list", $C241="speed violations audit")</formula>
    </cfRule>
    <cfRule type="expression" dxfId="1192" priority="1552" stopIfTrue="1">
      <formula>OR($C241="username", $C241="phonenumber", $C241="start", $C241="end", $C241="deviceid", $C241="subscriberid", $C241="simserial", $C241="caseid")</formula>
    </cfRule>
    <cfRule type="expression" dxfId="1191" priority="1553" stopIfTrue="1">
      <formula>OR(AND(LEFT($C241, 16)="select_multiple ", LEN($C241)&gt;16, NOT(ISNUMBER(SEARCH(" ", $C241, 17)))), AND(LEFT($C241, 11)="select_one ", LEN($C241)&gt;11, NOT(ISNUMBER(SEARCH(" ", $C241, 12)))))</formula>
    </cfRule>
    <cfRule type="expression" dxfId="1190" priority="1554" stopIfTrue="1">
      <formula>$C241="decimal"</formula>
    </cfRule>
    <cfRule type="expression" dxfId="1189" priority="1555" stopIfTrue="1">
      <formula>$C241="decimal"</formula>
    </cfRule>
    <cfRule type="expression" dxfId="1188" priority="1556" stopIfTrue="1">
      <formula>$C241="integer"</formula>
    </cfRule>
    <cfRule type="expression" dxfId="1187" priority="1557" stopIfTrue="1">
      <formula>$C241="integer"</formula>
    </cfRule>
    <cfRule type="expression" dxfId="1186" priority="1558" stopIfTrue="1">
      <formula>$C241="text"</formula>
    </cfRule>
    <cfRule type="expression" dxfId="1185" priority="1559" stopIfTrue="1">
      <formula>$C241="end repeat"</formula>
    </cfRule>
    <cfRule type="expression" dxfId="1184" priority="1560" stopIfTrue="1">
      <formula>$C241="begin repeat"</formula>
    </cfRule>
    <cfRule type="expression" dxfId="1183" priority="1561" stopIfTrue="1">
      <formula>$C241="end group"</formula>
    </cfRule>
    <cfRule type="expression" dxfId="1182" priority="1562" stopIfTrue="1">
      <formula>$C241="begin group"</formula>
    </cfRule>
  </conditionalFormatting>
  <conditionalFormatting sqref="J254">
    <cfRule type="expression" dxfId="1181" priority="415" stopIfTrue="1">
      <formula>OR(AND(LEFT($C254, 14)="sensor_stream ", LEN($C254)&gt;14, NOT(ISNUMBER(SEARCH(" ", $C254, 15)))), AND(LEFT($C254, 17)="sensor_statistic ", LEN($C254)&gt;17, NOT(ISNUMBER(SEARCH(" ", $C254, 18)))))</formula>
    </cfRule>
    <cfRule type="expression" dxfId="1180" priority="416" stopIfTrue="1">
      <formula>$C254="comments"</formula>
    </cfRule>
    <cfRule type="expression" dxfId="1179" priority="417" stopIfTrue="1">
      <formula>OR($C254="audio", $C254="video")</formula>
    </cfRule>
    <cfRule type="expression" dxfId="1178" priority="418" stopIfTrue="1">
      <formula>$C254="image"</formula>
    </cfRule>
    <cfRule type="expression" dxfId="1177" priority="419" stopIfTrue="1">
      <formula>OR($C254="date", $C254="datetime")</formula>
    </cfRule>
    <cfRule type="expression" dxfId="1176" priority="420" stopIfTrue="1">
      <formula>OR($C254="calculate", $C254="calculate_here")</formula>
    </cfRule>
    <cfRule type="expression" dxfId="1175" priority="421" stopIfTrue="1">
      <formula>$C254="note"</formula>
    </cfRule>
    <cfRule type="expression" dxfId="1174" priority="422" stopIfTrue="1">
      <formula>$C254="barcode"</formula>
    </cfRule>
    <cfRule type="expression" dxfId="1173" priority="423" stopIfTrue="1">
      <formula>OR($C254="geopoint", $C254="geoshape", $C254="geotrace")</formula>
    </cfRule>
    <cfRule type="expression" dxfId="1172" priority="424" stopIfTrue="1">
      <formula>OR($C254="audio audit", $C254="text audit", $C254="speed violations count", $C254="speed violations list", $C254="speed violations audit")</formula>
    </cfRule>
    <cfRule type="expression" dxfId="1171" priority="425" stopIfTrue="1">
      <formula>OR($C254="username", $C254="phonenumber", $C254="start", $C254="end", $C254="deviceid", $C254="subscriberid", $C254="simserial", $C254="caseid")</formula>
    </cfRule>
    <cfRule type="expression" dxfId="1170" priority="426" stopIfTrue="1">
      <formula>OR(AND(LEFT($C254, 16)="select_multiple ", LEN($C254)&gt;16, NOT(ISNUMBER(SEARCH(" ", $C254, 17)))), AND(LEFT($C254, 11)="select_one ", LEN($C254)&gt;11, NOT(ISNUMBER(SEARCH(" ", $C254, 12)))))</formula>
    </cfRule>
    <cfRule type="expression" dxfId="1169" priority="427" stopIfTrue="1">
      <formula>$C254="decimal"</formula>
    </cfRule>
    <cfRule type="expression" dxfId="1168" priority="428" stopIfTrue="1">
      <formula>$C254="decimal"</formula>
    </cfRule>
    <cfRule type="expression" dxfId="1167" priority="429" stopIfTrue="1">
      <formula>$C254="integer"</formula>
    </cfRule>
    <cfRule type="expression" dxfId="1166" priority="430" stopIfTrue="1">
      <formula>$C254="integer"</formula>
    </cfRule>
    <cfRule type="expression" dxfId="1165" priority="431" stopIfTrue="1">
      <formula>$C254="text"</formula>
    </cfRule>
    <cfRule type="expression" dxfId="1164" priority="432" stopIfTrue="1">
      <formula>$C254="end repeat"</formula>
    </cfRule>
    <cfRule type="expression" dxfId="1163" priority="433" stopIfTrue="1">
      <formula>$C254="begin repeat"</formula>
    </cfRule>
    <cfRule type="expression" dxfId="1162" priority="434" stopIfTrue="1">
      <formula>$C254="end group"</formula>
    </cfRule>
    <cfRule type="expression" dxfId="1161" priority="435" stopIfTrue="1">
      <formula>$C254="begin group"</formula>
    </cfRule>
  </conditionalFormatting>
  <conditionalFormatting sqref="J460">
    <cfRule type="expression" dxfId="1160" priority="2179" stopIfTrue="1">
      <formula>OR($C460="audio", $C460="video")</formula>
    </cfRule>
    <cfRule type="expression" dxfId="1159" priority="2180" stopIfTrue="1">
      <formula>$C460="image"</formula>
    </cfRule>
    <cfRule type="expression" dxfId="1158" priority="2181" stopIfTrue="1">
      <formula>OR($C460="date", $C460="datetime")</formula>
    </cfRule>
    <cfRule type="expression" dxfId="1157" priority="2182" stopIfTrue="1">
      <formula>OR($C460="calculate", $C460="calculate_here")</formula>
    </cfRule>
    <cfRule type="expression" dxfId="1156" priority="2183" stopIfTrue="1">
      <formula>$C460="note"</formula>
    </cfRule>
    <cfRule type="expression" dxfId="1155" priority="2184" stopIfTrue="1">
      <formula>$C460="barcode"</formula>
    </cfRule>
    <cfRule type="expression" dxfId="1154" priority="2185" stopIfTrue="1">
      <formula>OR($C460="geopoint", $C460="geoshape", $C460="geotrace")</formula>
    </cfRule>
    <cfRule type="expression" dxfId="1153" priority="2186" stopIfTrue="1">
      <formula>OR($C460="audio audit", $C460="text audit", $C460="speed violations count", $C460="speed violations list", $C460="speed violations audit")</formula>
    </cfRule>
    <cfRule type="expression" dxfId="1152" priority="2187" stopIfTrue="1">
      <formula>OR($C460="username", $C460="phonenumber", $C460="start", $C460="end", $C460="deviceid", $C460="subscriberid", $C460="simserial", $C460="caseid")</formula>
    </cfRule>
    <cfRule type="expression" dxfId="1151" priority="2188" stopIfTrue="1">
      <formula>OR(AND(LEFT($C460, 16)="select_multiple ", LEN($C460)&gt;16, NOT(ISNUMBER(SEARCH(" ", $C460, 17)))), AND(LEFT($C460, 11)="select_one ", LEN($C460)&gt;11, NOT(ISNUMBER(SEARCH(" ", $C460, 12)))))</formula>
    </cfRule>
    <cfRule type="expression" dxfId="1150" priority="2189" stopIfTrue="1">
      <formula>$C460="decimal"</formula>
    </cfRule>
    <cfRule type="expression" dxfId="1149" priority="2190" stopIfTrue="1">
      <formula>$C460="decimal"</formula>
    </cfRule>
    <cfRule type="expression" dxfId="1148" priority="2191" stopIfTrue="1">
      <formula>$C460="integer"</formula>
    </cfRule>
    <cfRule type="expression" dxfId="1147" priority="2192" stopIfTrue="1">
      <formula>$C460="integer"</formula>
    </cfRule>
    <cfRule type="expression" dxfId="1146" priority="2193" stopIfTrue="1">
      <formula>$C460="text"</formula>
    </cfRule>
    <cfRule type="expression" dxfId="1145" priority="2194" stopIfTrue="1">
      <formula>$C460="end repeat"</formula>
    </cfRule>
    <cfRule type="expression" dxfId="1144" priority="2195" stopIfTrue="1">
      <formula>$C460="begin repeat"</formula>
    </cfRule>
    <cfRule type="expression" dxfId="1143" priority="2196" stopIfTrue="1">
      <formula>$C460="end group"</formula>
    </cfRule>
    <cfRule type="expression" dxfId="1142" priority="2197" stopIfTrue="1">
      <formula>$C460="begin group"</formula>
    </cfRule>
  </conditionalFormatting>
  <conditionalFormatting sqref="J462">
    <cfRule type="expression" dxfId="1141" priority="2158" stopIfTrue="1">
      <formula>OR($C462="audio", $C462="video")</formula>
    </cfRule>
    <cfRule type="expression" dxfId="1140" priority="2159" stopIfTrue="1">
      <formula>$C462="image"</formula>
    </cfRule>
    <cfRule type="expression" dxfId="1139" priority="2160" stopIfTrue="1">
      <formula>OR($C462="date", $C462="datetime")</formula>
    </cfRule>
    <cfRule type="expression" dxfId="1138" priority="2161" stopIfTrue="1">
      <formula>OR($C462="calculate", $C462="calculate_here")</formula>
    </cfRule>
    <cfRule type="expression" dxfId="1137" priority="2162" stopIfTrue="1">
      <formula>$C462="note"</formula>
    </cfRule>
    <cfRule type="expression" dxfId="1136" priority="2163" stopIfTrue="1">
      <formula>$C462="barcode"</formula>
    </cfRule>
    <cfRule type="expression" dxfId="1135" priority="2164" stopIfTrue="1">
      <formula>OR($C462="geopoint", $C462="geoshape", $C462="geotrace")</formula>
    </cfRule>
    <cfRule type="expression" dxfId="1134" priority="2165" stopIfTrue="1">
      <formula>OR($C462="audio audit", $C462="text audit", $C462="speed violations count", $C462="speed violations list", $C462="speed violations audit")</formula>
    </cfRule>
    <cfRule type="expression" dxfId="1133" priority="2166" stopIfTrue="1">
      <formula>OR($C462="username", $C462="phonenumber", $C462="start", $C462="end", $C462="deviceid", $C462="subscriberid", $C462="simserial", $C462="caseid")</formula>
    </cfRule>
    <cfRule type="expression" dxfId="1132" priority="2167" stopIfTrue="1">
      <formula>OR(AND(LEFT($C462, 16)="select_multiple ", LEN($C462)&gt;16, NOT(ISNUMBER(SEARCH(" ", $C462, 17)))), AND(LEFT($C462, 11)="select_one ", LEN($C462)&gt;11, NOT(ISNUMBER(SEARCH(" ", $C462, 12)))))</formula>
    </cfRule>
    <cfRule type="expression" dxfId="1131" priority="2168" stopIfTrue="1">
      <formula>$C462="decimal"</formula>
    </cfRule>
    <cfRule type="expression" dxfId="1130" priority="2169" stopIfTrue="1">
      <formula>$C462="decimal"</formula>
    </cfRule>
    <cfRule type="expression" dxfId="1129" priority="2170" stopIfTrue="1">
      <formula>$C462="integer"</formula>
    </cfRule>
    <cfRule type="expression" dxfId="1128" priority="2171" stopIfTrue="1">
      <formula>$C462="integer"</formula>
    </cfRule>
    <cfRule type="expression" dxfId="1127" priority="2172" stopIfTrue="1">
      <formula>$C462="text"</formula>
    </cfRule>
    <cfRule type="expression" dxfId="1126" priority="2173" stopIfTrue="1">
      <formula>$C462="end repeat"</formula>
    </cfRule>
    <cfRule type="expression" dxfId="1125" priority="2174" stopIfTrue="1">
      <formula>$C462="begin repeat"</formula>
    </cfRule>
    <cfRule type="expression" dxfId="1124" priority="2175" stopIfTrue="1">
      <formula>$C462="end group"</formula>
    </cfRule>
    <cfRule type="expression" dxfId="1123" priority="2176" stopIfTrue="1">
      <formula>$C462="begin group"</formula>
    </cfRule>
  </conditionalFormatting>
  <conditionalFormatting sqref="J569:J607 G569:G607">
    <cfRule type="expression" dxfId="1122" priority="1008" stopIfTrue="1">
      <formula>$C569="begin group"</formula>
    </cfRule>
  </conditionalFormatting>
  <conditionalFormatting sqref="J569:J607 P569:P607">
    <cfRule type="expression" dxfId="1121" priority="1005" stopIfTrue="1">
      <formula>$C569="begin repeat"</formula>
    </cfRule>
  </conditionalFormatting>
  <conditionalFormatting sqref="J460:L460">
    <cfRule type="expression" dxfId="1120" priority="2177" stopIfTrue="1">
      <formula>OR(AND(LEFT($C460, 14)="sensor_stream ", LEN($C460)&gt;14, NOT(ISNUMBER(SEARCH(" ", $C460, 15)))), AND(LEFT($C460, 17)="sensor_statistic ", LEN($C460)&gt;17, NOT(ISNUMBER(SEARCH(" ", $C460, 18)))))</formula>
    </cfRule>
    <cfRule type="expression" dxfId="1119" priority="2178" stopIfTrue="1">
      <formula>$C460="comments"</formula>
    </cfRule>
  </conditionalFormatting>
  <conditionalFormatting sqref="J462:L462">
    <cfRule type="expression" dxfId="1118" priority="2156" stopIfTrue="1">
      <formula>OR(AND(LEFT($C462, 14)="sensor_stream ", LEN($C462)&gt;14, NOT(ISNUMBER(SEARCH(" ", $C462, 15)))), AND(LEFT($C462, 17)="sensor_statistic ", LEN($C462)&gt;17, NOT(ISNUMBER(SEARCH(" ", $C462, 18)))))</formula>
    </cfRule>
    <cfRule type="expression" dxfId="1117" priority="2157" stopIfTrue="1">
      <formula>$C462="comments"</formula>
    </cfRule>
  </conditionalFormatting>
  <conditionalFormatting sqref="K171">
    <cfRule type="expression" dxfId="1116" priority="2362" stopIfTrue="1">
      <formula>OR($C171="audio", $C171="video")</formula>
    </cfRule>
    <cfRule type="expression" dxfId="1115" priority="2363" stopIfTrue="1">
      <formula>$C171="image"</formula>
    </cfRule>
    <cfRule type="expression" dxfId="1114" priority="2364" stopIfTrue="1">
      <formula>OR($C171="date", $C171="datetime")</formula>
    </cfRule>
    <cfRule type="expression" dxfId="1113" priority="2365" stopIfTrue="1">
      <formula>OR($C171="calculate", $C171="calculate_here")</formula>
    </cfRule>
    <cfRule type="expression" dxfId="1112" priority="2366" stopIfTrue="1">
      <formula>$C171="note"</formula>
    </cfRule>
    <cfRule type="expression" dxfId="1111" priority="2367" stopIfTrue="1">
      <formula>$C171="barcode"</formula>
    </cfRule>
    <cfRule type="expression" dxfId="1110" priority="2368" stopIfTrue="1">
      <formula>OR($C171="geopoint", $C171="geoshape", $C171="geotrace")</formula>
    </cfRule>
    <cfRule type="expression" dxfId="1109" priority="2369" stopIfTrue="1">
      <formula>OR($C171="audio audit", $C171="text audit", $C171="speed violations count", $C171="speed violations list", $C171="speed violations audit")</formula>
    </cfRule>
    <cfRule type="expression" dxfId="1108" priority="2370" stopIfTrue="1">
      <formula>OR($C171="username", $C171="phonenumber", $C171="start", $C171="end", $C171="deviceid", $C171="subscriberid", $C171="simserial", $C171="caseid")</formula>
    </cfRule>
    <cfRule type="expression" dxfId="1107" priority="2371" stopIfTrue="1">
      <formula>OR(AND(LEFT($C171, 16)="select_multiple ", LEN($C171)&gt;16, NOT(ISNUMBER(SEARCH(" ", $C171, 17)))), AND(LEFT($C171, 11)="select_one ", LEN($C171)&gt;11, NOT(ISNUMBER(SEARCH(" ", $C171, 12)))))</formula>
    </cfRule>
    <cfRule type="expression" dxfId="1106" priority="2372" stopIfTrue="1">
      <formula>$C171="decimal"</formula>
    </cfRule>
    <cfRule type="expression" dxfId="1105" priority="2373" stopIfTrue="1">
      <formula>$C171="integer"</formula>
    </cfRule>
    <cfRule type="expression" dxfId="1104" priority="2374" stopIfTrue="1">
      <formula>$C171="text"</formula>
    </cfRule>
    <cfRule type="expression" dxfId="1103" priority="2375" stopIfTrue="1">
      <formula>$C171="end repeat"</formula>
    </cfRule>
    <cfRule type="expression" dxfId="1102" priority="2376" stopIfTrue="1">
      <formula>$C171="begin repeat"</formula>
    </cfRule>
    <cfRule type="expression" dxfId="1101" priority="2377" stopIfTrue="1">
      <formula>$C171="begin repeat"</formula>
    </cfRule>
    <cfRule type="expression" dxfId="1100" priority="2378" stopIfTrue="1">
      <formula>$C171="end group"</formula>
    </cfRule>
    <cfRule type="expression" dxfId="1099" priority="2379" stopIfTrue="1">
      <formula>$C171="begin group"</formula>
    </cfRule>
    <cfRule type="expression" dxfId="1098" priority="2380" stopIfTrue="1">
      <formula>$C171="begin group"</formula>
    </cfRule>
  </conditionalFormatting>
  <conditionalFormatting sqref="K232">
    <cfRule type="expression" dxfId="1097" priority="4382" stopIfTrue="1">
      <formula>OR($C232="audio", $C232="video")</formula>
    </cfRule>
    <cfRule type="expression" dxfId="1096" priority="4383" stopIfTrue="1">
      <formula>$C232="image"</formula>
    </cfRule>
    <cfRule type="expression" dxfId="1095" priority="4384" stopIfTrue="1">
      <formula>OR($C232="date", $C232="datetime")</formula>
    </cfRule>
    <cfRule type="expression" dxfId="1094" priority="4385" stopIfTrue="1">
      <formula>OR($C232="calculate", $C232="calculate_here")</formula>
    </cfRule>
    <cfRule type="expression" dxfId="1093" priority="4386" stopIfTrue="1">
      <formula>$C232="note"</formula>
    </cfRule>
    <cfRule type="expression" dxfId="1092" priority="4387" stopIfTrue="1">
      <formula>$C232="barcode"</formula>
    </cfRule>
    <cfRule type="expression" dxfId="1091" priority="4388" stopIfTrue="1">
      <formula>OR($C232="geopoint", $C232="geoshape", $C232="geotrace")</formula>
    </cfRule>
    <cfRule type="expression" dxfId="1090" priority="4389" stopIfTrue="1">
      <formula>OR($C232="audio audit", $C232="text audit", $C232="speed violations count", $C232="speed violations list", $C232="speed violations audit")</formula>
    </cfRule>
    <cfRule type="expression" dxfId="1089" priority="4390" stopIfTrue="1">
      <formula>OR($C232="username", $C232="phonenumber", $C232="start", $C232="end", $C232="deviceid", $C232="subscriberid", $C232="simserial", $C232="caseid")</formula>
    </cfRule>
    <cfRule type="expression" dxfId="1088" priority="4391" stopIfTrue="1">
      <formula>OR(AND(LEFT($C232, 16)="select_multiple ", LEN($C232)&gt;16, NOT(ISNUMBER(SEARCH(" ", $C232, 17)))), AND(LEFT($C232, 11)="select_one ", LEN($C232)&gt;11, NOT(ISNUMBER(SEARCH(" ", $C232, 12)))))</formula>
    </cfRule>
    <cfRule type="expression" dxfId="1087" priority="4392" stopIfTrue="1">
      <formula>$C232="decimal"</formula>
    </cfRule>
    <cfRule type="expression" dxfId="1086" priority="4393" stopIfTrue="1">
      <formula>$C232="integer"</formula>
    </cfRule>
    <cfRule type="expression" dxfId="1085" priority="4394" stopIfTrue="1">
      <formula>$C232="text"</formula>
    </cfRule>
    <cfRule type="expression" dxfId="1084" priority="4395" stopIfTrue="1">
      <formula>$C232="end repeat"</formula>
    </cfRule>
    <cfRule type="expression" dxfId="1083" priority="4396" stopIfTrue="1">
      <formula>$C232="begin repeat"</formula>
    </cfRule>
    <cfRule type="expression" dxfId="1082" priority="4397" stopIfTrue="1">
      <formula>$C232="begin repeat"</formula>
    </cfRule>
    <cfRule type="expression" dxfId="1081" priority="4398" stopIfTrue="1">
      <formula>$C232="end group"</formula>
    </cfRule>
    <cfRule type="expression" dxfId="1080" priority="4399" stopIfTrue="1">
      <formula>$C232="begin group"</formula>
    </cfRule>
    <cfRule type="expression" dxfId="1079" priority="4400" stopIfTrue="1">
      <formula>$C232="begin group"</formula>
    </cfRule>
  </conditionalFormatting>
  <conditionalFormatting sqref="K236">
    <cfRule type="expression" dxfId="1078" priority="2425" stopIfTrue="1">
      <formula>OR($C236="audio", $C236="video")</formula>
    </cfRule>
    <cfRule type="expression" dxfId="1077" priority="2426" stopIfTrue="1">
      <formula>$C236="image"</formula>
    </cfRule>
    <cfRule type="expression" dxfId="1076" priority="2427" stopIfTrue="1">
      <formula>OR($C236="date", $C236="datetime")</formula>
    </cfRule>
    <cfRule type="expression" dxfId="1075" priority="2428" stopIfTrue="1">
      <formula>OR($C236="calculate", $C236="calculate_here")</formula>
    </cfRule>
    <cfRule type="expression" dxfId="1074" priority="2429" stopIfTrue="1">
      <formula>$C236="note"</formula>
    </cfRule>
    <cfRule type="expression" dxfId="1073" priority="2430" stopIfTrue="1">
      <formula>$C236="barcode"</formula>
    </cfRule>
    <cfRule type="expression" dxfId="1072" priority="2431" stopIfTrue="1">
      <formula>OR($C236="geopoint", $C236="geoshape", $C236="geotrace")</formula>
    </cfRule>
    <cfRule type="expression" dxfId="1071" priority="2432" stopIfTrue="1">
      <formula>OR($C236="audio audit", $C236="text audit", $C236="speed violations count", $C236="speed violations list", $C236="speed violations audit")</formula>
    </cfRule>
    <cfRule type="expression" dxfId="1070" priority="2433" stopIfTrue="1">
      <formula>OR($C236="username", $C236="phonenumber", $C236="start", $C236="end", $C236="deviceid", $C236="subscriberid", $C236="simserial", $C236="caseid")</formula>
    </cfRule>
    <cfRule type="expression" dxfId="1069" priority="2434" stopIfTrue="1">
      <formula>OR(AND(LEFT($C236, 16)="select_multiple ", LEN($C236)&gt;16, NOT(ISNUMBER(SEARCH(" ", $C236, 17)))), AND(LEFT($C236, 11)="select_one ", LEN($C236)&gt;11, NOT(ISNUMBER(SEARCH(" ", $C236, 12)))))</formula>
    </cfRule>
    <cfRule type="expression" dxfId="1068" priority="2435" stopIfTrue="1">
      <formula>$C236="decimal"</formula>
    </cfRule>
    <cfRule type="expression" dxfId="1067" priority="2436" stopIfTrue="1">
      <formula>$C236="integer"</formula>
    </cfRule>
    <cfRule type="expression" dxfId="1066" priority="2437" stopIfTrue="1">
      <formula>$C236="text"</formula>
    </cfRule>
    <cfRule type="expression" dxfId="1065" priority="2438" stopIfTrue="1">
      <formula>$C236="end repeat"</formula>
    </cfRule>
    <cfRule type="expression" dxfId="1064" priority="2439" stopIfTrue="1">
      <formula>$C236="begin repeat"</formula>
    </cfRule>
    <cfRule type="expression" dxfId="1063" priority="2440" stopIfTrue="1">
      <formula>$C236="begin repeat"</formula>
    </cfRule>
    <cfRule type="expression" dxfId="1062" priority="2441" stopIfTrue="1">
      <formula>$C236="end group"</formula>
    </cfRule>
    <cfRule type="expression" dxfId="1061" priority="2442" stopIfTrue="1">
      <formula>$C236="begin group"</formula>
    </cfRule>
    <cfRule type="expression" dxfId="1060" priority="2443" stopIfTrue="1">
      <formula>$C236="begin group"</formula>
    </cfRule>
  </conditionalFormatting>
  <conditionalFormatting sqref="K303">
    <cfRule type="expression" dxfId="1059" priority="1523" stopIfTrue="1">
      <formula>OR($C303="audio", $C303="video")</formula>
    </cfRule>
    <cfRule type="expression" dxfId="1058" priority="1524" stopIfTrue="1">
      <formula>$C303="image"</formula>
    </cfRule>
    <cfRule type="expression" dxfId="1057" priority="1525" stopIfTrue="1">
      <formula>OR($C303="date", $C303="datetime")</formula>
    </cfRule>
    <cfRule type="expression" dxfId="1056" priority="1526" stopIfTrue="1">
      <formula>OR($C303="calculate", $C303="calculate_here")</formula>
    </cfRule>
    <cfRule type="expression" dxfId="1055" priority="1527" stopIfTrue="1">
      <formula>$C303="note"</formula>
    </cfRule>
    <cfRule type="expression" dxfId="1054" priority="1528" stopIfTrue="1">
      <formula>$C303="barcode"</formula>
    </cfRule>
    <cfRule type="expression" dxfId="1053" priority="1529" stopIfTrue="1">
      <formula>OR($C303="geopoint", $C303="geoshape", $C303="geotrace")</formula>
    </cfRule>
    <cfRule type="expression" dxfId="1052" priority="1530" stopIfTrue="1">
      <formula>OR($C303="audio audit", $C303="text audit", $C303="speed violations count", $C303="speed violations list", $C303="speed violations audit")</formula>
    </cfRule>
    <cfRule type="expression" dxfId="1051" priority="1531" stopIfTrue="1">
      <formula>OR($C303="username", $C303="phonenumber", $C303="start", $C303="end", $C303="deviceid", $C303="subscriberid", $C303="simserial", $C303="caseid")</formula>
    </cfRule>
    <cfRule type="expression" dxfId="1050" priority="1532" stopIfTrue="1">
      <formula>OR(AND(LEFT($C303, 16)="select_multiple ", LEN($C303)&gt;16, NOT(ISNUMBER(SEARCH(" ", $C303, 17)))), AND(LEFT($C303, 11)="select_one ", LEN($C303)&gt;11, NOT(ISNUMBER(SEARCH(" ", $C303, 12)))))</formula>
    </cfRule>
    <cfRule type="expression" dxfId="1049" priority="1533" stopIfTrue="1">
      <formula>$C303="decimal"</formula>
    </cfRule>
    <cfRule type="expression" dxfId="1048" priority="1534" stopIfTrue="1">
      <formula>$C303="decimal"</formula>
    </cfRule>
    <cfRule type="expression" dxfId="1047" priority="1535" stopIfTrue="1">
      <formula>$C303="integer"</formula>
    </cfRule>
    <cfRule type="expression" dxfId="1046" priority="1536" stopIfTrue="1">
      <formula>$C303="integer"</formula>
    </cfRule>
    <cfRule type="expression" dxfId="1045" priority="1537" stopIfTrue="1">
      <formula>$C303="text"</formula>
    </cfRule>
    <cfRule type="expression" dxfId="1044" priority="1538" stopIfTrue="1">
      <formula>$C303="end repeat"</formula>
    </cfRule>
    <cfRule type="expression" dxfId="1043" priority="1539" stopIfTrue="1">
      <formula>$C303="begin repeat"</formula>
    </cfRule>
    <cfRule type="expression" dxfId="1042" priority="1540" stopIfTrue="1">
      <formula>$C303="end group"</formula>
    </cfRule>
    <cfRule type="expression" dxfId="1041" priority="1541" stopIfTrue="1">
      <formula>$C303="begin group"</formula>
    </cfRule>
  </conditionalFormatting>
  <conditionalFormatting sqref="K465:K469 H465:H469 D465:E465 D467:E469 D466 D471:E471 H471 K471">
    <cfRule type="expression" dxfId="1040" priority="3927" stopIfTrue="1">
      <formula>$C465="begin group"</formula>
    </cfRule>
  </conditionalFormatting>
  <conditionalFormatting sqref="K465:K469 Q465:Q469 D465:E465 D467:E469 D466 D471:E471 Q471 K471">
    <cfRule type="expression" dxfId="1039" priority="3924" stopIfTrue="1">
      <formula>$C465="begin repeat"</formula>
    </cfRule>
  </conditionalFormatting>
  <conditionalFormatting sqref="K472">
    <cfRule type="expression" dxfId="1038" priority="2137" stopIfTrue="1">
      <formula>OR($C472="audio", $C472="video")</formula>
    </cfRule>
    <cfRule type="expression" dxfId="1037" priority="2138" stopIfTrue="1">
      <formula>$C472="image"</formula>
    </cfRule>
    <cfRule type="expression" dxfId="1036" priority="2139" stopIfTrue="1">
      <formula>OR($C472="date", $C472="datetime")</formula>
    </cfRule>
    <cfRule type="expression" dxfId="1035" priority="2140" stopIfTrue="1">
      <formula>OR($C472="calculate", $C472="calculate_here")</formula>
    </cfRule>
    <cfRule type="expression" dxfId="1034" priority="2141" stopIfTrue="1">
      <formula>$C472="note"</formula>
    </cfRule>
    <cfRule type="expression" dxfId="1033" priority="2142" stopIfTrue="1">
      <formula>$C472="barcode"</formula>
    </cfRule>
    <cfRule type="expression" dxfId="1032" priority="2143" stopIfTrue="1">
      <formula>OR($C472="geopoint", $C472="geoshape", $C472="geotrace")</formula>
    </cfRule>
    <cfRule type="expression" dxfId="1031" priority="2144" stopIfTrue="1">
      <formula>OR($C472="audio audit", $C472="text audit", $C472="speed violations count", $C472="speed violations list", $C472="speed violations audit")</formula>
    </cfRule>
    <cfRule type="expression" dxfId="1030" priority="2145" stopIfTrue="1">
      <formula>OR($C472="username", $C472="phonenumber", $C472="start", $C472="end", $C472="deviceid", $C472="subscriberid", $C472="simserial", $C472="caseid")</formula>
    </cfRule>
    <cfRule type="expression" dxfId="1029" priority="2146" stopIfTrue="1">
      <formula>OR(AND(LEFT($C472, 16)="select_multiple ", LEN($C472)&gt;16, NOT(ISNUMBER(SEARCH(" ", $C472, 17)))), AND(LEFT($C472, 11)="select_one ", LEN($C472)&gt;11, NOT(ISNUMBER(SEARCH(" ", $C472, 12)))))</formula>
    </cfRule>
    <cfRule type="expression" dxfId="1028" priority="2147" stopIfTrue="1">
      <formula>$C472="decimal"</formula>
    </cfRule>
    <cfRule type="expression" dxfId="1027" priority="2148" stopIfTrue="1">
      <formula>$C472="integer"</formula>
    </cfRule>
    <cfRule type="expression" dxfId="1026" priority="2149" stopIfTrue="1">
      <formula>$C472="text"</formula>
    </cfRule>
    <cfRule type="expression" dxfId="1025" priority="2150" stopIfTrue="1">
      <formula>$C472="end repeat"</formula>
    </cfRule>
    <cfRule type="expression" dxfId="1024" priority="2151" stopIfTrue="1">
      <formula>$C472="begin repeat"</formula>
    </cfRule>
    <cfRule type="expression" dxfId="1023" priority="2152" stopIfTrue="1">
      <formula>$C472="begin repeat"</formula>
    </cfRule>
    <cfRule type="expression" dxfId="1022" priority="2153" stopIfTrue="1">
      <formula>$C472="end group"</formula>
    </cfRule>
    <cfRule type="expression" dxfId="1021" priority="2154" stopIfTrue="1">
      <formula>$C472="begin group"</formula>
    </cfRule>
    <cfRule type="expression" dxfId="1020" priority="2155" stopIfTrue="1">
      <formula>$C472="begin group"</formula>
    </cfRule>
  </conditionalFormatting>
  <conditionalFormatting sqref="K476">
    <cfRule type="expression" dxfId="1019" priority="2116" stopIfTrue="1">
      <formula>OR($C476="audio", $C476="video")</formula>
    </cfRule>
    <cfRule type="expression" dxfId="1018" priority="2117" stopIfTrue="1">
      <formula>$C476="image"</formula>
    </cfRule>
    <cfRule type="expression" dxfId="1017" priority="2118" stopIfTrue="1">
      <formula>OR($C476="date", $C476="datetime")</formula>
    </cfRule>
    <cfRule type="expression" dxfId="1016" priority="2119" stopIfTrue="1">
      <formula>OR($C476="calculate", $C476="calculate_here")</formula>
    </cfRule>
    <cfRule type="expression" dxfId="1015" priority="2120" stopIfTrue="1">
      <formula>$C476="note"</formula>
    </cfRule>
    <cfRule type="expression" dxfId="1014" priority="2121" stopIfTrue="1">
      <formula>$C476="barcode"</formula>
    </cfRule>
    <cfRule type="expression" dxfId="1013" priority="2122" stopIfTrue="1">
      <formula>OR($C476="geopoint", $C476="geoshape", $C476="geotrace")</formula>
    </cfRule>
    <cfRule type="expression" dxfId="1012" priority="2123" stopIfTrue="1">
      <formula>OR($C476="audio audit", $C476="text audit", $C476="speed violations count", $C476="speed violations list", $C476="speed violations audit")</formula>
    </cfRule>
    <cfRule type="expression" dxfId="1011" priority="2124" stopIfTrue="1">
      <formula>OR($C476="username", $C476="phonenumber", $C476="start", $C476="end", $C476="deviceid", $C476="subscriberid", $C476="simserial", $C476="caseid")</formula>
    </cfRule>
    <cfRule type="expression" dxfId="1010" priority="2125" stopIfTrue="1">
      <formula>OR(AND(LEFT($C476, 16)="select_multiple ", LEN($C476)&gt;16, NOT(ISNUMBER(SEARCH(" ", $C476, 17)))), AND(LEFT($C476, 11)="select_one ", LEN($C476)&gt;11, NOT(ISNUMBER(SEARCH(" ", $C476, 12)))))</formula>
    </cfRule>
    <cfRule type="expression" dxfId="1009" priority="2126" stopIfTrue="1">
      <formula>$C476="decimal"</formula>
    </cfRule>
    <cfRule type="expression" dxfId="1008" priority="2127" stopIfTrue="1">
      <formula>$C476="integer"</formula>
    </cfRule>
    <cfRule type="expression" dxfId="1007" priority="2128" stopIfTrue="1">
      <formula>$C476="text"</formula>
    </cfRule>
    <cfRule type="expression" dxfId="1006" priority="2129" stopIfTrue="1">
      <formula>$C476="end repeat"</formula>
    </cfRule>
    <cfRule type="expression" dxfId="1005" priority="2130" stopIfTrue="1">
      <formula>$C476="begin repeat"</formula>
    </cfRule>
    <cfRule type="expression" dxfId="1004" priority="2131" stopIfTrue="1">
      <formula>$C476="begin repeat"</formula>
    </cfRule>
    <cfRule type="expression" dxfId="1003" priority="2132" stopIfTrue="1">
      <formula>$C476="end group"</formula>
    </cfRule>
    <cfRule type="expression" dxfId="1002" priority="2133" stopIfTrue="1">
      <formula>$C476="begin group"</formula>
    </cfRule>
    <cfRule type="expression" dxfId="1001" priority="2134" stopIfTrue="1">
      <formula>$C476="begin group"</formula>
    </cfRule>
  </conditionalFormatting>
  <conditionalFormatting sqref="K480">
    <cfRule type="expression" dxfId="1000" priority="2019" stopIfTrue="1">
      <formula>OR($C480="audio", $C480="video")</formula>
    </cfRule>
    <cfRule type="expression" dxfId="999" priority="2020" stopIfTrue="1">
      <formula>$C480="image"</formula>
    </cfRule>
    <cfRule type="expression" dxfId="998" priority="2021" stopIfTrue="1">
      <formula>OR($C480="date", $C480="datetime")</formula>
    </cfRule>
    <cfRule type="expression" dxfId="997" priority="2022" stopIfTrue="1">
      <formula>OR($C480="calculate", $C480="calculate_here")</formula>
    </cfRule>
    <cfRule type="expression" dxfId="996" priority="2023" stopIfTrue="1">
      <formula>$C480="note"</formula>
    </cfRule>
    <cfRule type="expression" dxfId="995" priority="2024" stopIfTrue="1">
      <formula>$C480="barcode"</formula>
    </cfRule>
    <cfRule type="expression" dxfId="994" priority="2025" stopIfTrue="1">
      <formula>OR($C480="geopoint", $C480="geoshape", $C480="geotrace")</formula>
    </cfRule>
    <cfRule type="expression" dxfId="993" priority="2026" stopIfTrue="1">
      <formula>OR($C480="audio audit", $C480="text audit", $C480="speed violations count", $C480="speed violations list", $C480="speed violations audit")</formula>
    </cfRule>
    <cfRule type="expression" dxfId="992" priority="2027" stopIfTrue="1">
      <formula>OR($C480="username", $C480="phonenumber", $C480="start", $C480="end", $C480="deviceid", $C480="subscriberid", $C480="simserial", $C480="caseid")</formula>
    </cfRule>
    <cfRule type="expression" dxfId="991" priority="2028" stopIfTrue="1">
      <formula>OR(AND(LEFT($C480, 16)="select_multiple ", LEN($C480)&gt;16, NOT(ISNUMBER(SEARCH(" ", $C480, 17)))), AND(LEFT($C480, 11)="select_one ", LEN($C480)&gt;11, NOT(ISNUMBER(SEARCH(" ", $C480, 12)))))</formula>
    </cfRule>
    <cfRule type="expression" dxfId="990" priority="2029" stopIfTrue="1">
      <formula>$C480="decimal"</formula>
    </cfRule>
    <cfRule type="expression" dxfId="989" priority="2030" stopIfTrue="1">
      <formula>$C480="integer"</formula>
    </cfRule>
    <cfRule type="expression" dxfId="988" priority="2031" stopIfTrue="1">
      <formula>$C480="text"</formula>
    </cfRule>
    <cfRule type="expression" dxfId="987" priority="2032" stopIfTrue="1">
      <formula>$C480="end repeat"</formula>
    </cfRule>
    <cfRule type="expression" dxfId="986" priority="2033" stopIfTrue="1">
      <formula>$C480="begin repeat"</formula>
    </cfRule>
    <cfRule type="expression" dxfId="985" priority="2034" stopIfTrue="1">
      <formula>$C480="begin repeat"</formula>
    </cfRule>
    <cfRule type="expression" dxfId="984" priority="2035" stopIfTrue="1">
      <formula>$C480="end group"</formula>
    </cfRule>
    <cfRule type="expression" dxfId="983" priority="2036" stopIfTrue="1">
      <formula>$C480="begin group"</formula>
    </cfRule>
    <cfRule type="expression" dxfId="982" priority="2037" stopIfTrue="1">
      <formula>$C480="begin group"</formula>
    </cfRule>
  </conditionalFormatting>
  <conditionalFormatting sqref="K493:K498 H493:H498 E493 D497:E498 E495:E496">
    <cfRule type="expression" dxfId="981" priority="3358" stopIfTrue="1">
      <formula>$C493="begin group"</formula>
    </cfRule>
  </conditionalFormatting>
  <conditionalFormatting sqref="K493:K498 Q493:Q498 E493 D497:E498 E495:E496">
    <cfRule type="expression" dxfId="980" priority="3355" stopIfTrue="1">
      <formula>$C493="begin repeat"</formula>
    </cfRule>
  </conditionalFormatting>
  <conditionalFormatting sqref="K499">
    <cfRule type="expression" dxfId="979" priority="1979" stopIfTrue="1">
      <formula>OR($C499="audio", $C499="video")</formula>
    </cfRule>
    <cfRule type="expression" dxfId="978" priority="1980" stopIfTrue="1">
      <formula>$C499="image"</formula>
    </cfRule>
    <cfRule type="expression" dxfId="977" priority="1981" stopIfTrue="1">
      <formula>OR($C499="date", $C499="datetime")</formula>
    </cfRule>
    <cfRule type="expression" dxfId="976" priority="1982" stopIfTrue="1">
      <formula>OR($C499="calculate", $C499="calculate_here")</formula>
    </cfRule>
    <cfRule type="expression" dxfId="975" priority="1983" stopIfTrue="1">
      <formula>$C499="note"</formula>
    </cfRule>
    <cfRule type="expression" dxfId="974" priority="1984" stopIfTrue="1">
      <formula>$C499="barcode"</formula>
    </cfRule>
    <cfRule type="expression" dxfId="973" priority="1985" stopIfTrue="1">
      <formula>OR($C499="geopoint", $C499="geoshape", $C499="geotrace")</formula>
    </cfRule>
    <cfRule type="expression" dxfId="972" priority="1986" stopIfTrue="1">
      <formula>OR($C499="audio audit", $C499="text audit", $C499="speed violations count", $C499="speed violations list", $C499="speed violations audit")</formula>
    </cfRule>
    <cfRule type="expression" dxfId="971" priority="1987" stopIfTrue="1">
      <formula>OR($C499="username", $C499="phonenumber", $C499="start", $C499="end", $C499="deviceid", $C499="subscriberid", $C499="simserial", $C499="caseid")</formula>
    </cfRule>
    <cfRule type="expression" dxfId="970" priority="1988" stopIfTrue="1">
      <formula>OR(AND(LEFT($C499, 16)="select_multiple ", LEN($C499)&gt;16, NOT(ISNUMBER(SEARCH(" ", $C499, 17)))), AND(LEFT($C499, 11)="select_one ", LEN($C499)&gt;11, NOT(ISNUMBER(SEARCH(" ", $C499, 12)))))</formula>
    </cfRule>
    <cfRule type="expression" dxfId="969" priority="1989" stopIfTrue="1">
      <formula>$C499="decimal"</formula>
    </cfRule>
    <cfRule type="expression" dxfId="968" priority="1990" stopIfTrue="1">
      <formula>$C499="integer"</formula>
    </cfRule>
    <cfRule type="expression" dxfId="967" priority="1991" stopIfTrue="1">
      <formula>$C499="text"</formula>
    </cfRule>
    <cfRule type="expression" dxfId="966" priority="1992" stopIfTrue="1">
      <formula>$C499="end repeat"</formula>
    </cfRule>
    <cfRule type="expression" dxfId="965" priority="1993" stopIfTrue="1">
      <formula>$C499="begin repeat"</formula>
    </cfRule>
    <cfRule type="expression" dxfId="964" priority="1994" stopIfTrue="1">
      <formula>$C499="begin repeat"</formula>
    </cfRule>
    <cfRule type="expression" dxfId="963" priority="1995" stopIfTrue="1">
      <formula>$C499="end group"</formula>
    </cfRule>
    <cfRule type="expression" dxfId="962" priority="1996" stopIfTrue="1">
      <formula>$C499="begin group"</formula>
    </cfRule>
    <cfRule type="expression" dxfId="961" priority="1997" stopIfTrue="1">
      <formula>$C499="begin group"</formula>
    </cfRule>
  </conditionalFormatting>
  <conditionalFormatting sqref="K507">
    <cfRule type="expression" dxfId="960" priority="1958" stopIfTrue="1">
      <formula>OR($C507="audio", $C507="video")</formula>
    </cfRule>
    <cfRule type="expression" dxfId="959" priority="1959" stopIfTrue="1">
      <formula>$C507="image"</formula>
    </cfRule>
    <cfRule type="expression" dxfId="958" priority="1960" stopIfTrue="1">
      <formula>OR($C507="date", $C507="datetime")</formula>
    </cfRule>
    <cfRule type="expression" dxfId="957" priority="1961" stopIfTrue="1">
      <formula>OR($C507="calculate", $C507="calculate_here")</formula>
    </cfRule>
    <cfRule type="expression" dxfId="956" priority="1962" stopIfTrue="1">
      <formula>$C507="note"</formula>
    </cfRule>
    <cfRule type="expression" dxfId="955" priority="1963" stopIfTrue="1">
      <formula>$C507="barcode"</formula>
    </cfRule>
    <cfRule type="expression" dxfId="954" priority="1964" stopIfTrue="1">
      <formula>OR($C507="geopoint", $C507="geoshape", $C507="geotrace")</formula>
    </cfRule>
    <cfRule type="expression" dxfId="953" priority="1965" stopIfTrue="1">
      <formula>OR($C507="audio audit", $C507="text audit", $C507="speed violations count", $C507="speed violations list", $C507="speed violations audit")</formula>
    </cfRule>
    <cfRule type="expression" dxfId="952" priority="1966" stopIfTrue="1">
      <formula>OR($C507="username", $C507="phonenumber", $C507="start", $C507="end", $C507="deviceid", $C507="subscriberid", $C507="simserial", $C507="caseid")</formula>
    </cfRule>
    <cfRule type="expression" dxfId="951" priority="1967" stopIfTrue="1">
      <formula>OR(AND(LEFT($C507, 16)="select_multiple ", LEN($C507)&gt;16, NOT(ISNUMBER(SEARCH(" ", $C507, 17)))), AND(LEFT($C507, 11)="select_one ", LEN($C507)&gt;11, NOT(ISNUMBER(SEARCH(" ", $C507, 12)))))</formula>
    </cfRule>
    <cfRule type="expression" dxfId="950" priority="1968" stopIfTrue="1">
      <formula>$C507="decimal"</formula>
    </cfRule>
    <cfRule type="expression" dxfId="949" priority="1969" stopIfTrue="1">
      <formula>$C507="integer"</formula>
    </cfRule>
    <cfRule type="expression" dxfId="948" priority="1970" stopIfTrue="1">
      <formula>$C507="text"</formula>
    </cfRule>
    <cfRule type="expression" dxfId="947" priority="1971" stopIfTrue="1">
      <formula>$C507="end repeat"</formula>
    </cfRule>
    <cfRule type="expression" dxfId="946" priority="1972" stopIfTrue="1">
      <formula>$C507="begin repeat"</formula>
    </cfRule>
    <cfRule type="expression" dxfId="945" priority="1973" stopIfTrue="1">
      <formula>$C507="begin repeat"</formula>
    </cfRule>
    <cfRule type="expression" dxfId="944" priority="1974" stopIfTrue="1">
      <formula>$C507="end group"</formula>
    </cfRule>
    <cfRule type="expression" dxfId="943" priority="1975" stopIfTrue="1">
      <formula>$C507="begin group"</formula>
    </cfRule>
    <cfRule type="expression" dxfId="942" priority="1976" stopIfTrue="1">
      <formula>$C507="begin group"</formula>
    </cfRule>
  </conditionalFormatting>
  <conditionalFormatting sqref="K513">
    <cfRule type="expression" dxfId="941" priority="3165" stopIfTrue="1">
      <formula>OR(AND(LEFT($C513, 14)="sensor_stream ", LEN($C513)&gt;14, NOT(ISNUMBER(SEARCH(" ", $C513, 15)))), AND(LEFT($C513, 17)="sensor_statistic ", LEN($C513)&gt;17, NOT(ISNUMBER(SEARCH(" ", $C513, 18)))))</formula>
    </cfRule>
    <cfRule type="expression" dxfId="940" priority="3166" stopIfTrue="1">
      <formula>$C513="comments"</formula>
    </cfRule>
    <cfRule type="expression" dxfId="939" priority="3167" stopIfTrue="1">
      <formula>OR($C513="audio", $C513="video")</formula>
    </cfRule>
    <cfRule type="expression" dxfId="938" priority="3168" stopIfTrue="1">
      <formula>$C513="image"</formula>
    </cfRule>
    <cfRule type="expression" dxfId="937" priority="3169" stopIfTrue="1">
      <formula>OR($C513="date", $C513="datetime")</formula>
    </cfRule>
    <cfRule type="expression" dxfId="936" priority="3170" stopIfTrue="1">
      <formula>OR($C513="calculate", $C513="calculate_here")</formula>
    </cfRule>
    <cfRule type="expression" dxfId="935" priority="3171" stopIfTrue="1">
      <formula>$C513="note"</formula>
    </cfRule>
    <cfRule type="expression" dxfId="934" priority="3172" stopIfTrue="1">
      <formula>$C513="barcode"</formula>
    </cfRule>
    <cfRule type="expression" dxfId="933" priority="3173" stopIfTrue="1">
      <formula>OR($C513="geopoint", $C513="geoshape", $C513="geotrace")</formula>
    </cfRule>
    <cfRule type="expression" dxfId="932" priority="3174" stopIfTrue="1">
      <formula>OR($C513="audio audit", $C513="text audit", $C513="speed violations count", $C513="speed violations list", $C513="speed violations audit")</formula>
    </cfRule>
    <cfRule type="expression" dxfId="931" priority="3175" stopIfTrue="1">
      <formula>OR(AND(LEFT($C513, 16)="select_multiple ", LEN($C513)&gt;16, NOT(ISNUMBER(SEARCH(" ", $C513, 17)))), AND(LEFT($C513, 11)="select_one ", LEN($C513)&gt;11, NOT(ISNUMBER(SEARCH(" ", $C513, 12)))))</formula>
    </cfRule>
    <cfRule type="expression" dxfId="930" priority="3176" stopIfTrue="1">
      <formula>$C513="decimal"</formula>
    </cfRule>
    <cfRule type="expression" dxfId="929" priority="3177" stopIfTrue="1">
      <formula>$C513="integer"</formula>
    </cfRule>
    <cfRule type="expression" dxfId="928" priority="3178" stopIfTrue="1">
      <formula>$C513="text"</formula>
    </cfRule>
  </conditionalFormatting>
  <conditionalFormatting sqref="K519 D519:E519 H519">
    <cfRule type="expression" dxfId="927" priority="3163" stopIfTrue="1">
      <formula>$C519="begin group"</formula>
    </cfRule>
  </conditionalFormatting>
  <conditionalFormatting sqref="K519 D519:E519 Q519">
    <cfRule type="expression" dxfId="926" priority="3160" stopIfTrue="1">
      <formula>$C519="begin repeat"</formula>
    </cfRule>
  </conditionalFormatting>
  <conditionalFormatting sqref="K761:K775">
    <cfRule type="expression" dxfId="925" priority="1066" stopIfTrue="1">
      <formula>OR($C761="audio", $C761="video")</formula>
    </cfRule>
    <cfRule type="expression" dxfId="924" priority="1067" stopIfTrue="1">
      <formula>$C761="image"</formula>
    </cfRule>
    <cfRule type="expression" dxfId="923" priority="1068" stopIfTrue="1">
      <formula>OR($C761="date", $C761="datetime")</formula>
    </cfRule>
    <cfRule type="expression" dxfId="922" priority="1069" stopIfTrue="1">
      <formula>OR($C761="calculate", $C761="calculate_here")</formula>
    </cfRule>
    <cfRule type="expression" dxfId="921" priority="1070" stopIfTrue="1">
      <formula>$C761="note"</formula>
    </cfRule>
    <cfRule type="expression" dxfId="920" priority="1071" stopIfTrue="1">
      <formula>$C761="barcode"</formula>
    </cfRule>
    <cfRule type="expression" dxfId="919" priority="1072" stopIfTrue="1">
      <formula>OR($C761="geopoint", $C761="geoshape", $C761="geotrace")</formula>
    </cfRule>
    <cfRule type="expression" dxfId="918" priority="1073" stopIfTrue="1">
      <formula>OR($C761="audio audit", $C761="text audit", $C761="speed violations count", $C761="speed violations list", $C761="speed violations audit")</formula>
    </cfRule>
    <cfRule type="expression" dxfId="917" priority="1074" stopIfTrue="1">
      <formula>OR($C761="username", $C761="phonenumber", $C761="start", $C761="end", $C761="deviceid", $C761="subscriberid", $C761="simserial", $C761="caseid")</formula>
    </cfRule>
    <cfRule type="expression" dxfId="916" priority="1075" stopIfTrue="1">
      <formula>OR(AND(LEFT($C761, 16)="select_multiple ", LEN($C761)&gt;16, NOT(ISNUMBER(SEARCH(" ", $C761, 17)))), AND(LEFT($C761, 11)="select_one ", LEN($C761)&gt;11, NOT(ISNUMBER(SEARCH(" ", $C761, 12)))))</formula>
    </cfRule>
    <cfRule type="expression" dxfId="915" priority="1076" stopIfTrue="1">
      <formula>$C761="decimal"</formula>
    </cfRule>
    <cfRule type="expression" dxfId="914" priority="1077" stopIfTrue="1">
      <formula>$C761="integer"</formula>
    </cfRule>
    <cfRule type="expression" dxfId="913" priority="1078" stopIfTrue="1">
      <formula>$C761="text"</formula>
    </cfRule>
    <cfRule type="expression" dxfId="912" priority="1079" stopIfTrue="1">
      <formula>$C761="end repeat"</formula>
    </cfRule>
    <cfRule type="expression" dxfId="911" priority="1080" stopIfTrue="1">
      <formula>$C761="begin repeat"</formula>
    </cfRule>
    <cfRule type="expression" dxfId="910" priority="1081" stopIfTrue="1">
      <formula>$C761="begin repeat"</formula>
    </cfRule>
    <cfRule type="expression" dxfId="909" priority="1082" stopIfTrue="1">
      <formula>$C761="end group"</formula>
    </cfRule>
    <cfRule type="expression" dxfId="908" priority="1083" stopIfTrue="1">
      <formula>$C761="begin group"</formula>
    </cfRule>
    <cfRule type="expression" dxfId="907" priority="1084" stopIfTrue="1">
      <formula>$C761="begin group"</formula>
    </cfRule>
  </conditionalFormatting>
  <conditionalFormatting sqref="K472:L472">
    <cfRule type="expression" dxfId="906" priority="2135" stopIfTrue="1">
      <formula>OR(AND(LEFT($C472, 14)="sensor_stream ", LEN($C472)&gt;14, NOT(ISNUMBER(SEARCH(" ", $C472, 15)))), AND(LEFT($C472, 17)="sensor_statistic ", LEN($C472)&gt;17, NOT(ISNUMBER(SEARCH(" ", $C472, 18)))))</formula>
    </cfRule>
    <cfRule type="expression" dxfId="905" priority="2136" stopIfTrue="1">
      <formula>$C472="comments"</formula>
    </cfRule>
  </conditionalFormatting>
  <conditionalFormatting sqref="M472:M474">
    <cfRule type="expression" dxfId="904" priority="2095" stopIfTrue="1">
      <formula>OR(AND(LEFT($C472, 14)="sensor_stream ", LEN($C472)&gt;14, NOT(ISNUMBER(SEARCH(" ", $C472, 15)))), AND(LEFT($C472, 17)="sensor_statistic ", LEN($C472)&gt;17, NOT(ISNUMBER(SEARCH(" ", $C472, 18)))))</formula>
    </cfRule>
    <cfRule type="expression" dxfId="903" priority="2096" stopIfTrue="1">
      <formula>$C472="comments"</formula>
    </cfRule>
    <cfRule type="expression" dxfId="902" priority="2097" stopIfTrue="1">
      <formula>OR($C472="audio", $C472="video")</formula>
    </cfRule>
    <cfRule type="expression" dxfId="901" priority="2098" stopIfTrue="1">
      <formula>$C472="image"</formula>
    </cfRule>
    <cfRule type="expression" dxfId="900" priority="2099" stopIfTrue="1">
      <formula>OR($C472="date", $C472="datetime")</formula>
    </cfRule>
    <cfRule type="expression" dxfId="899" priority="2100" stopIfTrue="1">
      <formula>OR($C472="calculate", $C472="calculate_here")</formula>
    </cfRule>
    <cfRule type="expression" dxfId="898" priority="2101" stopIfTrue="1">
      <formula>$C472="note"</formula>
    </cfRule>
    <cfRule type="expression" dxfId="897" priority="2102" stopIfTrue="1">
      <formula>$C472="barcode"</formula>
    </cfRule>
    <cfRule type="expression" dxfId="896" priority="2103" stopIfTrue="1">
      <formula>OR($C472="geopoint", $C472="geoshape", $C472="geotrace")</formula>
    </cfRule>
    <cfRule type="expression" dxfId="895" priority="2104" stopIfTrue="1">
      <formula>OR($C472="audio audit", $C472="text audit", $C472="speed violations count", $C472="speed violations list", $C472="speed violations audit")</formula>
    </cfRule>
    <cfRule type="expression" dxfId="894" priority="2105" stopIfTrue="1">
      <formula>OR($C472="username", $C472="phonenumber", $C472="start", $C472="end", $C472="deviceid", $C472="subscriberid", $C472="simserial", $C472="caseid")</formula>
    </cfRule>
    <cfRule type="expression" dxfId="893" priority="2106" stopIfTrue="1">
      <formula>OR(AND(LEFT($C472, 16)="select_multiple ", LEN($C472)&gt;16, NOT(ISNUMBER(SEARCH(" ", $C472, 17)))), AND(LEFT($C472, 11)="select_one ", LEN($C472)&gt;11, NOT(ISNUMBER(SEARCH(" ", $C472, 12)))))</formula>
    </cfRule>
    <cfRule type="expression" dxfId="892" priority="2107" stopIfTrue="1">
      <formula>$C472="decimal"</formula>
    </cfRule>
    <cfRule type="expression" dxfId="891" priority="2108" stopIfTrue="1">
      <formula>$C472="integer"</formula>
    </cfRule>
    <cfRule type="expression" dxfId="890" priority="2109" stopIfTrue="1">
      <formula>$C472="text"</formula>
    </cfRule>
    <cfRule type="expression" dxfId="889" priority="2110" stopIfTrue="1">
      <formula>$C472="end repeat"</formula>
    </cfRule>
    <cfRule type="expression" dxfId="888" priority="2111" stopIfTrue="1">
      <formula>$C472="begin repeat"</formula>
    </cfRule>
    <cfRule type="expression" dxfId="887" priority="2112" stopIfTrue="1">
      <formula>$C472="end group"</formula>
    </cfRule>
    <cfRule type="expression" dxfId="886" priority="2113" stopIfTrue="1">
      <formula>$C472="begin group"</formula>
    </cfRule>
  </conditionalFormatting>
  <conditionalFormatting sqref="M476">
    <cfRule type="expression" dxfId="885" priority="2078" stopIfTrue="1">
      <formula>OR($C476="audio", $C476="video")</formula>
    </cfRule>
    <cfRule type="expression" dxfId="884" priority="2079" stopIfTrue="1">
      <formula>$C476="image"</formula>
    </cfRule>
    <cfRule type="expression" dxfId="883" priority="2080" stopIfTrue="1">
      <formula>OR($C476="date", $C476="datetime")</formula>
    </cfRule>
    <cfRule type="expression" dxfId="882" priority="2081" stopIfTrue="1">
      <formula>OR($C476="calculate", $C476="calculate_here")</formula>
    </cfRule>
    <cfRule type="expression" dxfId="881" priority="2082" stopIfTrue="1">
      <formula>$C476="note"</formula>
    </cfRule>
    <cfRule type="expression" dxfId="880" priority="2083" stopIfTrue="1">
      <formula>$C476="barcode"</formula>
    </cfRule>
    <cfRule type="expression" dxfId="879" priority="2084" stopIfTrue="1">
      <formula>OR($C476="geopoint", $C476="geoshape", $C476="geotrace")</formula>
    </cfRule>
    <cfRule type="expression" dxfId="878" priority="2085" stopIfTrue="1">
      <formula>OR($C476="audio audit", $C476="text audit", $C476="speed violations count", $C476="speed violations list", $C476="speed violations audit")</formula>
    </cfRule>
    <cfRule type="expression" dxfId="877" priority="2086" stopIfTrue="1">
      <formula>OR($C476="username", $C476="phonenumber", $C476="start", $C476="end", $C476="deviceid", $C476="subscriberid", $C476="simserial", $C476="caseid")</formula>
    </cfRule>
    <cfRule type="expression" dxfId="876" priority="2087" stopIfTrue="1">
      <formula>OR(AND(LEFT($C476, 16)="select_multiple ", LEN($C476)&gt;16, NOT(ISNUMBER(SEARCH(" ", $C476, 17)))), AND(LEFT($C476, 11)="select_one ", LEN($C476)&gt;11, NOT(ISNUMBER(SEARCH(" ", $C476, 12)))))</formula>
    </cfRule>
    <cfRule type="expression" dxfId="875" priority="2088" stopIfTrue="1">
      <formula>$C476="decimal"</formula>
    </cfRule>
    <cfRule type="expression" dxfId="874" priority="2089" stopIfTrue="1">
      <formula>$C476="integer"</formula>
    </cfRule>
    <cfRule type="expression" dxfId="873" priority="2090" stopIfTrue="1">
      <formula>$C476="text"</formula>
    </cfRule>
    <cfRule type="expression" dxfId="872" priority="2091" stopIfTrue="1">
      <formula>$C476="end repeat"</formula>
    </cfRule>
    <cfRule type="expression" dxfId="871" priority="2092" stopIfTrue="1">
      <formula>$C476="begin repeat"</formula>
    </cfRule>
    <cfRule type="expression" dxfId="870" priority="2093" stopIfTrue="1">
      <formula>$C476="end group"</formula>
    </cfRule>
    <cfRule type="expression" dxfId="869" priority="2094" stopIfTrue="1">
      <formula>$C476="begin group"</formula>
    </cfRule>
  </conditionalFormatting>
  <conditionalFormatting sqref="M480:M483">
    <cfRule type="expression" dxfId="868" priority="2059" stopIfTrue="1">
      <formula>OR($C480="audio", $C480="video")</formula>
    </cfRule>
    <cfRule type="expression" dxfId="867" priority="2060" stopIfTrue="1">
      <formula>$C480="image"</formula>
    </cfRule>
    <cfRule type="expression" dxfId="866" priority="2061" stopIfTrue="1">
      <formula>OR($C480="date", $C480="datetime")</formula>
    </cfRule>
    <cfRule type="expression" dxfId="865" priority="2062" stopIfTrue="1">
      <formula>OR($C480="calculate", $C480="calculate_here")</formula>
    </cfRule>
    <cfRule type="expression" dxfId="864" priority="2063" stopIfTrue="1">
      <formula>$C480="note"</formula>
    </cfRule>
    <cfRule type="expression" dxfId="863" priority="2064" stopIfTrue="1">
      <formula>$C480="barcode"</formula>
    </cfRule>
    <cfRule type="expression" dxfId="862" priority="2065" stopIfTrue="1">
      <formula>OR($C480="geopoint", $C480="geoshape", $C480="geotrace")</formula>
    </cfRule>
    <cfRule type="expression" dxfId="861" priority="2066" stopIfTrue="1">
      <formula>OR($C480="audio audit", $C480="text audit", $C480="speed violations count", $C480="speed violations list", $C480="speed violations audit")</formula>
    </cfRule>
    <cfRule type="expression" dxfId="860" priority="2067" stopIfTrue="1">
      <formula>OR($C480="username", $C480="phonenumber", $C480="start", $C480="end", $C480="deviceid", $C480="subscriberid", $C480="simserial", $C480="caseid")</formula>
    </cfRule>
    <cfRule type="expression" dxfId="859" priority="2068" stopIfTrue="1">
      <formula>OR(AND(LEFT($C480, 16)="select_multiple ", LEN($C480)&gt;16, NOT(ISNUMBER(SEARCH(" ", $C480, 17)))), AND(LEFT($C480, 11)="select_one ", LEN($C480)&gt;11, NOT(ISNUMBER(SEARCH(" ", $C480, 12)))))</formula>
    </cfRule>
    <cfRule type="expression" dxfId="858" priority="2069" stopIfTrue="1">
      <formula>$C480="decimal"</formula>
    </cfRule>
    <cfRule type="expression" dxfId="857" priority="2070" stopIfTrue="1">
      <formula>$C480="integer"</formula>
    </cfRule>
    <cfRule type="expression" dxfId="856" priority="2071" stopIfTrue="1">
      <formula>$C480="text"</formula>
    </cfRule>
    <cfRule type="expression" dxfId="855" priority="2072" stopIfTrue="1">
      <formula>$C480="end repeat"</formula>
    </cfRule>
    <cfRule type="expression" dxfId="854" priority="2073" stopIfTrue="1">
      <formula>$C480="begin repeat"</formula>
    </cfRule>
    <cfRule type="expression" dxfId="853" priority="2074" stopIfTrue="1">
      <formula>$C480="end group"</formula>
    </cfRule>
    <cfRule type="expression" dxfId="852" priority="2075" stopIfTrue="1">
      <formula>$C480="begin group"</formula>
    </cfRule>
  </conditionalFormatting>
  <conditionalFormatting sqref="M485:M488">
    <cfRule type="expression" dxfId="851" priority="2040" stopIfTrue="1">
      <formula>OR($C485="audio", $C485="video")</formula>
    </cfRule>
    <cfRule type="expression" dxfId="850" priority="2041" stopIfTrue="1">
      <formula>$C485="image"</formula>
    </cfRule>
    <cfRule type="expression" dxfId="849" priority="2042" stopIfTrue="1">
      <formula>OR($C485="date", $C485="datetime")</formula>
    </cfRule>
    <cfRule type="expression" dxfId="848" priority="2043" stopIfTrue="1">
      <formula>OR($C485="calculate", $C485="calculate_here")</formula>
    </cfRule>
    <cfRule type="expression" dxfId="847" priority="2044" stopIfTrue="1">
      <formula>$C485="note"</formula>
    </cfRule>
    <cfRule type="expression" dxfId="846" priority="2045" stopIfTrue="1">
      <formula>$C485="barcode"</formula>
    </cfRule>
    <cfRule type="expression" dxfId="845" priority="2046" stopIfTrue="1">
      <formula>OR($C485="geopoint", $C485="geoshape", $C485="geotrace")</formula>
    </cfRule>
    <cfRule type="expression" dxfId="844" priority="2047" stopIfTrue="1">
      <formula>OR($C485="audio audit", $C485="text audit", $C485="speed violations count", $C485="speed violations list", $C485="speed violations audit")</formula>
    </cfRule>
    <cfRule type="expression" dxfId="843" priority="2048" stopIfTrue="1">
      <formula>OR($C485="username", $C485="phonenumber", $C485="start", $C485="end", $C485="deviceid", $C485="subscriberid", $C485="simserial", $C485="caseid")</formula>
    </cfRule>
    <cfRule type="expression" dxfId="842" priority="2049" stopIfTrue="1">
      <formula>OR(AND(LEFT($C485, 16)="select_multiple ", LEN($C485)&gt;16, NOT(ISNUMBER(SEARCH(" ", $C485, 17)))), AND(LEFT($C485, 11)="select_one ", LEN($C485)&gt;11, NOT(ISNUMBER(SEARCH(" ", $C485, 12)))))</formula>
    </cfRule>
    <cfRule type="expression" dxfId="841" priority="2050" stopIfTrue="1">
      <formula>$C485="decimal"</formula>
    </cfRule>
    <cfRule type="expression" dxfId="840" priority="2051" stopIfTrue="1">
      <formula>$C485="integer"</formula>
    </cfRule>
    <cfRule type="expression" dxfId="839" priority="2052" stopIfTrue="1">
      <formula>$C485="text"</formula>
    </cfRule>
    <cfRule type="expression" dxfId="838" priority="2053" stopIfTrue="1">
      <formula>$C485="end repeat"</formula>
    </cfRule>
    <cfRule type="expression" dxfId="837" priority="2054" stopIfTrue="1">
      <formula>$C485="begin repeat"</formula>
    </cfRule>
    <cfRule type="expression" dxfId="836" priority="2055" stopIfTrue="1">
      <formula>$C485="end group"</formula>
    </cfRule>
    <cfRule type="expression" dxfId="835" priority="2056" stopIfTrue="1">
      <formula>$C485="begin group"</formula>
    </cfRule>
  </conditionalFormatting>
  <conditionalFormatting sqref="M491">
    <cfRule type="expression" dxfId="834" priority="2000" stopIfTrue="1">
      <formula>OR($C491="audio", $C491="video")</formula>
    </cfRule>
    <cfRule type="expression" dxfId="833" priority="2001" stopIfTrue="1">
      <formula>$C491="image"</formula>
    </cfRule>
    <cfRule type="expression" dxfId="832" priority="2002" stopIfTrue="1">
      <formula>OR($C491="date", $C491="datetime")</formula>
    </cfRule>
    <cfRule type="expression" dxfId="831" priority="2003" stopIfTrue="1">
      <formula>OR($C491="calculate", $C491="calculate_here")</formula>
    </cfRule>
    <cfRule type="expression" dxfId="830" priority="2004" stopIfTrue="1">
      <formula>$C491="note"</formula>
    </cfRule>
    <cfRule type="expression" dxfId="829" priority="2005" stopIfTrue="1">
      <formula>$C491="barcode"</formula>
    </cfRule>
    <cfRule type="expression" dxfId="828" priority="2006" stopIfTrue="1">
      <formula>OR($C491="geopoint", $C491="geoshape", $C491="geotrace")</formula>
    </cfRule>
    <cfRule type="expression" dxfId="827" priority="2007" stopIfTrue="1">
      <formula>OR($C491="audio audit", $C491="text audit", $C491="speed violations count", $C491="speed violations list", $C491="speed violations audit")</formula>
    </cfRule>
    <cfRule type="expression" dxfId="826" priority="2008" stopIfTrue="1">
      <formula>OR($C491="username", $C491="phonenumber", $C491="start", $C491="end", $C491="deviceid", $C491="subscriberid", $C491="simserial", $C491="caseid")</formula>
    </cfRule>
    <cfRule type="expression" dxfId="825" priority="2009" stopIfTrue="1">
      <formula>OR(AND(LEFT($C491, 16)="select_multiple ", LEN($C491)&gt;16, NOT(ISNUMBER(SEARCH(" ", $C491, 17)))), AND(LEFT($C491, 11)="select_one ", LEN($C491)&gt;11, NOT(ISNUMBER(SEARCH(" ", $C491, 12)))))</formula>
    </cfRule>
    <cfRule type="expression" dxfId="824" priority="2010" stopIfTrue="1">
      <formula>$C491="decimal"</formula>
    </cfRule>
    <cfRule type="expression" dxfId="823" priority="2011" stopIfTrue="1">
      <formula>$C491="integer"</formula>
    </cfRule>
    <cfRule type="expression" dxfId="822" priority="2012" stopIfTrue="1">
      <formula>$C491="text"</formula>
    </cfRule>
    <cfRule type="expression" dxfId="821" priority="2013" stopIfTrue="1">
      <formula>$C491="end repeat"</formula>
    </cfRule>
    <cfRule type="expression" dxfId="820" priority="2014" stopIfTrue="1">
      <formula>$C491="begin repeat"</formula>
    </cfRule>
    <cfRule type="expression" dxfId="819" priority="2015" stopIfTrue="1">
      <formula>$C491="end group"</formula>
    </cfRule>
    <cfRule type="expression" dxfId="818" priority="2016" stopIfTrue="1">
      <formula>$C491="begin group"</formula>
    </cfRule>
  </conditionalFormatting>
  <conditionalFormatting sqref="O214">
    <cfRule type="expression" dxfId="817" priority="4524" stopIfTrue="1">
      <formula>OR($C214="audio", $C214="video")</formula>
    </cfRule>
    <cfRule type="expression" dxfId="816" priority="4525" stopIfTrue="1">
      <formula>$C214="image"</formula>
    </cfRule>
    <cfRule type="expression" dxfId="815" priority="4526" stopIfTrue="1">
      <formula>OR($C214="date", $C214="datetime")</formula>
    </cfRule>
    <cfRule type="expression" dxfId="814" priority="4527" stopIfTrue="1">
      <formula>OR($C214="calculate", $C214="calculate_here")</formula>
    </cfRule>
    <cfRule type="expression" dxfId="813" priority="4528" stopIfTrue="1">
      <formula>$C214="note"</formula>
    </cfRule>
    <cfRule type="expression" dxfId="812" priority="4529" stopIfTrue="1">
      <formula>$C214="barcode"</formula>
    </cfRule>
    <cfRule type="expression" dxfId="811" priority="4530" stopIfTrue="1">
      <formula>OR($C214="geopoint", $C214="geoshape", $C214="geotrace")</formula>
    </cfRule>
    <cfRule type="expression" dxfId="810" priority="4531" stopIfTrue="1">
      <formula>OR($C214="audio audit", $C214="text audit", $C214="speed violations count", $C214="speed violations list", $C214="speed violations audit")</formula>
    </cfRule>
    <cfRule type="expression" dxfId="809" priority="4532" stopIfTrue="1">
      <formula>OR($C214="username", $C214="phonenumber", $C214="start", $C214="end", $C214="deviceid", $C214="subscriberid", $C214="simserial", $C214="caseid")</formula>
    </cfRule>
    <cfRule type="expression" dxfId="808" priority="4533" stopIfTrue="1">
      <formula>OR(AND(LEFT($C214, 16)="select_multiple ", LEN($C214)&gt;16, NOT(ISNUMBER(SEARCH(" ", $C214, 17)))), AND(LEFT($C214, 11)="select_one ", LEN($C214)&gt;11, NOT(ISNUMBER(SEARCH(" ", $C214, 12)))))</formula>
    </cfRule>
    <cfRule type="expression" dxfId="807" priority="4534" stopIfTrue="1">
      <formula>$C214="decimal"</formula>
    </cfRule>
    <cfRule type="expression" dxfId="806" priority="4535" stopIfTrue="1">
      <formula>$C214="integer"</formula>
    </cfRule>
    <cfRule type="expression" dxfId="805" priority="4536" stopIfTrue="1">
      <formula>$C214="text"</formula>
    </cfRule>
    <cfRule type="expression" dxfId="804" priority="4537" stopIfTrue="1">
      <formula>$C214="end repeat"</formula>
    </cfRule>
    <cfRule type="expression" dxfId="803" priority="4538" stopIfTrue="1">
      <formula>$C214="begin repeat"</formula>
    </cfRule>
    <cfRule type="expression" dxfId="802" priority="4539" stopIfTrue="1">
      <formula>$C214="end group"</formula>
    </cfRule>
    <cfRule type="expression" dxfId="801" priority="4540" stopIfTrue="1">
      <formula>$C214="begin group"</formula>
    </cfRule>
  </conditionalFormatting>
  <conditionalFormatting sqref="O569:O607">
    <cfRule type="expression" dxfId="800" priority="988" stopIfTrue="1">
      <formula>OR($C569="calculate", $C569="calculate_here")</formula>
    </cfRule>
  </conditionalFormatting>
  <conditionalFormatting sqref="P135:P136">
    <cfRule type="expression" dxfId="799" priority="2658" stopIfTrue="1">
      <formula>OR($C135="audio", $C135="video")</formula>
    </cfRule>
    <cfRule type="expression" dxfId="798" priority="2659" stopIfTrue="1">
      <formula>$C135="image"</formula>
    </cfRule>
    <cfRule type="expression" dxfId="797" priority="2660" stopIfTrue="1">
      <formula>OR($C135="date", $C135="datetime")</formula>
    </cfRule>
    <cfRule type="expression" dxfId="796" priority="2661" stopIfTrue="1">
      <formula>OR($C135="calculate", $C135="calculate_here")</formula>
    </cfRule>
    <cfRule type="expression" dxfId="795" priority="2662" stopIfTrue="1">
      <formula>OR($C135="calculate", $C135="calculate_here")</formula>
    </cfRule>
    <cfRule type="expression" dxfId="794" priority="2663" stopIfTrue="1">
      <formula>$C135="note"</formula>
    </cfRule>
    <cfRule type="expression" dxfId="793" priority="2664" stopIfTrue="1">
      <formula>$C135="barcode"</formula>
    </cfRule>
    <cfRule type="expression" dxfId="792" priority="2665" stopIfTrue="1">
      <formula>OR($C135="geopoint", $C135="geoshape", $C135="geotrace")</formula>
    </cfRule>
    <cfRule type="expression" dxfId="791" priority="2666" stopIfTrue="1">
      <formula>OR($C135="audio audit", $C135="text audit", $C135="speed violations count", $C135="speed violations list", $C135="speed violations audit")</formula>
    </cfRule>
    <cfRule type="expression" dxfId="790" priority="2667" stopIfTrue="1">
      <formula>OR($C135="username", $C135="phonenumber", $C135="start", $C135="end", $C135="deviceid", $C135="subscriberid", $C135="simserial", $C135="caseid")</formula>
    </cfRule>
    <cfRule type="expression" dxfId="789" priority="2668" stopIfTrue="1">
      <formula>OR(AND(LEFT($C135, 16)="select_multiple ", LEN($C135)&gt;16, NOT(ISNUMBER(SEARCH(" ", $C135, 17)))), AND(LEFT($C135, 11)="select_one ", LEN($C135)&gt;11, NOT(ISNUMBER(SEARCH(" ", $C135, 12)))))</formula>
    </cfRule>
    <cfRule type="expression" dxfId="788" priority="2669" stopIfTrue="1">
      <formula>$C135="decimal"</formula>
    </cfRule>
    <cfRule type="expression" dxfId="787" priority="2670" stopIfTrue="1">
      <formula>$C135="integer"</formula>
    </cfRule>
    <cfRule type="expression" dxfId="786" priority="2671" stopIfTrue="1">
      <formula>$C135="text"</formula>
    </cfRule>
    <cfRule type="expression" dxfId="785" priority="2672" stopIfTrue="1">
      <formula>$C135="end repeat"</formula>
    </cfRule>
    <cfRule type="expression" dxfId="784" priority="2673" stopIfTrue="1">
      <formula>$C135="begin repeat"</formula>
    </cfRule>
    <cfRule type="expression" dxfId="783" priority="2674" stopIfTrue="1">
      <formula>$C135="end group"</formula>
    </cfRule>
    <cfRule type="expression" dxfId="782" priority="2675" stopIfTrue="1">
      <formula>$C135="begin group"</formula>
    </cfRule>
  </conditionalFormatting>
  <conditionalFormatting sqref="P138">
    <cfRule type="expression" dxfId="781" priority="259" stopIfTrue="1">
      <formula>OR($C138="calculate", $C138="calculate_here")</formula>
    </cfRule>
  </conditionalFormatting>
  <conditionalFormatting sqref="P169">
    <cfRule type="expression" dxfId="780" priority="2341" stopIfTrue="1">
      <formula>OR($C169="audio", $C169="video")</formula>
    </cfRule>
    <cfRule type="expression" dxfId="779" priority="2342" stopIfTrue="1">
      <formula>$C169="image"</formula>
    </cfRule>
    <cfRule type="expression" dxfId="778" priority="2343" stopIfTrue="1">
      <formula>OR($C169="date", $C169="datetime")</formula>
    </cfRule>
    <cfRule type="expression" dxfId="777" priority="2344" stopIfTrue="1">
      <formula>OR($C169="calculate", $C169="calculate_here")</formula>
    </cfRule>
    <cfRule type="expression" dxfId="776" priority="2345" stopIfTrue="1">
      <formula>$C169="note"</formula>
    </cfRule>
    <cfRule type="expression" dxfId="775" priority="2346" stopIfTrue="1">
      <formula>$C169="barcode"</formula>
    </cfRule>
    <cfRule type="expression" dxfId="774" priority="2347" stopIfTrue="1">
      <formula>OR($C169="geopoint", $C169="geoshape", $C169="geotrace")</formula>
    </cfRule>
    <cfRule type="expression" dxfId="773" priority="2348" stopIfTrue="1">
      <formula>OR($C169="audio audit", $C169="text audit", $C169="speed violations count", $C169="speed violations list", $C169="speed violations audit")</formula>
    </cfRule>
    <cfRule type="expression" dxfId="772" priority="2349" stopIfTrue="1">
      <formula>OR($C169="username", $C169="phonenumber", $C169="start", $C169="end", $C169="deviceid", $C169="subscriberid", $C169="simserial", $C169="caseid")</formula>
    </cfRule>
    <cfRule type="expression" dxfId="771" priority="2350" stopIfTrue="1">
      <formula>OR(AND(LEFT($C169, 16)="select_multiple ", LEN($C169)&gt;16, NOT(ISNUMBER(SEARCH(" ", $C169, 17)))), AND(LEFT($C169, 11)="select_one ", LEN($C169)&gt;11, NOT(ISNUMBER(SEARCH(" ", $C169, 12)))))</formula>
    </cfRule>
    <cfRule type="expression" dxfId="770" priority="2351" stopIfTrue="1">
      <formula>$C169="decimal"</formula>
    </cfRule>
    <cfRule type="expression" dxfId="769" priority="2352" stopIfTrue="1">
      <formula>$C169="integer"</formula>
    </cfRule>
    <cfRule type="expression" dxfId="768" priority="2353" stopIfTrue="1">
      <formula>$C169="text"</formula>
    </cfRule>
    <cfRule type="expression" dxfId="767" priority="2354" stopIfTrue="1">
      <formula>$C169="end repeat"</formula>
    </cfRule>
    <cfRule type="expression" dxfId="766" priority="2355" stopIfTrue="1">
      <formula>$C169="begin repeat"</formula>
    </cfRule>
    <cfRule type="expression" dxfId="765" priority="2356" stopIfTrue="1">
      <formula>$C169="begin repeat"</formula>
    </cfRule>
    <cfRule type="expression" dxfId="764" priority="2357" stopIfTrue="1">
      <formula>$C169="end group"</formula>
    </cfRule>
    <cfRule type="expression" dxfId="763" priority="2358" stopIfTrue="1">
      <formula>$C169="begin group"</formula>
    </cfRule>
    <cfRule type="expression" dxfId="762" priority="2359" stopIfTrue="1">
      <formula>$C169="begin group"</formula>
    </cfRule>
  </conditionalFormatting>
  <conditionalFormatting sqref="P180">
    <cfRule type="expression" dxfId="761" priority="2635" stopIfTrue="1">
      <formula>OR($C180="audio", $C180="video")</formula>
    </cfRule>
    <cfRule type="expression" dxfId="760" priority="2636" stopIfTrue="1">
      <formula>$C180="image"</formula>
    </cfRule>
    <cfRule type="expression" dxfId="759" priority="2637" stopIfTrue="1">
      <formula>OR($C180="date", $C180="datetime")</formula>
    </cfRule>
    <cfRule type="expression" dxfId="758" priority="2638" stopIfTrue="1">
      <formula>$C180="note"</formula>
    </cfRule>
    <cfRule type="expression" dxfId="757" priority="2639" stopIfTrue="1">
      <formula>$C180="barcode"</formula>
    </cfRule>
    <cfRule type="expression" dxfId="756" priority="2640" stopIfTrue="1">
      <formula>OR($C180="geopoint", $C180="geoshape", $C180="geotrace")</formula>
    </cfRule>
    <cfRule type="expression" dxfId="755" priority="2641" stopIfTrue="1">
      <formula>OR(AND(LEFT($C180, 16)="select_multiple ", LEN($C180)&gt;16, NOT(ISNUMBER(SEARCH(" ", $C180, 17)))), AND(LEFT($C180, 11)="select_one ", LEN($C180)&gt;11, NOT(ISNUMBER(SEARCH(" ", $C180, 12)))))</formula>
    </cfRule>
    <cfRule type="expression" dxfId="754" priority="2642" stopIfTrue="1">
      <formula>$C180="decimal"</formula>
    </cfRule>
    <cfRule type="expression" dxfId="753" priority="2643" stopIfTrue="1">
      <formula>$C180="integer"</formula>
    </cfRule>
    <cfRule type="expression" dxfId="752" priority="2644" stopIfTrue="1">
      <formula>$C180="text"</formula>
    </cfRule>
    <cfRule type="expression" dxfId="751" priority="2645" stopIfTrue="1">
      <formula>$C180="begin repeat"</formula>
    </cfRule>
    <cfRule type="expression" dxfId="750" priority="2646" stopIfTrue="1">
      <formula>$C180="begin group"</formula>
    </cfRule>
  </conditionalFormatting>
  <conditionalFormatting sqref="P187">
    <cfRule type="expression" dxfId="749" priority="2622" stopIfTrue="1">
      <formula>OR($C187="audio", $C187="video")</formula>
    </cfRule>
    <cfRule type="expression" dxfId="748" priority="2623" stopIfTrue="1">
      <formula>$C187="image"</formula>
    </cfRule>
    <cfRule type="expression" dxfId="747" priority="2624" stopIfTrue="1">
      <formula>OR($C187="date", $C187="datetime")</formula>
    </cfRule>
    <cfRule type="expression" dxfId="746" priority="2625" stopIfTrue="1">
      <formula>$C187="note"</formula>
    </cfRule>
    <cfRule type="expression" dxfId="745" priority="2626" stopIfTrue="1">
      <formula>$C187="barcode"</formula>
    </cfRule>
    <cfRule type="expression" dxfId="744" priority="2627" stopIfTrue="1">
      <formula>OR($C187="geopoint", $C187="geoshape", $C187="geotrace")</formula>
    </cfRule>
    <cfRule type="expression" dxfId="743" priority="2628" stopIfTrue="1">
      <formula>OR(AND(LEFT($C187, 16)="select_multiple ", LEN($C187)&gt;16, NOT(ISNUMBER(SEARCH(" ", $C187, 17)))), AND(LEFT($C187, 11)="select_one ", LEN($C187)&gt;11, NOT(ISNUMBER(SEARCH(" ", $C187, 12)))))</formula>
    </cfRule>
    <cfRule type="expression" dxfId="742" priority="2629" stopIfTrue="1">
      <formula>$C187="decimal"</formula>
    </cfRule>
    <cfRule type="expression" dxfId="741" priority="2630" stopIfTrue="1">
      <formula>$C187="integer"</formula>
    </cfRule>
    <cfRule type="expression" dxfId="740" priority="2631" stopIfTrue="1">
      <formula>$C187="text"</formula>
    </cfRule>
    <cfRule type="expression" dxfId="739" priority="2632" stopIfTrue="1">
      <formula>$C187="begin repeat"</formula>
    </cfRule>
    <cfRule type="expression" dxfId="738" priority="2633" stopIfTrue="1">
      <formula>$C187="begin group"</formula>
    </cfRule>
    <cfRule type="expression" dxfId="737" priority="2634" stopIfTrue="1">
      <formula>OR($C187="calculate", $C187="calculate_here")</formula>
    </cfRule>
  </conditionalFormatting>
  <conditionalFormatting sqref="P198">
    <cfRule type="expression" dxfId="736" priority="2383" stopIfTrue="1">
      <formula>OR($C198="audio", $C198="video")</formula>
    </cfRule>
    <cfRule type="expression" dxfId="735" priority="2384" stopIfTrue="1">
      <formula>$C198="image"</formula>
    </cfRule>
    <cfRule type="expression" dxfId="734" priority="2385" stopIfTrue="1">
      <formula>OR($C198="date", $C198="datetime")</formula>
    </cfRule>
    <cfRule type="expression" dxfId="733" priority="2386" stopIfTrue="1">
      <formula>OR($C198="calculate", $C198="calculate_here")</formula>
    </cfRule>
    <cfRule type="expression" dxfId="732" priority="2387" stopIfTrue="1">
      <formula>$C198="note"</formula>
    </cfRule>
    <cfRule type="expression" dxfId="731" priority="2388" stopIfTrue="1">
      <formula>$C198="barcode"</formula>
    </cfRule>
    <cfRule type="expression" dxfId="730" priority="2389" stopIfTrue="1">
      <formula>OR($C198="geopoint", $C198="geoshape", $C198="geotrace")</formula>
    </cfRule>
    <cfRule type="expression" dxfId="729" priority="2390" stopIfTrue="1">
      <formula>OR($C198="audio audit", $C198="text audit", $C198="speed violations count", $C198="speed violations list", $C198="speed violations audit")</formula>
    </cfRule>
    <cfRule type="expression" dxfId="728" priority="2391" stopIfTrue="1">
      <formula>OR($C198="username", $C198="phonenumber", $C198="start", $C198="end", $C198="deviceid", $C198="subscriberid", $C198="simserial", $C198="caseid")</formula>
    </cfRule>
    <cfRule type="expression" dxfId="727" priority="2392" stopIfTrue="1">
      <formula>OR(AND(LEFT($C198, 16)="select_multiple ", LEN($C198)&gt;16, NOT(ISNUMBER(SEARCH(" ", $C198, 17)))), AND(LEFT($C198, 11)="select_one ", LEN($C198)&gt;11, NOT(ISNUMBER(SEARCH(" ", $C198, 12)))))</formula>
    </cfRule>
    <cfRule type="expression" dxfId="726" priority="2393" stopIfTrue="1">
      <formula>$C198="decimal"</formula>
    </cfRule>
    <cfRule type="expression" dxfId="725" priority="2394" stopIfTrue="1">
      <formula>$C198="integer"</formula>
    </cfRule>
    <cfRule type="expression" dxfId="724" priority="2395" stopIfTrue="1">
      <formula>$C198="text"</formula>
    </cfRule>
    <cfRule type="expression" dxfId="723" priority="2396" stopIfTrue="1">
      <formula>$C198="end repeat"</formula>
    </cfRule>
    <cfRule type="expression" dxfId="722" priority="2397" stopIfTrue="1">
      <formula>$C198="begin repeat"</formula>
    </cfRule>
    <cfRule type="expression" dxfId="721" priority="2398" stopIfTrue="1">
      <formula>$C198="begin repeat"</formula>
    </cfRule>
    <cfRule type="expression" dxfId="720" priority="2399" stopIfTrue="1">
      <formula>$C198="end group"</formula>
    </cfRule>
    <cfRule type="expression" dxfId="719" priority="2400" stopIfTrue="1">
      <formula>$C198="begin group"</formula>
    </cfRule>
    <cfRule type="expression" dxfId="718" priority="2401" stopIfTrue="1">
      <formula>$C198="begin group"</formula>
    </cfRule>
  </conditionalFormatting>
  <conditionalFormatting sqref="P203">
    <cfRule type="expression" dxfId="717" priority="368" stopIfTrue="1">
      <formula>OR($C203="audio", $C203="video")</formula>
    </cfRule>
    <cfRule type="expression" dxfId="716" priority="369" stopIfTrue="1">
      <formula>$C203="image"</formula>
    </cfRule>
    <cfRule type="expression" dxfId="715" priority="370" stopIfTrue="1">
      <formula>OR($C203="date", $C203="datetime")</formula>
    </cfRule>
    <cfRule type="expression" dxfId="714" priority="371" stopIfTrue="1">
      <formula>OR($C203="calculate", $C203="calculate_here")</formula>
    </cfRule>
    <cfRule type="expression" dxfId="713" priority="372" stopIfTrue="1">
      <formula>$C203="note"</formula>
    </cfRule>
    <cfRule type="expression" dxfId="712" priority="373" stopIfTrue="1">
      <formula>$C203="barcode"</formula>
    </cfRule>
    <cfRule type="expression" dxfId="711" priority="374" stopIfTrue="1">
      <formula>OR($C203="geopoint", $C203="geoshape", $C203="geotrace")</formula>
    </cfRule>
    <cfRule type="expression" dxfId="710" priority="375" stopIfTrue="1">
      <formula>OR($C203="audio audit", $C203="text audit", $C203="speed violations count", $C203="speed violations list", $C203="speed violations audit")</formula>
    </cfRule>
    <cfRule type="expression" dxfId="709" priority="376" stopIfTrue="1">
      <formula>OR($C203="username", $C203="phonenumber", $C203="start", $C203="end", $C203="deviceid", $C203="subscriberid", $C203="simserial", $C203="caseid")</formula>
    </cfRule>
    <cfRule type="expression" dxfId="708" priority="377" stopIfTrue="1">
      <formula>OR(AND(LEFT($C203, 16)="select_multiple ", LEN($C203)&gt;16, NOT(ISNUMBER(SEARCH(" ", $C203, 17)))), AND(LEFT($C203, 11)="select_one ", LEN($C203)&gt;11, NOT(ISNUMBER(SEARCH(" ", $C203, 12)))))</formula>
    </cfRule>
    <cfRule type="expression" dxfId="707" priority="378" stopIfTrue="1">
      <formula>$C203="decimal"</formula>
    </cfRule>
    <cfRule type="expression" dxfId="706" priority="379" stopIfTrue="1">
      <formula>$C203="integer"</formula>
    </cfRule>
    <cfRule type="expression" dxfId="705" priority="380" stopIfTrue="1">
      <formula>$C203="text"</formula>
    </cfRule>
    <cfRule type="expression" dxfId="704" priority="381" stopIfTrue="1">
      <formula>$C203="end repeat"</formula>
    </cfRule>
    <cfRule type="expression" dxfId="703" priority="382" stopIfTrue="1">
      <formula>$C203="begin repeat"</formula>
    </cfRule>
    <cfRule type="expression" dxfId="702" priority="383" stopIfTrue="1">
      <formula>$C203="begin repeat"</formula>
    </cfRule>
    <cfRule type="expression" dxfId="701" priority="384" stopIfTrue="1">
      <formula>$C203="end group"</formula>
    </cfRule>
    <cfRule type="expression" dxfId="700" priority="385" stopIfTrue="1">
      <formula>$C203="begin group"</formula>
    </cfRule>
    <cfRule type="expression" dxfId="699" priority="386" stopIfTrue="1">
      <formula>$C203="begin group"</formula>
    </cfRule>
  </conditionalFormatting>
  <conditionalFormatting sqref="P205">
    <cfRule type="expression" dxfId="698" priority="457" stopIfTrue="1">
      <formula>OR($C205="audio", $C205="video")</formula>
    </cfRule>
    <cfRule type="expression" dxfId="697" priority="458" stopIfTrue="1">
      <formula>$C205="image"</formula>
    </cfRule>
    <cfRule type="expression" dxfId="696" priority="459" stopIfTrue="1">
      <formula>OR($C205="date", $C205="datetime")</formula>
    </cfRule>
    <cfRule type="expression" dxfId="695" priority="460" stopIfTrue="1">
      <formula>OR($C205="calculate", $C205="calculate_here")</formula>
    </cfRule>
    <cfRule type="expression" dxfId="694" priority="461" stopIfTrue="1">
      <formula>OR($C205="calculate", $C205="calculate_here")</formula>
    </cfRule>
    <cfRule type="expression" dxfId="693" priority="462" stopIfTrue="1">
      <formula>$C205="note"</formula>
    </cfRule>
    <cfRule type="expression" dxfId="692" priority="463" stopIfTrue="1">
      <formula>$C205="barcode"</formula>
    </cfRule>
    <cfRule type="expression" dxfId="691" priority="464" stopIfTrue="1">
      <formula>OR($C205="geopoint", $C205="geoshape", $C205="geotrace")</formula>
    </cfRule>
    <cfRule type="expression" dxfId="690" priority="465" stopIfTrue="1">
      <formula>OR($C205="audio audit", $C205="text audit", $C205="speed violations count", $C205="speed violations list", $C205="speed violations audit")</formula>
    </cfRule>
    <cfRule type="expression" dxfId="689" priority="466" stopIfTrue="1">
      <formula>OR($C205="username", $C205="phonenumber", $C205="start", $C205="end", $C205="deviceid", $C205="subscriberid", $C205="simserial", $C205="caseid")</formula>
    </cfRule>
    <cfRule type="expression" dxfId="688" priority="467" stopIfTrue="1">
      <formula>OR(AND(LEFT($C205, 16)="select_multiple ", LEN($C205)&gt;16, NOT(ISNUMBER(SEARCH(" ", $C205, 17)))), AND(LEFT($C205, 11)="select_one ", LEN($C205)&gt;11, NOT(ISNUMBER(SEARCH(" ", $C205, 12)))))</formula>
    </cfRule>
    <cfRule type="expression" dxfId="687" priority="468" stopIfTrue="1">
      <formula>$C205="decimal"</formula>
    </cfRule>
    <cfRule type="expression" dxfId="686" priority="469" stopIfTrue="1">
      <formula>$C205="integer"</formula>
    </cfRule>
    <cfRule type="expression" dxfId="685" priority="470" stopIfTrue="1">
      <formula>$C205="text"</formula>
    </cfRule>
    <cfRule type="expression" dxfId="684" priority="471" stopIfTrue="1">
      <formula>$C205="end repeat"</formula>
    </cfRule>
    <cfRule type="expression" dxfId="683" priority="472" stopIfTrue="1">
      <formula>$C205="begin repeat"</formula>
    </cfRule>
    <cfRule type="expression" dxfId="682" priority="473" stopIfTrue="1">
      <formula>$C205="end group"</formula>
    </cfRule>
    <cfRule type="expression" dxfId="681" priority="474" stopIfTrue="1">
      <formula>$C205="begin group"</formula>
    </cfRule>
  </conditionalFormatting>
  <conditionalFormatting sqref="P212 D212">
    <cfRule type="expression" dxfId="680" priority="2517" stopIfTrue="1">
      <formula>OR($C212="calculate", $C212="calculate_here")</formula>
    </cfRule>
  </conditionalFormatting>
  <conditionalFormatting sqref="P233:P234 D233:D234">
    <cfRule type="expression" dxfId="679" priority="4430" stopIfTrue="1">
      <formula>OR($C233="calculate", $C233="calculate_here")</formula>
    </cfRule>
  </conditionalFormatting>
  <conditionalFormatting sqref="P251">
    <cfRule type="expression" dxfId="678" priority="1563" stopIfTrue="1">
      <formula>OR(AND(LEFT($C251, 14)="sensor_stream ", LEN($C251)&gt;14, NOT(ISNUMBER(SEARCH(" ", $C251, 15)))), AND(LEFT($C251, 17)="sensor_statistic ", LEN($C251)&gt;17, NOT(ISNUMBER(SEARCH(" ", $C251, 18)))))</formula>
    </cfRule>
    <cfRule type="expression" dxfId="677" priority="1564" stopIfTrue="1">
      <formula>$C251="comments"</formula>
    </cfRule>
    <cfRule type="expression" dxfId="676" priority="1565" stopIfTrue="1">
      <formula>OR($C251="audio", $C251="video")</formula>
    </cfRule>
    <cfRule type="expression" dxfId="675" priority="1566" stopIfTrue="1">
      <formula>$C251="image"</formula>
    </cfRule>
    <cfRule type="expression" dxfId="674" priority="1567" stopIfTrue="1">
      <formula>OR($C251="date", $C251="datetime")</formula>
    </cfRule>
    <cfRule type="expression" dxfId="673" priority="1568" stopIfTrue="1">
      <formula>$C251="note"</formula>
    </cfRule>
    <cfRule type="expression" dxfId="672" priority="1569" stopIfTrue="1">
      <formula>$C251="barcode"</formula>
    </cfRule>
    <cfRule type="expression" dxfId="671" priority="1570" stopIfTrue="1">
      <formula>OR($C251="geopoint", $C251="geoshape", $C251="geotrace")</formula>
    </cfRule>
    <cfRule type="expression" dxfId="670" priority="1571" stopIfTrue="1">
      <formula>OR($C251="audio audit", $C251="text audit", $C251="speed violations count", $C251="speed violations list", $C251="speed violations audit")</formula>
    </cfRule>
    <cfRule type="expression" dxfId="669" priority="1572" stopIfTrue="1">
      <formula>OR(AND(LEFT($C251, 16)="select_multiple ", LEN($C251)&gt;16, NOT(ISNUMBER(SEARCH(" ", $C251, 17)))), AND(LEFT($C251, 11)="select_one ", LEN($C251)&gt;11, NOT(ISNUMBER(SEARCH(" ", $C251, 12)))))</formula>
    </cfRule>
    <cfRule type="expression" dxfId="668" priority="1573" stopIfTrue="1">
      <formula>$C251="decimal"</formula>
    </cfRule>
    <cfRule type="expression" dxfId="667" priority="1574" stopIfTrue="1">
      <formula>$C251="integer"</formula>
    </cfRule>
    <cfRule type="expression" dxfId="666" priority="1575" stopIfTrue="1">
      <formula>$C251="text"</formula>
    </cfRule>
    <cfRule type="expression" dxfId="665" priority="1576" stopIfTrue="1">
      <formula>$C251="begin repeat"</formula>
    </cfRule>
    <cfRule type="expression" dxfId="664" priority="1577" stopIfTrue="1">
      <formula>$C251="begin group"</formula>
    </cfRule>
  </conditionalFormatting>
  <conditionalFormatting sqref="P276">
    <cfRule type="expression" dxfId="663" priority="1104" stopIfTrue="1">
      <formula>$C276="comments"</formula>
    </cfRule>
    <cfRule type="expression" dxfId="662" priority="1105" stopIfTrue="1">
      <formula>OR($C276="audio", $C276="video")</formula>
    </cfRule>
    <cfRule type="expression" dxfId="661" priority="1106" stopIfTrue="1">
      <formula>$C276="image"</formula>
    </cfRule>
    <cfRule type="expression" dxfId="660" priority="1107" stopIfTrue="1">
      <formula>OR($C276="date", $C276="datetime")</formula>
    </cfRule>
    <cfRule type="expression" dxfId="659" priority="1108" stopIfTrue="1">
      <formula>OR($C276="calculate", $C276="calculate_here")</formula>
    </cfRule>
    <cfRule type="expression" dxfId="658" priority="1109" stopIfTrue="1">
      <formula>$C276="note"</formula>
    </cfRule>
    <cfRule type="expression" dxfId="657" priority="1110" stopIfTrue="1">
      <formula>$C276="barcode"</formula>
    </cfRule>
    <cfRule type="expression" dxfId="656" priority="1111" stopIfTrue="1">
      <formula>OR($C276="geopoint", $C276="geoshape", $C276="geotrace")</formula>
    </cfRule>
    <cfRule type="expression" dxfId="655" priority="1112" stopIfTrue="1">
      <formula>OR($C276="audio audit", $C276="text audit", $C276="speed violations count", $C276="speed violations list", $C276="speed violations audit")</formula>
    </cfRule>
    <cfRule type="expression" dxfId="654" priority="1113" stopIfTrue="1">
      <formula>OR($C276="username", $C276="phonenumber", $C276="start", $C276="end", $C276="deviceid", $C276="subscriberid", $C276="simserial", $C276="caseid")</formula>
    </cfRule>
    <cfRule type="expression" dxfId="653" priority="1114" stopIfTrue="1">
      <formula>OR(AND(LEFT($C276, 16)="select_multiple ", LEN($C276)&gt;16, NOT(ISNUMBER(SEARCH(" ", $C276, 17)))), AND(LEFT($C276, 11)="select_one ", LEN($C276)&gt;11, NOT(ISNUMBER(SEARCH(" ", $C276, 12)))))</formula>
    </cfRule>
    <cfRule type="expression" dxfId="652" priority="1115" stopIfTrue="1">
      <formula>$C276="decimal"</formula>
    </cfRule>
    <cfRule type="expression" dxfId="651" priority="1116" stopIfTrue="1">
      <formula>$C276="integer"</formula>
    </cfRule>
    <cfRule type="expression" dxfId="650" priority="1117" stopIfTrue="1">
      <formula>$C276="text"</formula>
    </cfRule>
    <cfRule type="expression" dxfId="649" priority="1118" stopIfTrue="1">
      <formula>$C276="end repeat"</formula>
    </cfRule>
    <cfRule type="expression" dxfId="648" priority="1119" stopIfTrue="1">
      <formula>$C276="begin repeat"</formula>
    </cfRule>
    <cfRule type="expression" dxfId="647" priority="1120" stopIfTrue="1">
      <formula>$C276="end group"</formula>
    </cfRule>
    <cfRule type="expression" dxfId="646" priority="1121" stopIfTrue="1">
      <formula>$C276="begin group"</formula>
    </cfRule>
  </conditionalFormatting>
  <conditionalFormatting sqref="P310:P311">
    <cfRule type="expression" dxfId="645" priority="2713" stopIfTrue="1">
      <formula>OR($C310="audio", $C310="video")</formula>
    </cfRule>
    <cfRule type="expression" dxfId="644" priority="2714" stopIfTrue="1">
      <formula>$C310="image"</formula>
    </cfRule>
    <cfRule type="expression" dxfId="643" priority="2715" stopIfTrue="1">
      <formula>OR($C310="date", $C310="datetime")</formula>
    </cfRule>
    <cfRule type="expression" dxfId="642" priority="2716" stopIfTrue="1">
      <formula>OR($C310="calculate", $C310="calculate_here")</formula>
    </cfRule>
    <cfRule type="expression" dxfId="641" priority="2717" stopIfTrue="1">
      <formula>OR($C310="calculate", $C310="calculate_here")</formula>
    </cfRule>
    <cfRule type="expression" dxfId="640" priority="2718" stopIfTrue="1">
      <formula>$C310="note"</formula>
    </cfRule>
    <cfRule type="expression" dxfId="639" priority="2719" stopIfTrue="1">
      <formula>$C310="barcode"</formula>
    </cfRule>
    <cfRule type="expression" dxfId="638" priority="2720" stopIfTrue="1">
      <formula>OR($C310="geopoint", $C310="geoshape", $C310="geotrace")</formula>
    </cfRule>
    <cfRule type="expression" dxfId="637" priority="2721" stopIfTrue="1">
      <formula>OR($C310="audio audit", $C310="text audit", $C310="speed violations count", $C310="speed violations list", $C310="speed violations audit")</formula>
    </cfRule>
    <cfRule type="expression" dxfId="636" priority="2722" stopIfTrue="1">
      <formula>OR($C310="username", $C310="phonenumber", $C310="start", $C310="end", $C310="deviceid", $C310="subscriberid", $C310="simserial", $C310="caseid")</formula>
    </cfRule>
    <cfRule type="expression" dxfId="635" priority="2723" stopIfTrue="1">
      <formula>OR(AND(LEFT($C310, 16)="select_multiple ", LEN($C310)&gt;16, NOT(ISNUMBER(SEARCH(" ", $C310, 17)))), AND(LEFT($C310, 11)="select_one ", LEN($C310)&gt;11, NOT(ISNUMBER(SEARCH(" ", $C310, 12)))))</formula>
    </cfRule>
    <cfRule type="expression" dxfId="634" priority="2724" stopIfTrue="1">
      <formula>$C310="decimal"</formula>
    </cfRule>
    <cfRule type="expression" dxfId="633" priority="2725" stopIfTrue="1">
      <formula>$C310="integer"</formula>
    </cfRule>
    <cfRule type="expression" dxfId="632" priority="2726" stopIfTrue="1">
      <formula>$C310="text"</formula>
    </cfRule>
    <cfRule type="expression" dxfId="631" priority="2727" stopIfTrue="1">
      <formula>$C310="end repeat"</formula>
    </cfRule>
    <cfRule type="expression" dxfId="630" priority="2728" stopIfTrue="1">
      <formula>$C310="begin repeat"</formula>
    </cfRule>
    <cfRule type="expression" dxfId="629" priority="2729" stopIfTrue="1">
      <formula>$C310="end group"</formula>
    </cfRule>
    <cfRule type="expression" dxfId="628" priority="2730" stopIfTrue="1">
      <formula>$C310="begin group"</formula>
    </cfRule>
  </conditionalFormatting>
  <conditionalFormatting sqref="P317:P319">
    <cfRule type="expression" dxfId="627" priority="339" stopIfTrue="1">
      <formula>$C317="begin repeat"</formula>
    </cfRule>
    <cfRule type="expression" dxfId="626" priority="340" stopIfTrue="1">
      <formula>$C317="begin group"</formula>
    </cfRule>
  </conditionalFormatting>
  <conditionalFormatting sqref="P320">
    <cfRule type="expression" dxfId="625" priority="655" stopIfTrue="1">
      <formula>OR(AND(LEFT($C320, 14)="sensor_stream ", LEN($C320)&gt;14, NOT(ISNUMBER(SEARCH(" ", $C320, 15)))), AND(LEFT($C320, 17)="sensor_statistic ", LEN($C320)&gt;17, NOT(ISNUMBER(SEARCH(" ", $C320, 18)))))</formula>
    </cfRule>
    <cfRule type="expression" dxfId="624" priority="656" stopIfTrue="1">
      <formula>$C320="comments"</formula>
    </cfRule>
    <cfRule type="expression" dxfId="623" priority="657" stopIfTrue="1">
      <formula>OR($C320="audio", $C320="video")</formula>
    </cfRule>
    <cfRule type="expression" dxfId="622" priority="658" stopIfTrue="1">
      <formula>$C320="image"</formula>
    </cfRule>
    <cfRule type="expression" dxfId="621" priority="659" stopIfTrue="1">
      <formula>OR($C320="date", $C320="datetime")</formula>
    </cfRule>
    <cfRule type="expression" dxfId="620" priority="660" stopIfTrue="1">
      <formula>$C320="note"</formula>
    </cfRule>
    <cfRule type="expression" dxfId="619" priority="661" stopIfTrue="1">
      <formula>$C320="barcode"</formula>
    </cfRule>
    <cfRule type="expression" dxfId="618" priority="662" stopIfTrue="1">
      <formula>OR($C320="geopoint", $C320="geoshape", $C320="geotrace")</formula>
    </cfRule>
    <cfRule type="expression" dxfId="617" priority="663" stopIfTrue="1">
      <formula>OR($C320="audio audit", $C320="text audit", $C320="speed violations count", $C320="speed violations list", $C320="speed violations audit")</formula>
    </cfRule>
    <cfRule type="expression" dxfId="616" priority="664" stopIfTrue="1">
      <formula>OR(AND(LEFT($C320, 16)="select_multiple ", LEN($C320)&gt;16, NOT(ISNUMBER(SEARCH(" ", $C320, 17)))), AND(LEFT($C320, 11)="select_one ", LEN($C320)&gt;11, NOT(ISNUMBER(SEARCH(" ", $C320, 12)))))</formula>
    </cfRule>
    <cfRule type="expression" dxfId="615" priority="665" stopIfTrue="1">
      <formula>$C320="decimal"</formula>
    </cfRule>
    <cfRule type="expression" dxfId="614" priority="666" stopIfTrue="1">
      <formula>$C320="integer"</formula>
    </cfRule>
    <cfRule type="expression" dxfId="613" priority="667" stopIfTrue="1">
      <formula>$C320="text"</formula>
    </cfRule>
    <cfRule type="expression" dxfId="612" priority="668" stopIfTrue="1">
      <formula>$C320="begin repeat"</formula>
    </cfRule>
    <cfRule type="expression" dxfId="611" priority="669" stopIfTrue="1">
      <formula>$C320="begin group"</formula>
    </cfRule>
  </conditionalFormatting>
  <conditionalFormatting sqref="P323 P326">
    <cfRule type="expression" dxfId="610" priority="4141" stopIfTrue="1">
      <formula>OR($C323="audio", $C323="video")</formula>
    </cfRule>
    <cfRule type="expression" dxfId="609" priority="4142" stopIfTrue="1">
      <formula>$C323="image"</formula>
    </cfRule>
    <cfRule type="expression" dxfId="608" priority="4143" stopIfTrue="1">
      <formula>OR($C323="date", $C323="datetime")</formula>
    </cfRule>
    <cfRule type="expression" dxfId="607" priority="4144" stopIfTrue="1">
      <formula>OR($C323="calculate", $C323="calculate_here")</formula>
    </cfRule>
    <cfRule type="expression" dxfId="606" priority="4145" stopIfTrue="1">
      <formula>$C323="note"</formula>
    </cfRule>
    <cfRule type="expression" dxfId="605" priority="4146" stopIfTrue="1">
      <formula>$C323="barcode"</formula>
    </cfRule>
    <cfRule type="expression" dxfId="604" priority="4147" stopIfTrue="1">
      <formula>OR($C323="geopoint", $C323="geoshape", $C323="geotrace")</formula>
    </cfRule>
    <cfRule type="expression" dxfId="603" priority="4148" stopIfTrue="1">
      <formula>OR($C323="audio audit", $C323="text audit", $C323="speed violations count", $C323="speed violations list", $C323="speed violations audit")</formula>
    </cfRule>
    <cfRule type="expression" dxfId="602" priority="4149" stopIfTrue="1">
      <formula>OR($C323="username", $C323="phonenumber", $C323="start", $C323="end", $C323="deviceid", $C323="subscriberid", $C323="simserial", $C323="caseid")</formula>
    </cfRule>
    <cfRule type="expression" dxfId="601" priority="4150" stopIfTrue="1">
      <formula>OR(AND(LEFT($C323, 16)="select_multiple ", LEN($C323)&gt;16, NOT(ISNUMBER(SEARCH(" ", $C323, 17)))), AND(LEFT($C323, 11)="select_one ", LEN($C323)&gt;11, NOT(ISNUMBER(SEARCH(" ", $C323, 12)))))</formula>
    </cfRule>
    <cfRule type="expression" dxfId="600" priority="4151" stopIfTrue="1">
      <formula>$C323="decimal"</formula>
    </cfRule>
    <cfRule type="expression" dxfId="599" priority="4152" stopIfTrue="1">
      <formula>$C323="integer"</formula>
    </cfRule>
    <cfRule type="expression" dxfId="598" priority="4153" stopIfTrue="1">
      <formula>$C323="text"</formula>
    </cfRule>
    <cfRule type="expression" dxfId="597" priority="4154" stopIfTrue="1">
      <formula>$C323="end repeat"</formula>
    </cfRule>
    <cfRule type="expression" dxfId="596" priority="4155" stopIfTrue="1">
      <formula>$C323="begin repeat"</formula>
    </cfRule>
    <cfRule type="expression" dxfId="595" priority="4156" stopIfTrue="1">
      <formula>$C323="end group"</formula>
    </cfRule>
    <cfRule type="expression" dxfId="594" priority="4157" stopIfTrue="1">
      <formula>$C323="begin group"</formula>
    </cfRule>
  </conditionalFormatting>
  <conditionalFormatting sqref="P325">
    <cfRule type="expression" dxfId="593" priority="343" stopIfTrue="1">
      <formula>OR($C325="audio", $C325="video")</formula>
    </cfRule>
    <cfRule type="expression" dxfId="592" priority="344" stopIfTrue="1">
      <formula>$C325="image"</formula>
    </cfRule>
    <cfRule type="expression" dxfId="591" priority="345" stopIfTrue="1">
      <formula>OR($C325="date", $C325="datetime")</formula>
    </cfRule>
    <cfRule type="expression" dxfId="590" priority="346" stopIfTrue="1">
      <formula>OR($C325="calculate", $C325="calculate_here")</formula>
    </cfRule>
    <cfRule type="expression" dxfId="589" priority="347" stopIfTrue="1">
      <formula>$C325="note"</formula>
    </cfRule>
    <cfRule type="expression" dxfId="588" priority="348" stopIfTrue="1">
      <formula>$C325="barcode"</formula>
    </cfRule>
    <cfRule type="expression" dxfId="587" priority="349" stopIfTrue="1">
      <formula>OR($C325="geopoint", $C325="geoshape", $C325="geotrace")</formula>
    </cfRule>
    <cfRule type="expression" dxfId="586" priority="350" stopIfTrue="1">
      <formula>OR($C325="audio audit", $C325="text audit", $C325="speed violations count", $C325="speed violations list", $C325="speed violations audit")</formula>
    </cfRule>
    <cfRule type="expression" dxfId="585" priority="351" stopIfTrue="1">
      <formula>OR($C325="username", $C325="phonenumber", $C325="start", $C325="end", $C325="deviceid", $C325="subscriberid", $C325="simserial", $C325="caseid")</formula>
    </cfRule>
    <cfRule type="expression" dxfId="584" priority="352" stopIfTrue="1">
      <formula>OR(AND(LEFT($C325, 16)="select_multiple ", LEN($C325)&gt;16, NOT(ISNUMBER(SEARCH(" ", $C325, 17)))), AND(LEFT($C325, 11)="select_one ", LEN($C325)&gt;11, NOT(ISNUMBER(SEARCH(" ", $C325, 12)))))</formula>
    </cfRule>
    <cfRule type="expression" dxfId="583" priority="353" stopIfTrue="1">
      <formula>$C325="decimal"</formula>
    </cfRule>
    <cfRule type="expression" dxfId="582" priority="354" stopIfTrue="1">
      <formula>$C325="integer"</formula>
    </cfRule>
    <cfRule type="expression" dxfId="581" priority="355" stopIfTrue="1">
      <formula>$C325="text"</formula>
    </cfRule>
    <cfRule type="expression" dxfId="580" priority="356" stopIfTrue="1">
      <formula>$C325="end repeat"</formula>
    </cfRule>
    <cfRule type="expression" dxfId="579" priority="357" stopIfTrue="1">
      <formula>$C325="begin repeat"</formula>
    </cfRule>
    <cfRule type="expression" dxfId="578" priority="358" stopIfTrue="1">
      <formula>$C325="begin repeat"</formula>
    </cfRule>
    <cfRule type="expression" dxfId="577" priority="359" stopIfTrue="1">
      <formula>$C325="end group"</formula>
    </cfRule>
    <cfRule type="expression" dxfId="576" priority="360" stopIfTrue="1">
      <formula>$C325="begin group"</formula>
    </cfRule>
    <cfRule type="expression" dxfId="575" priority="361" stopIfTrue="1">
      <formula>$C325="begin group"</formula>
    </cfRule>
  </conditionalFormatting>
  <conditionalFormatting sqref="P328 C338:E451 P338:P451">
    <cfRule type="expression" dxfId="574" priority="3806" stopIfTrue="1">
      <formula>$C328="comments"</formula>
    </cfRule>
  </conditionalFormatting>
  <conditionalFormatting sqref="P336">
    <cfRule type="expression" dxfId="573" priority="2198" stopIfTrue="1">
      <formula>OR(AND(LEFT($C336, 14)="sensor_stream ", LEN($C336)&gt;14, NOT(ISNUMBER(SEARCH(" ", $C336, 15)))), AND(LEFT($C336, 17)="sensor_statistic ", LEN($C336)&gt;17, NOT(ISNUMBER(SEARCH(" ", $C336, 18)))))</formula>
    </cfRule>
    <cfRule type="expression" dxfId="572" priority="2199" stopIfTrue="1">
      <formula>$C336="comments"</formula>
    </cfRule>
    <cfRule type="expression" dxfId="571" priority="2200" stopIfTrue="1">
      <formula>OR($C336="audio", $C336="video")</formula>
    </cfRule>
    <cfRule type="expression" dxfId="570" priority="2201" stopIfTrue="1">
      <formula>$C336="image"</formula>
    </cfRule>
    <cfRule type="expression" dxfId="569" priority="2202" stopIfTrue="1">
      <formula>OR($C336="date", $C336="datetime")</formula>
    </cfRule>
    <cfRule type="expression" dxfId="568" priority="2203" stopIfTrue="1">
      <formula>$C336="note"</formula>
    </cfRule>
    <cfRule type="expression" dxfId="567" priority="2204" stopIfTrue="1">
      <formula>$C336="barcode"</formula>
    </cfRule>
    <cfRule type="expression" dxfId="566" priority="2205" stopIfTrue="1">
      <formula>OR($C336="geopoint", $C336="geoshape", $C336="geotrace")</formula>
    </cfRule>
    <cfRule type="expression" dxfId="565" priority="2206" stopIfTrue="1">
      <formula>OR($C336="audio audit", $C336="text audit", $C336="speed violations count", $C336="speed violations list", $C336="speed violations audit")</formula>
    </cfRule>
    <cfRule type="expression" dxfId="564" priority="2207" stopIfTrue="1">
      <formula>OR(AND(LEFT($C336, 16)="select_multiple ", LEN($C336)&gt;16, NOT(ISNUMBER(SEARCH(" ", $C336, 17)))), AND(LEFT($C336, 11)="select_one ", LEN($C336)&gt;11, NOT(ISNUMBER(SEARCH(" ", $C336, 12)))))</formula>
    </cfRule>
    <cfRule type="expression" dxfId="563" priority="2208" stopIfTrue="1">
      <formula>$C336="decimal"</formula>
    </cfRule>
    <cfRule type="expression" dxfId="562" priority="2209" stopIfTrue="1">
      <formula>$C336="integer"</formula>
    </cfRule>
    <cfRule type="expression" dxfId="561" priority="2210" stopIfTrue="1">
      <formula>$C336="text"</formula>
    </cfRule>
    <cfRule type="expression" dxfId="560" priority="2211" stopIfTrue="1">
      <formula>$C336="begin repeat"</formula>
    </cfRule>
    <cfRule type="expression" dxfId="559" priority="2212" stopIfTrue="1">
      <formula>$C336="begin group"</formula>
    </cfRule>
  </conditionalFormatting>
  <conditionalFormatting sqref="P465:P469 D465:D469 D471 P471">
    <cfRule type="expression" dxfId="558" priority="3904" stopIfTrue="1">
      <formula>OR($C465="calculate", $C465="calculate_here")</formula>
    </cfRule>
  </conditionalFormatting>
  <conditionalFormatting sqref="P470">
    <cfRule type="expression" dxfId="557" priority="1416" stopIfTrue="1">
      <formula>$C470="comments"</formula>
    </cfRule>
    <cfRule type="expression" dxfId="556" priority="1417" stopIfTrue="1">
      <formula>OR($C470="audio", $C470="video")</formula>
    </cfRule>
    <cfRule type="expression" dxfId="555" priority="1418" stopIfTrue="1">
      <formula>$C470="image"</formula>
    </cfRule>
    <cfRule type="expression" dxfId="554" priority="1419" stopIfTrue="1">
      <formula>OR($C470="date", $C470="datetime")</formula>
    </cfRule>
    <cfRule type="expression" dxfId="553" priority="1420" stopIfTrue="1">
      <formula>OR($C470="calculate", $C470="calculate_here")</formula>
    </cfRule>
    <cfRule type="expression" dxfId="552" priority="1421" stopIfTrue="1">
      <formula>$C470="note"</formula>
    </cfRule>
    <cfRule type="expression" dxfId="551" priority="1422" stopIfTrue="1">
      <formula>$C470="barcode"</formula>
    </cfRule>
    <cfRule type="expression" dxfId="550" priority="1423" stopIfTrue="1">
      <formula>OR($C470="geopoint", $C470="geoshape", $C470="geotrace")</formula>
    </cfRule>
    <cfRule type="expression" dxfId="549" priority="1424" stopIfTrue="1">
      <formula>OR($C470="audio audit", $C470="text audit", $C470="speed violations count", $C470="speed violations list", $C470="speed violations audit")</formula>
    </cfRule>
    <cfRule type="expression" dxfId="548" priority="1425" stopIfTrue="1">
      <formula>OR($C470="username", $C470="phonenumber", $C470="start", $C470="end", $C470="deviceid", $C470="subscriberid", $C470="simserial", $C470="caseid")</formula>
    </cfRule>
    <cfRule type="expression" dxfId="547" priority="1426" stopIfTrue="1">
      <formula>OR(AND(LEFT($C470, 16)="select_multiple ", LEN($C470)&gt;16, NOT(ISNUMBER(SEARCH(" ", $C470, 17)))), AND(LEFT($C470, 11)="select_one ", LEN($C470)&gt;11, NOT(ISNUMBER(SEARCH(" ", $C470, 12)))))</formula>
    </cfRule>
    <cfRule type="expression" dxfId="546" priority="1427" stopIfTrue="1">
      <formula>$C470="decimal"</formula>
    </cfRule>
    <cfRule type="expression" dxfId="545" priority="1428" stopIfTrue="1">
      <formula>$C470="integer"</formula>
    </cfRule>
    <cfRule type="expression" dxfId="544" priority="1429" stopIfTrue="1">
      <formula>$C470="text"</formula>
    </cfRule>
    <cfRule type="expression" dxfId="543" priority="1430" stopIfTrue="1">
      <formula>$C470="end repeat"</formula>
    </cfRule>
    <cfRule type="expression" dxfId="542" priority="1431" stopIfTrue="1">
      <formula>$C470="begin repeat"</formula>
    </cfRule>
    <cfRule type="expression" dxfId="541" priority="1432" stopIfTrue="1">
      <formula>$C470="end group"</formula>
    </cfRule>
    <cfRule type="expression" dxfId="540" priority="1433" stopIfTrue="1">
      <formula>$C470="begin group"</formula>
    </cfRule>
  </conditionalFormatting>
  <conditionalFormatting sqref="P493:P498 D497:D498">
    <cfRule type="expression" dxfId="539" priority="3335" stopIfTrue="1">
      <formula>OR($C493="calculate", $C493="calculate_here")</formula>
    </cfRule>
  </conditionalFormatting>
  <conditionalFormatting sqref="P515:P516">
    <cfRule type="expression" dxfId="538" priority="2768" stopIfTrue="1">
      <formula>OR($C515="audio", $C515="video")</formula>
    </cfRule>
    <cfRule type="expression" dxfId="537" priority="2769" stopIfTrue="1">
      <formula>$C515="image"</formula>
    </cfRule>
    <cfRule type="expression" dxfId="536" priority="2770" stopIfTrue="1">
      <formula>OR($C515="date", $C515="datetime")</formula>
    </cfRule>
    <cfRule type="expression" dxfId="535" priority="2771" stopIfTrue="1">
      <formula>OR($C515="calculate", $C515="calculate_here")</formula>
    </cfRule>
    <cfRule type="expression" dxfId="534" priority="2772" stopIfTrue="1">
      <formula>OR($C515="calculate", $C515="calculate_here")</formula>
    </cfRule>
    <cfRule type="expression" dxfId="533" priority="2773" stopIfTrue="1">
      <formula>$C515="note"</formula>
    </cfRule>
    <cfRule type="expression" dxfId="532" priority="2774" stopIfTrue="1">
      <formula>$C515="barcode"</formula>
    </cfRule>
    <cfRule type="expression" dxfId="531" priority="2775" stopIfTrue="1">
      <formula>OR($C515="geopoint", $C515="geoshape", $C515="geotrace")</formula>
    </cfRule>
    <cfRule type="expression" dxfId="530" priority="2776" stopIfTrue="1">
      <formula>OR($C515="audio audit", $C515="text audit", $C515="speed violations count", $C515="speed violations list", $C515="speed violations audit")</formula>
    </cfRule>
    <cfRule type="expression" dxfId="529" priority="2777" stopIfTrue="1">
      <formula>OR($C515="username", $C515="phonenumber", $C515="start", $C515="end", $C515="deviceid", $C515="subscriberid", $C515="simserial", $C515="caseid")</formula>
    </cfRule>
    <cfRule type="expression" dxfId="528" priority="2778" stopIfTrue="1">
      <formula>OR(AND(LEFT($C515, 16)="select_multiple ", LEN($C515)&gt;16, NOT(ISNUMBER(SEARCH(" ", $C515, 17)))), AND(LEFT($C515, 11)="select_one ", LEN($C515)&gt;11, NOT(ISNUMBER(SEARCH(" ", $C515, 12)))))</formula>
    </cfRule>
    <cfRule type="expression" dxfId="527" priority="2779" stopIfTrue="1">
      <formula>$C515="decimal"</formula>
    </cfRule>
    <cfRule type="expression" dxfId="526" priority="2780" stopIfTrue="1">
      <formula>$C515="integer"</formula>
    </cfRule>
    <cfRule type="expression" dxfId="525" priority="2781" stopIfTrue="1">
      <formula>$C515="text"</formula>
    </cfRule>
    <cfRule type="expression" dxfId="524" priority="2782" stopIfTrue="1">
      <formula>$C515="end repeat"</formula>
    </cfRule>
    <cfRule type="expression" dxfId="523" priority="2783" stopIfTrue="1">
      <formula>$C515="begin repeat"</formula>
    </cfRule>
    <cfRule type="expression" dxfId="522" priority="2784" stopIfTrue="1">
      <formula>$C515="end group"</formula>
    </cfRule>
    <cfRule type="expression" dxfId="521" priority="2785" stopIfTrue="1">
      <formula>$C515="begin group"</formula>
    </cfRule>
  </conditionalFormatting>
  <conditionalFormatting sqref="P518">
    <cfRule type="expression" dxfId="520" priority="194" stopIfTrue="1">
      <formula>OR($C518="calculate", $C518="calculate_here")</formula>
    </cfRule>
  </conditionalFormatting>
  <conditionalFormatting sqref="P609:P610">
    <cfRule type="expression" dxfId="519" priority="2823" stopIfTrue="1">
      <formula>OR($C609="audio", $C609="video")</formula>
    </cfRule>
    <cfRule type="expression" dxfId="518" priority="2824" stopIfTrue="1">
      <formula>$C609="image"</formula>
    </cfRule>
    <cfRule type="expression" dxfId="517" priority="2825" stopIfTrue="1">
      <formula>OR($C609="date", $C609="datetime")</formula>
    </cfRule>
    <cfRule type="expression" dxfId="516" priority="2826" stopIfTrue="1">
      <formula>OR($C609="calculate", $C609="calculate_here")</formula>
    </cfRule>
    <cfRule type="expression" dxfId="515" priority="2827" stopIfTrue="1">
      <formula>OR($C609="calculate", $C609="calculate_here")</formula>
    </cfRule>
    <cfRule type="expression" dxfId="514" priority="2828" stopIfTrue="1">
      <formula>$C609="note"</formula>
    </cfRule>
    <cfRule type="expression" dxfId="513" priority="2829" stopIfTrue="1">
      <formula>$C609="barcode"</formula>
    </cfRule>
    <cfRule type="expression" dxfId="512" priority="2830" stopIfTrue="1">
      <formula>OR($C609="geopoint", $C609="geoshape", $C609="geotrace")</formula>
    </cfRule>
    <cfRule type="expression" dxfId="511" priority="2831" stopIfTrue="1">
      <formula>OR($C609="audio audit", $C609="text audit", $C609="speed violations count", $C609="speed violations list", $C609="speed violations audit")</formula>
    </cfRule>
    <cfRule type="expression" dxfId="510" priority="2832" stopIfTrue="1">
      <formula>OR($C609="username", $C609="phonenumber", $C609="start", $C609="end", $C609="deviceid", $C609="subscriberid", $C609="simserial", $C609="caseid")</formula>
    </cfRule>
    <cfRule type="expression" dxfId="509" priority="2833" stopIfTrue="1">
      <formula>OR(AND(LEFT($C609, 16)="select_multiple ", LEN($C609)&gt;16, NOT(ISNUMBER(SEARCH(" ", $C609, 17)))), AND(LEFT($C609, 11)="select_one ", LEN($C609)&gt;11, NOT(ISNUMBER(SEARCH(" ", $C609, 12)))))</formula>
    </cfRule>
    <cfRule type="expression" dxfId="508" priority="2834" stopIfTrue="1">
      <formula>$C609="decimal"</formula>
    </cfRule>
    <cfRule type="expression" dxfId="507" priority="2835" stopIfTrue="1">
      <formula>$C609="integer"</formula>
    </cfRule>
    <cfRule type="expression" dxfId="506" priority="2836" stopIfTrue="1">
      <formula>$C609="text"</formula>
    </cfRule>
    <cfRule type="expression" dxfId="505" priority="2837" stopIfTrue="1">
      <formula>$C609="end repeat"</formula>
    </cfRule>
    <cfRule type="expression" dxfId="504" priority="2838" stopIfTrue="1">
      <formula>$C609="begin repeat"</formula>
    </cfRule>
    <cfRule type="expression" dxfId="503" priority="2839" stopIfTrue="1">
      <formula>$C609="end group"</formula>
    </cfRule>
    <cfRule type="expression" dxfId="502" priority="2840" stopIfTrue="1">
      <formula>$C609="begin group"</formula>
    </cfRule>
  </conditionalFormatting>
  <conditionalFormatting sqref="P612">
    <cfRule type="expression" dxfId="501" priority="129" stopIfTrue="1">
      <formula>OR($C612="calculate", $C612="calculate_here")</formula>
    </cfRule>
  </conditionalFormatting>
  <conditionalFormatting sqref="P748:P749">
    <cfRule type="expression" dxfId="500" priority="2878" stopIfTrue="1">
      <formula>OR($C748="audio", $C748="video")</formula>
    </cfRule>
    <cfRule type="expression" dxfId="499" priority="2879" stopIfTrue="1">
      <formula>$C748="image"</formula>
    </cfRule>
    <cfRule type="expression" dxfId="498" priority="2880" stopIfTrue="1">
      <formula>OR($C748="date", $C748="datetime")</formula>
    </cfRule>
    <cfRule type="expression" dxfId="497" priority="2881" stopIfTrue="1">
      <formula>OR($C748="calculate", $C748="calculate_here")</formula>
    </cfRule>
    <cfRule type="expression" dxfId="496" priority="2882" stopIfTrue="1">
      <formula>OR($C748="calculate", $C748="calculate_here")</formula>
    </cfRule>
    <cfRule type="expression" dxfId="495" priority="2883" stopIfTrue="1">
      <formula>$C748="note"</formula>
    </cfRule>
    <cfRule type="expression" dxfId="494" priority="2884" stopIfTrue="1">
      <formula>$C748="barcode"</formula>
    </cfRule>
    <cfRule type="expression" dxfId="493" priority="2885" stopIfTrue="1">
      <formula>OR($C748="geopoint", $C748="geoshape", $C748="geotrace")</formula>
    </cfRule>
    <cfRule type="expression" dxfId="492" priority="2886" stopIfTrue="1">
      <formula>OR($C748="audio audit", $C748="text audit", $C748="speed violations count", $C748="speed violations list", $C748="speed violations audit")</formula>
    </cfRule>
    <cfRule type="expression" dxfId="491" priority="2887" stopIfTrue="1">
      <formula>OR($C748="username", $C748="phonenumber", $C748="start", $C748="end", $C748="deviceid", $C748="subscriberid", $C748="simserial", $C748="caseid")</formula>
    </cfRule>
    <cfRule type="expression" dxfId="490" priority="2888" stopIfTrue="1">
      <formula>OR(AND(LEFT($C748, 16)="select_multiple ", LEN($C748)&gt;16, NOT(ISNUMBER(SEARCH(" ", $C748, 17)))), AND(LEFT($C748, 11)="select_one ", LEN($C748)&gt;11, NOT(ISNUMBER(SEARCH(" ", $C748, 12)))))</formula>
    </cfRule>
    <cfRule type="expression" dxfId="489" priority="2889" stopIfTrue="1">
      <formula>$C748="decimal"</formula>
    </cfRule>
    <cfRule type="expression" dxfId="488" priority="2890" stopIfTrue="1">
      <formula>$C748="integer"</formula>
    </cfRule>
    <cfRule type="expression" dxfId="487" priority="2891" stopIfTrue="1">
      <formula>$C748="text"</formula>
    </cfRule>
    <cfRule type="expression" dxfId="486" priority="2892" stopIfTrue="1">
      <formula>$C748="end repeat"</formula>
    </cfRule>
    <cfRule type="expression" dxfId="485" priority="2893" stopIfTrue="1">
      <formula>$C748="begin repeat"</formula>
    </cfRule>
    <cfRule type="expression" dxfId="484" priority="2894" stopIfTrue="1">
      <formula>$C748="end group"</formula>
    </cfRule>
    <cfRule type="expression" dxfId="483" priority="2895" stopIfTrue="1">
      <formula>$C748="begin group"</formula>
    </cfRule>
  </conditionalFormatting>
  <conditionalFormatting sqref="P751">
    <cfRule type="expression" dxfId="482" priority="64" stopIfTrue="1">
      <formula>OR($C751="calculate", $C751="calculate_here")</formula>
    </cfRule>
  </conditionalFormatting>
  <conditionalFormatting sqref="P804:P805">
    <cfRule type="expression" dxfId="481" priority="2933" stopIfTrue="1">
      <formula>OR($C804="audio", $C804="video")</formula>
    </cfRule>
    <cfRule type="expression" dxfId="480" priority="2934" stopIfTrue="1">
      <formula>$C804="image"</formula>
    </cfRule>
    <cfRule type="expression" dxfId="479" priority="2935" stopIfTrue="1">
      <formula>OR($C804="date", $C804="datetime")</formula>
    </cfRule>
    <cfRule type="expression" dxfId="478" priority="2936" stopIfTrue="1">
      <formula>OR($C804="calculate", $C804="calculate_here")</formula>
    </cfRule>
    <cfRule type="expression" dxfId="477" priority="2937" stopIfTrue="1">
      <formula>OR($C804="calculate", $C804="calculate_here")</formula>
    </cfRule>
    <cfRule type="expression" dxfId="476" priority="2938" stopIfTrue="1">
      <formula>$C804="note"</formula>
    </cfRule>
    <cfRule type="expression" dxfId="475" priority="2939" stopIfTrue="1">
      <formula>$C804="barcode"</formula>
    </cfRule>
    <cfRule type="expression" dxfId="474" priority="2940" stopIfTrue="1">
      <formula>OR($C804="geopoint", $C804="geoshape", $C804="geotrace")</formula>
    </cfRule>
    <cfRule type="expression" dxfId="473" priority="2941" stopIfTrue="1">
      <formula>OR($C804="audio audit", $C804="text audit", $C804="speed violations count", $C804="speed violations list", $C804="speed violations audit")</formula>
    </cfRule>
    <cfRule type="expression" dxfId="472" priority="2942" stopIfTrue="1">
      <formula>OR($C804="username", $C804="phonenumber", $C804="start", $C804="end", $C804="deviceid", $C804="subscriberid", $C804="simserial", $C804="caseid")</formula>
    </cfRule>
    <cfRule type="expression" dxfId="471" priority="2943" stopIfTrue="1">
      <formula>OR(AND(LEFT($C804, 16)="select_multiple ", LEN($C804)&gt;16, NOT(ISNUMBER(SEARCH(" ", $C804, 17)))), AND(LEFT($C804, 11)="select_one ", LEN($C804)&gt;11, NOT(ISNUMBER(SEARCH(" ", $C804, 12)))))</formula>
    </cfRule>
    <cfRule type="expression" dxfId="470" priority="2944" stopIfTrue="1">
      <formula>$C804="decimal"</formula>
    </cfRule>
    <cfRule type="expression" dxfId="469" priority="2945" stopIfTrue="1">
      <formula>$C804="integer"</formula>
    </cfRule>
    <cfRule type="expression" dxfId="468" priority="2946" stopIfTrue="1">
      <formula>$C804="text"</formula>
    </cfRule>
    <cfRule type="expression" dxfId="467" priority="2947" stopIfTrue="1">
      <formula>$C804="end repeat"</formula>
    </cfRule>
    <cfRule type="expression" dxfId="466" priority="2948" stopIfTrue="1">
      <formula>$C804="begin repeat"</formula>
    </cfRule>
    <cfRule type="expression" dxfId="465" priority="2949" stopIfTrue="1">
      <formula>$C804="end group"</formula>
    </cfRule>
    <cfRule type="expression" dxfId="464" priority="2950" stopIfTrue="1">
      <formula>$C804="begin group"</formula>
    </cfRule>
  </conditionalFormatting>
  <conditionalFormatting sqref="Q138 K138">
    <cfRule type="expression" dxfId="463" priority="276" stopIfTrue="1">
      <formula>$C138="begin repeat"</formula>
    </cfRule>
  </conditionalFormatting>
  <conditionalFormatting sqref="Q187 K187 D187:E187">
    <cfRule type="expression" dxfId="462" priority="2617" stopIfTrue="1">
      <formula>$C187="begin repeat"</formula>
    </cfRule>
  </conditionalFormatting>
  <conditionalFormatting sqref="Q212 K212">
    <cfRule type="expression" dxfId="461" priority="2537" stopIfTrue="1">
      <formula>$C212="begin repeat"</formula>
    </cfRule>
  </conditionalFormatting>
  <conditionalFormatting sqref="Q233:Q234 K233:K234 D233:E234">
    <cfRule type="expression" dxfId="460" priority="4450" stopIfTrue="1">
      <formula>$C233="begin repeat"</formula>
    </cfRule>
  </conditionalFormatting>
  <conditionalFormatting sqref="Q518 K518">
    <cfRule type="expression" dxfId="459" priority="211" stopIfTrue="1">
      <formula>$C518="begin repeat"</formula>
    </cfRule>
  </conditionalFormatting>
  <conditionalFormatting sqref="Q612 K612">
    <cfRule type="expression" dxfId="458" priority="146" stopIfTrue="1">
      <formula>$C612="begin repeat"</formula>
    </cfRule>
  </conditionalFormatting>
  <conditionalFormatting sqref="Q751 K751">
    <cfRule type="expression" dxfId="457" priority="81" stopIfTrue="1">
      <formula>$C751="begin repeat"</formula>
    </cfRule>
  </conditionalFormatting>
  <conditionalFormatting sqref="R233:R234">
    <cfRule type="expression" dxfId="456" priority="4403" stopIfTrue="1">
      <formula>OR($C233="audio", $C233="video")</formula>
    </cfRule>
    <cfRule type="expression" dxfId="455" priority="4404" stopIfTrue="1">
      <formula>$C233="image"</formula>
    </cfRule>
    <cfRule type="expression" dxfId="454" priority="4405" stopIfTrue="1">
      <formula>OR($C233="date", $C233="datetime")</formula>
    </cfRule>
    <cfRule type="expression" dxfId="453" priority="4406" stopIfTrue="1">
      <formula>OR($C233="calculate", $C233="calculate_here")</formula>
    </cfRule>
    <cfRule type="expression" dxfId="452" priority="4407" stopIfTrue="1">
      <formula>$C233="note"</formula>
    </cfRule>
    <cfRule type="expression" dxfId="451" priority="4408" stopIfTrue="1">
      <formula>$C233="barcode"</formula>
    </cfRule>
    <cfRule type="expression" dxfId="450" priority="4409" stopIfTrue="1">
      <formula>OR($C233="geopoint", $C233="geoshape", $C233="geotrace")</formula>
    </cfRule>
    <cfRule type="expression" dxfId="449" priority="4410" stopIfTrue="1">
      <formula>OR($C233="audio audit", $C233="text audit", $C233="speed violations count", $C233="speed violations list", $C233="speed violations audit")</formula>
    </cfRule>
    <cfRule type="expression" dxfId="448" priority="4411" stopIfTrue="1">
      <formula>OR($C233="username", $C233="phonenumber", $C233="start", $C233="end", $C233="deviceid", $C233="subscriberid", $C233="simserial", $C233="caseid")</formula>
    </cfRule>
    <cfRule type="expression" dxfId="447" priority="4412" stopIfTrue="1">
      <formula>OR(AND(LEFT($C233, 16)="select_multiple ", LEN($C233)&gt;16, NOT(ISNUMBER(SEARCH(" ", $C233, 17)))), AND(LEFT($C233, 11)="select_one ", LEN($C233)&gt;11, NOT(ISNUMBER(SEARCH(" ", $C233, 12)))))</formula>
    </cfRule>
    <cfRule type="expression" dxfId="446" priority="4413" stopIfTrue="1">
      <formula>$C233="decimal"</formula>
    </cfRule>
    <cfRule type="expression" dxfId="445" priority="4414" stopIfTrue="1">
      <formula>$C233="integer"</formula>
    </cfRule>
    <cfRule type="expression" dxfId="444" priority="4415" stopIfTrue="1">
      <formula>$C233="text"</formula>
    </cfRule>
    <cfRule type="expression" dxfId="443" priority="4416" stopIfTrue="1">
      <formula>$C233="end repeat"</formula>
    </cfRule>
    <cfRule type="expression" dxfId="442" priority="4417" stopIfTrue="1">
      <formula>$C233="begin repeat"</formula>
    </cfRule>
    <cfRule type="expression" dxfId="441" priority="4418" stopIfTrue="1">
      <formula>$C233="end group"</formula>
    </cfRule>
    <cfRule type="expression" dxfId="440" priority="4419" stopIfTrue="1">
      <formula>$C233="begin group"</formula>
    </cfRule>
  </conditionalFormatting>
  <conditionalFormatting sqref="T520">
    <cfRule type="expression" dxfId="439" priority="1373" stopIfTrue="1">
      <formula>OR($C520="audio", $C520="video")</formula>
    </cfRule>
    <cfRule type="expression" dxfId="438" priority="1374" stopIfTrue="1">
      <formula>$C520="image"</formula>
    </cfRule>
    <cfRule type="expression" dxfId="437" priority="1375" stopIfTrue="1">
      <formula>OR($C520="date", $C520="datetime")</formula>
    </cfRule>
    <cfRule type="expression" dxfId="436" priority="1376" stopIfTrue="1">
      <formula>OR($C520="calculate", $C520="calculate_here")</formula>
    </cfRule>
    <cfRule type="expression" dxfId="435" priority="1377" stopIfTrue="1">
      <formula>$C520="note"</formula>
    </cfRule>
    <cfRule type="expression" dxfId="434" priority="1378" stopIfTrue="1">
      <formula>$C520="barcode"</formula>
    </cfRule>
    <cfRule type="expression" dxfId="433" priority="1379" stopIfTrue="1">
      <formula>OR($C520="geopoint", $C520="geoshape", $C520="geotrace")</formula>
    </cfRule>
    <cfRule type="expression" dxfId="432" priority="1380" stopIfTrue="1">
      <formula>OR($C520="audio audit", $C520="text audit", $C520="speed violations count", $C520="speed violations list", $C520="speed violations audit")</formula>
    </cfRule>
    <cfRule type="expression" dxfId="431" priority="1381" stopIfTrue="1">
      <formula>OR($C520="username", $C520="phonenumber", $C520="start", $C520="end", $C520="deviceid", $C520="subscriberid", $C520="simserial", $C520="caseid")</formula>
    </cfRule>
    <cfRule type="expression" dxfId="430" priority="1382" stopIfTrue="1">
      <formula>OR(AND(LEFT($C520, 16)="select_multiple ", LEN($C520)&gt;16, NOT(ISNUMBER(SEARCH(" ", $C520, 17)))), AND(LEFT($C520, 11)="select_one ", LEN($C520)&gt;11, NOT(ISNUMBER(SEARCH(" ", $C520, 12)))))</formula>
    </cfRule>
    <cfRule type="expression" dxfId="429" priority="1383" stopIfTrue="1">
      <formula>$C520="decimal"</formula>
    </cfRule>
    <cfRule type="expression" dxfId="428" priority="1384" stopIfTrue="1">
      <formula>$C520="integer"</formula>
    </cfRule>
    <cfRule type="expression" dxfId="427" priority="1385" stopIfTrue="1">
      <formula>$C520="text"</formula>
    </cfRule>
    <cfRule type="expression" dxfId="426" priority="1386" stopIfTrue="1">
      <formula>$C520="end repeat"</formula>
    </cfRule>
    <cfRule type="expression" dxfId="425" priority="1387" stopIfTrue="1">
      <formula>$C520="begin repeat"</formula>
    </cfRule>
    <cfRule type="expression" dxfId="424" priority="1388" stopIfTrue="1">
      <formula>$C520="end group"</formula>
    </cfRule>
    <cfRule type="expression" dxfId="423" priority="1389" stopIfTrue="1">
      <formula>$C520="begin group"</formula>
    </cfRule>
  </conditionalFormatting>
  <conditionalFormatting sqref="T520:U520">
    <cfRule type="expression" dxfId="422" priority="1371" stopIfTrue="1">
      <formula>OR(AND(LEFT($C520, 14)="sensor_stream ", LEN($C520)&gt;14, NOT(ISNUMBER(SEARCH(" ", $C520, 15)))), AND(LEFT($C520, 17)="sensor_statistic ", LEN($C520)&gt;17, NOT(ISNUMBER(SEARCH(" ", $C520, 18)))))</formula>
    </cfRule>
    <cfRule type="expression" dxfId="421" priority="1372" stopIfTrue="1">
      <formula>$C520="comments"</formula>
    </cfRule>
  </conditionalFormatting>
  <conditionalFormatting sqref="U232">
    <cfRule type="expression" dxfId="420" priority="4363" stopIfTrue="1">
      <formula>OR($C232="audio", $C232="video")</formula>
    </cfRule>
    <cfRule type="expression" dxfId="419" priority="4364" stopIfTrue="1">
      <formula>$C232="image"</formula>
    </cfRule>
    <cfRule type="expression" dxfId="418" priority="4365" stopIfTrue="1">
      <formula>OR($C232="date", $C232="datetime")</formula>
    </cfRule>
    <cfRule type="expression" dxfId="417" priority="4366" stopIfTrue="1">
      <formula>OR($C232="calculate", $C232="calculate_here")</formula>
    </cfRule>
    <cfRule type="expression" dxfId="416" priority="4367" stopIfTrue="1">
      <formula>$C232="note"</formula>
    </cfRule>
    <cfRule type="expression" dxfId="415" priority="4368" stopIfTrue="1">
      <formula>$C232="barcode"</formula>
    </cfRule>
    <cfRule type="expression" dxfId="414" priority="4369" stopIfTrue="1">
      <formula>OR($C232="geopoint", $C232="geoshape", $C232="geotrace")</formula>
    </cfRule>
    <cfRule type="expression" dxfId="413" priority="4370" stopIfTrue="1">
      <formula>OR($C232="audio audit", $C232="text audit", $C232="speed violations count", $C232="speed violations list", $C232="speed violations audit")</formula>
    </cfRule>
    <cfRule type="expression" dxfId="412" priority="4371" stopIfTrue="1">
      <formula>OR($C232="username", $C232="phonenumber", $C232="start", $C232="end", $C232="deviceid", $C232="subscriberid", $C232="simserial", $C232="caseid")</formula>
    </cfRule>
    <cfRule type="expression" dxfId="411" priority="4372" stopIfTrue="1">
      <formula>OR(AND(LEFT($C232, 16)="select_multiple ", LEN($C232)&gt;16, NOT(ISNUMBER(SEARCH(" ", $C232, 17)))), AND(LEFT($C232, 11)="select_one ", LEN($C232)&gt;11, NOT(ISNUMBER(SEARCH(" ", $C232, 12)))))</formula>
    </cfRule>
    <cfRule type="expression" dxfId="410" priority="4373" stopIfTrue="1">
      <formula>$C232="decimal"</formula>
    </cfRule>
    <cfRule type="expression" dxfId="409" priority="4374" stopIfTrue="1">
      <formula>$C232="integer"</formula>
    </cfRule>
    <cfRule type="expression" dxfId="408" priority="4375" stopIfTrue="1">
      <formula>$C232="text"</formula>
    </cfRule>
    <cfRule type="expression" dxfId="407" priority="4376" stopIfTrue="1">
      <formula>$C232="end repeat"</formula>
    </cfRule>
    <cfRule type="expression" dxfId="406" priority="4377" stopIfTrue="1">
      <formula>$C232="begin repeat"</formula>
    </cfRule>
    <cfRule type="expression" dxfId="405" priority="4378" stopIfTrue="1">
      <formula>$C232="end group"</formula>
    </cfRule>
    <cfRule type="expression" dxfId="404" priority="4379" stopIfTrue="1">
      <formula>$C232="begin group"</formula>
    </cfRule>
  </conditionalFormatting>
  <conditionalFormatting sqref="U472">
    <cfRule type="expression" dxfId="403" priority="1504" stopIfTrue="1">
      <formula>OR($C472="audio", $C472="video")</formula>
    </cfRule>
    <cfRule type="expression" dxfId="402" priority="1505" stopIfTrue="1">
      <formula>$C472="image"</formula>
    </cfRule>
    <cfRule type="expression" dxfId="401" priority="1506" stopIfTrue="1">
      <formula>OR($C472="date", $C472="datetime")</formula>
    </cfRule>
    <cfRule type="expression" dxfId="400" priority="1507" stopIfTrue="1">
      <formula>OR($C472="calculate", $C472="calculate_here")</formula>
    </cfRule>
    <cfRule type="expression" dxfId="399" priority="1508" stopIfTrue="1">
      <formula>$C472="note"</formula>
    </cfRule>
    <cfRule type="expression" dxfId="398" priority="1509" stopIfTrue="1">
      <formula>$C472="barcode"</formula>
    </cfRule>
    <cfRule type="expression" dxfId="397" priority="1510" stopIfTrue="1">
      <formula>OR($C472="geopoint", $C472="geoshape", $C472="geotrace")</formula>
    </cfRule>
    <cfRule type="expression" dxfId="396" priority="1511" stopIfTrue="1">
      <formula>OR($C472="audio audit", $C472="text audit", $C472="speed violations count", $C472="speed violations list", $C472="speed violations audit")</formula>
    </cfRule>
    <cfRule type="expression" dxfId="395" priority="1512" stopIfTrue="1">
      <formula>OR($C472="username", $C472="phonenumber", $C472="start", $C472="end", $C472="deviceid", $C472="subscriberid", $C472="simserial", $C472="caseid")</formula>
    </cfRule>
    <cfRule type="expression" dxfId="394" priority="1513" stopIfTrue="1">
      <formula>OR(AND(LEFT($C472, 16)="select_multiple ", LEN($C472)&gt;16, NOT(ISNUMBER(SEARCH(" ", $C472, 17)))), AND(LEFT($C472, 11)="select_one ", LEN($C472)&gt;11, NOT(ISNUMBER(SEARCH(" ", $C472, 12)))))</formula>
    </cfRule>
    <cfRule type="expression" dxfId="393" priority="1514" stopIfTrue="1">
      <formula>$C472="decimal"</formula>
    </cfRule>
    <cfRule type="expression" dxfId="392" priority="1515" stopIfTrue="1">
      <formula>$C472="integer"</formula>
    </cfRule>
    <cfRule type="expression" dxfId="391" priority="1516" stopIfTrue="1">
      <formula>$C472="text"</formula>
    </cfRule>
    <cfRule type="expression" dxfId="390" priority="1517" stopIfTrue="1">
      <formula>$C472="end repeat"</formula>
    </cfRule>
    <cfRule type="expression" dxfId="389" priority="1518" stopIfTrue="1">
      <formula>$C472="begin repeat"</formula>
    </cfRule>
    <cfRule type="expression" dxfId="388" priority="1519" stopIfTrue="1">
      <formula>$C472="end group"</formula>
    </cfRule>
    <cfRule type="expression" dxfId="387" priority="1520" stopIfTrue="1">
      <formula>$C472="begin group"</formula>
    </cfRule>
  </conditionalFormatting>
  <conditionalFormatting sqref="U472:U473">
    <cfRule type="expression" dxfId="386" priority="1485" stopIfTrue="1">
      <formula>$C472="comments"</formula>
    </cfRule>
  </conditionalFormatting>
  <conditionalFormatting sqref="U473">
    <cfRule type="expression" dxfId="385" priority="1486" stopIfTrue="1">
      <formula>OR($C473="audio", $C473="video")</formula>
    </cfRule>
    <cfRule type="expression" dxfId="384" priority="1487" stopIfTrue="1">
      <formula>$C473="image"</formula>
    </cfRule>
    <cfRule type="expression" dxfId="383" priority="1488" stopIfTrue="1">
      <formula>OR($C473="date", $C473="datetime")</formula>
    </cfRule>
    <cfRule type="expression" dxfId="382" priority="1489" stopIfTrue="1">
      <formula>OR($C473="calculate", $C473="calculate_here")</formula>
    </cfRule>
    <cfRule type="expression" dxfId="381" priority="1490" stopIfTrue="1">
      <formula>$C473="note"</formula>
    </cfRule>
    <cfRule type="expression" dxfId="380" priority="1491" stopIfTrue="1">
      <formula>$C473="barcode"</formula>
    </cfRule>
    <cfRule type="expression" dxfId="379" priority="1492" stopIfTrue="1">
      <formula>OR($C473="geopoint", $C473="geoshape", $C473="geotrace")</formula>
    </cfRule>
    <cfRule type="expression" dxfId="378" priority="1493" stopIfTrue="1">
      <formula>OR($C473="audio audit", $C473="text audit", $C473="speed violations count", $C473="speed violations list", $C473="speed violations audit")</formula>
    </cfRule>
    <cfRule type="expression" dxfId="377" priority="1494" stopIfTrue="1">
      <formula>OR($C473="username", $C473="phonenumber", $C473="start", $C473="end", $C473="deviceid", $C473="subscriberid", $C473="simserial", $C473="caseid")</formula>
    </cfRule>
    <cfRule type="expression" dxfId="376" priority="1495" stopIfTrue="1">
      <formula>OR(AND(LEFT($C473, 16)="select_multiple ", LEN($C473)&gt;16, NOT(ISNUMBER(SEARCH(" ", $C473, 17)))), AND(LEFT($C473, 11)="select_one ", LEN($C473)&gt;11, NOT(ISNUMBER(SEARCH(" ", $C473, 12)))))</formula>
    </cfRule>
    <cfRule type="expression" dxfId="375" priority="1496" stopIfTrue="1">
      <formula>$C473="decimal"</formula>
    </cfRule>
    <cfRule type="expression" dxfId="374" priority="1497" stopIfTrue="1">
      <formula>$C473="integer"</formula>
    </cfRule>
    <cfRule type="expression" dxfId="373" priority="1498" stopIfTrue="1">
      <formula>$C473="text"</formula>
    </cfRule>
    <cfRule type="expression" dxfId="372" priority="1499" stopIfTrue="1">
      <formula>$C473="end repeat"</formula>
    </cfRule>
    <cfRule type="expression" dxfId="371" priority="1500" stopIfTrue="1">
      <formula>$C473="begin repeat"</formula>
    </cfRule>
    <cfRule type="expression" dxfId="370" priority="1501" stopIfTrue="1">
      <formula>$C473="end group"</formula>
    </cfRule>
    <cfRule type="expression" dxfId="369" priority="1502" stopIfTrue="1">
      <formula>$C473="begin group"</formula>
    </cfRule>
  </conditionalFormatting>
  <conditionalFormatting sqref="U485">
    <cfRule type="expression" dxfId="368" priority="3495" stopIfTrue="1">
      <formula>OR($C485="audio", $C485="video")</formula>
    </cfRule>
    <cfRule type="expression" dxfId="367" priority="3496" stopIfTrue="1">
      <formula>$C485="image"</formula>
    </cfRule>
    <cfRule type="expression" dxfId="366" priority="3497" stopIfTrue="1">
      <formula>OR($C485="date", $C485="datetime")</formula>
    </cfRule>
    <cfRule type="expression" dxfId="365" priority="3498" stopIfTrue="1">
      <formula>OR($C485="calculate", $C485="calculate_here")</formula>
    </cfRule>
    <cfRule type="expression" dxfId="364" priority="3499" stopIfTrue="1">
      <formula>$C485="note"</formula>
    </cfRule>
    <cfRule type="expression" dxfId="363" priority="3500" stopIfTrue="1">
      <formula>$C485="barcode"</formula>
    </cfRule>
    <cfRule type="expression" dxfId="362" priority="3501" stopIfTrue="1">
      <formula>OR($C485="geopoint", $C485="geoshape", $C485="geotrace")</formula>
    </cfRule>
    <cfRule type="expression" dxfId="361" priority="3502" stopIfTrue="1">
      <formula>OR($C485="audio audit", $C485="text audit", $C485="speed violations count", $C485="speed violations list", $C485="speed violations audit")</formula>
    </cfRule>
    <cfRule type="expression" dxfId="360" priority="3503" stopIfTrue="1">
      <formula>OR($C485="username", $C485="phonenumber", $C485="start", $C485="end", $C485="deviceid", $C485="subscriberid", $C485="simserial", $C485="caseid")</formula>
    </cfRule>
    <cfRule type="expression" dxfId="359" priority="3504" stopIfTrue="1">
      <formula>OR(AND(LEFT($C485, 16)="select_multiple ", LEN($C485)&gt;16, NOT(ISNUMBER(SEARCH(" ", $C485, 17)))), AND(LEFT($C485, 11)="select_one ", LEN($C485)&gt;11, NOT(ISNUMBER(SEARCH(" ", $C485, 12)))))</formula>
    </cfRule>
    <cfRule type="expression" dxfId="358" priority="3505" stopIfTrue="1">
      <formula>$C485="decimal"</formula>
    </cfRule>
    <cfRule type="expression" dxfId="357" priority="3506" stopIfTrue="1">
      <formula>$C485="integer"</formula>
    </cfRule>
    <cfRule type="expression" dxfId="356" priority="3507" stopIfTrue="1">
      <formula>$C485="text"</formula>
    </cfRule>
    <cfRule type="expression" dxfId="355" priority="3508" stopIfTrue="1">
      <formula>$C485="end repeat"</formula>
    </cfRule>
    <cfRule type="expression" dxfId="354" priority="3509" stopIfTrue="1">
      <formula>$C485="begin repeat"</formula>
    </cfRule>
    <cfRule type="expression" dxfId="353" priority="3510" stopIfTrue="1">
      <formula>$C485="end group"</formula>
    </cfRule>
    <cfRule type="expression" dxfId="352" priority="3511" stopIfTrue="1">
      <formula>$C485="begin group"</formula>
    </cfRule>
  </conditionalFormatting>
  <conditionalFormatting sqref="U486">
    <cfRule type="expression" dxfId="351" priority="3476" stopIfTrue="1">
      <formula>OR($C486="audio", $C486="video")</formula>
    </cfRule>
    <cfRule type="expression" dxfId="350" priority="3477" stopIfTrue="1">
      <formula>$C486="image"</formula>
    </cfRule>
    <cfRule type="expression" dxfId="349" priority="3478" stopIfTrue="1">
      <formula>OR($C486="date", $C486="datetime")</formula>
    </cfRule>
    <cfRule type="expression" dxfId="348" priority="3479" stopIfTrue="1">
      <formula>OR($C486="calculate", $C486="calculate_here")</formula>
    </cfRule>
    <cfRule type="expression" dxfId="347" priority="3480" stopIfTrue="1">
      <formula>$C486="note"</formula>
    </cfRule>
    <cfRule type="expression" dxfId="346" priority="3481" stopIfTrue="1">
      <formula>$C486="barcode"</formula>
    </cfRule>
    <cfRule type="expression" dxfId="345" priority="3482" stopIfTrue="1">
      <formula>OR($C486="geopoint", $C486="geoshape", $C486="geotrace")</formula>
    </cfRule>
    <cfRule type="expression" dxfId="344" priority="3483" stopIfTrue="1">
      <formula>OR($C486="audio audit", $C486="text audit", $C486="speed violations count", $C486="speed violations list", $C486="speed violations audit")</formula>
    </cfRule>
    <cfRule type="expression" dxfId="343" priority="3484" stopIfTrue="1">
      <formula>OR($C486="username", $C486="phonenumber", $C486="start", $C486="end", $C486="deviceid", $C486="subscriberid", $C486="simserial", $C486="caseid")</formula>
    </cfRule>
    <cfRule type="expression" dxfId="342" priority="3485" stopIfTrue="1">
      <formula>OR(AND(LEFT($C486, 16)="select_multiple ", LEN($C486)&gt;16, NOT(ISNUMBER(SEARCH(" ", $C486, 17)))), AND(LEFT($C486, 11)="select_one ", LEN($C486)&gt;11, NOT(ISNUMBER(SEARCH(" ", $C486, 12)))))</formula>
    </cfRule>
    <cfRule type="expression" dxfId="341" priority="3486" stopIfTrue="1">
      <formula>$C486="decimal"</formula>
    </cfRule>
    <cfRule type="expression" dxfId="340" priority="3487" stopIfTrue="1">
      <formula>$C486="integer"</formula>
    </cfRule>
    <cfRule type="expression" dxfId="339" priority="3488" stopIfTrue="1">
      <formula>$C486="text"</formula>
    </cfRule>
    <cfRule type="expression" dxfId="338" priority="3489" stopIfTrue="1">
      <formula>$C486="end repeat"</formula>
    </cfRule>
    <cfRule type="expression" dxfId="337" priority="3490" stopIfTrue="1">
      <formula>$C486="begin repeat"</formula>
    </cfRule>
    <cfRule type="expression" dxfId="336" priority="3491" stopIfTrue="1">
      <formula>$C486="end group"</formula>
    </cfRule>
    <cfRule type="expression" dxfId="335" priority="3492" stopIfTrue="1">
      <formula>$C486="begin group"</formula>
    </cfRule>
  </conditionalFormatting>
  <conditionalFormatting sqref="U526">
    <cfRule type="expression" dxfId="334" priority="1087" stopIfTrue="1">
      <formula>OR($C526="audio", $C526="video")</formula>
    </cfRule>
    <cfRule type="expression" dxfId="333" priority="1088" stopIfTrue="1">
      <formula>$C526="image"</formula>
    </cfRule>
    <cfRule type="expression" dxfId="332" priority="1089" stopIfTrue="1">
      <formula>OR($C526="date", $C526="datetime")</formula>
    </cfRule>
    <cfRule type="expression" dxfId="331" priority="1090" stopIfTrue="1">
      <formula>OR($C526="calculate", $C526="calculate_here")</formula>
    </cfRule>
    <cfRule type="expression" dxfId="330" priority="1091" stopIfTrue="1">
      <formula>$C526="note"</formula>
    </cfRule>
    <cfRule type="expression" dxfId="329" priority="1092" stopIfTrue="1">
      <formula>$C526="barcode"</formula>
    </cfRule>
    <cfRule type="expression" dxfId="328" priority="1093" stopIfTrue="1">
      <formula>OR($C526="geopoint", $C526="geoshape", $C526="geotrace")</formula>
    </cfRule>
    <cfRule type="expression" dxfId="327" priority="1094" stopIfTrue="1">
      <formula>OR($C526="audio audit", $C526="text audit", $C526="speed violations count", $C526="speed violations list", $C526="speed violations audit")</formula>
    </cfRule>
    <cfRule type="expression" dxfId="326" priority="1095" stopIfTrue="1">
      <formula>OR($C526="username", $C526="phonenumber", $C526="start", $C526="end", $C526="deviceid", $C526="subscriberid", $C526="simserial", $C526="caseid")</formula>
    </cfRule>
    <cfRule type="expression" dxfId="325" priority="1096" stopIfTrue="1">
      <formula>OR(AND(LEFT($C526, 16)="select_multiple ", LEN($C526)&gt;16, NOT(ISNUMBER(SEARCH(" ", $C526, 17)))), AND(LEFT($C526, 11)="select_one ", LEN($C526)&gt;11, NOT(ISNUMBER(SEARCH(" ", $C526, 12)))))</formula>
    </cfRule>
    <cfRule type="expression" dxfId="324" priority="1097" stopIfTrue="1">
      <formula>$C526="decimal"</formula>
    </cfRule>
    <cfRule type="expression" dxfId="323" priority="1098" stopIfTrue="1">
      <formula>$C526="integer"</formula>
    </cfRule>
    <cfRule type="expression" dxfId="322" priority="1099" stopIfTrue="1">
      <formula>$C526="text"</formula>
    </cfRule>
    <cfRule type="expression" dxfId="321" priority="1100" stopIfTrue="1">
      <formula>$C526="end repeat"</formula>
    </cfRule>
    <cfRule type="expression" dxfId="320" priority="1101" stopIfTrue="1">
      <formula>$C526="begin repeat"</formula>
    </cfRule>
    <cfRule type="expression" dxfId="319" priority="1102" stopIfTrue="1">
      <formula>$C526="end group"</formula>
    </cfRule>
    <cfRule type="expression" dxfId="318" priority="1103" stopIfTrue="1">
      <formula>$C526="begin group"</formula>
    </cfRule>
  </conditionalFormatting>
  <conditionalFormatting sqref="U531">
    <cfRule type="expression" dxfId="317" priority="1354" stopIfTrue="1">
      <formula>OR($C531="audio", $C531="video")</formula>
    </cfRule>
    <cfRule type="expression" dxfId="316" priority="1355" stopIfTrue="1">
      <formula>$C531="image"</formula>
    </cfRule>
    <cfRule type="expression" dxfId="315" priority="1356" stopIfTrue="1">
      <formula>OR($C531="date", $C531="datetime")</formula>
    </cfRule>
    <cfRule type="expression" dxfId="314" priority="1357" stopIfTrue="1">
      <formula>OR($C531="calculate", $C531="calculate_here")</formula>
    </cfRule>
    <cfRule type="expression" dxfId="313" priority="1358" stopIfTrue="1">
      <formula>$C531="note"</formula>
    </cfRule>
    <cfRule type="expression" dxfId="312" priority="1359" stopIfTrue="1">
      <formula>$C531="barcode"</formula>
    </cfRule>
    <cfRule type="expression" dxfId="311" priority="1360" stopIfTrue="1">
      <formula>OR($C531="geopoint", $C531="geoshape", $C531="geotrace")</formula>
    </cfRule>
    <cfRule type="expression" dxfId="310" priority="1361" stopIfTrue="1">
      <formula>OR($C531="audio audit", $C531="text audit", $C531="speed violations count", $C531="speed violations list", $C531="speed violations audit")</formula>
    </cfRule>
    <cfRule type="expression" dxfId="309" priority="1362" stopIfTrue="1">
      <formula>OR($C531="username", $C531="phonenumber", $C531="start", $C531="end", $C531="deviceid", $C531="subscriberid", $C531="simserial", $C531="caseid")</formula>
    </cfRule>
    <cfRule type="expression" dxfId="308" priority="1363" stopIfTrue="1">
      <formula>OR(AND(LEFT($C531, 16)="select_multiple ", LEN($C531)&gt;16, NOT(ISNUMBER(SEARCH(" ", $C531, 17)))), AND(LEFT($C531, 11)="select_one ", LEN($C531)&gt;11, NOT(ISNUMBER(SEARCH(" ", $C531, 12)))))</formula>
    </cfRule>
    <cfRule type="expression" dxfId="307" priority="1364" stopIfTrue="1">
      <formula>$C531="decimal"</formula>
    </cfRule>
    <cfRule type="expression" dxfId="306" priority="1365" stopIfTrue="1">
      <formula>$C531="integer"</formula>
    </cfRule>
    <cfRule type="expression" dxfId="305" priority="1366" stopIfTrue="1">
      <formula>$C531="text"</formula>
    </cfRule>
    <cfRule type="expression" dxfId="304" priority="1367" stopIfTrue="1">
      <formula>$C531="end repeat"</formula>
    </cfRule>
    <cfRule type="expression" dxfId="303" priority="1368" stopIfTrue="1">
      <formula>$C531="begin repeat"</formula>
    </cfRule>
    <cfRule type="expression" dxfId="302" priority="1369" stopIfTrue="1">
      <formula>$C531="end group"</formula>
    </cfRule>
    <cfRule type="expression" dxfId="301" priority="1370" stopIfTrue="1">
      <formula>$C531="begin group"</formula>
    </cfRule>
  </conditionalFormatting>
  <conditionalFormatting sqref="V205:Y205 I205:O205">
    <cfRule type="expression" dxfId="300" priority="500" stopIfTrue="1">
      <formula>OR($C205="audio", $C205="video")</formula>
    </cfRule>
    <cfRule type="expression" dxfId="299" priority="502" stopIfTrue="1">
      <formula>$C205="image"</formula>
    </cfRule>
    <cfRule type="expression" dxfId="298" priority="504" stopIfTrue="1">
      <formula>OR($C205="date", $C205="datetime")</formula>
    </cfRule>
    <cfRule type="expression" dxfId="297" priority="506" stopIfTrue="1">
      <formula>OR($C205="calculate", $C205="calculate_here")</formula>
    </cfRule>
    <cfRule type="expression" dxfId="296" priority="508" stopIfTrue="1">
      <formula>$C205="note"</formula>
    </cfRule>
    <cfRule type="expression" dxfId="295" priority="510" stopIfTrue="1">
      <formula>$C205="barcode"</formula>
    </cfRule>
    <cfRule type="expression" dxfId="294" priority="512" stopIfTrue="1">
      <formula>OR($C205="geopoint", $C205="geoshape", $C205="geotrace")</formula>
    </cfRule>
    <cfRule type="expression" dxfId="293" priority="514" stopIfTrue="1">
      <formula>OR($C205="audio audit", $C205="text audit", $C205="speed violations count", $C205="speed violations list", $C205="speed violations audit")</formula>
    </cfRule>
    <cfRule type="expression" dxfId="292" priority="515" stopIfTrue="1">
      <formula>OR($C205="username", $C205="phonenumber", $C205="start", $C205="end", $C205="deviceid", $C205="subscriberid", $C205="simserial", $C205="caseid")</formula>
    </cfRule>
    <cfRule type="expression" dxfId="291" priority="517" stopIfTrue="1">
      <formula>OR(AND(LEFT($C205, 16)="select_multiple ", LEN($C205)&gt;16, NOT(ISNUMBER(SEARCH(" ", $C205, 17)))), AND(LEFT($C205, 11)="select_one ", LEN($C205)&gt;11, NOT(ISNUMBER(SEARCH(" ", $C205, 12)))))</formula>
    </cfRule>
    <cfRule type="expression" dxfId="290" priority="519" stopIfTrue="1">
      <formula>$C205="decimal"</formula>
    </cfRule>
    <cfRule type="expression" dxfId="289" priority="521" stopIfTrue="1">
      <formula>$C205="integer"</formula>
    </cfRule>
    <cfRule type="expression" dxfId="288" priority="523" stopIfTrue="1">
      <formula>$C205="text"</formula>
    </cfRule>
    <cfRule type="expression" dxfId="287" priority="524" stopIfTrue="1">
      <formula>$C205="end repeat"</formula>
    </cfRule>
    <cfRule type="expression" dxfId="286" priority="526" stopIfTrue="1">
      <formula>$C205="begin repeat"</formula>
    </cfRule>
    <cfRule type="expression" dxfId="285" priority="527" stopIfTrue="1">
      <formula>$C205="end group"</formula>
    </cfRule>
    <cfRule type="expression" dxfId="284" priority="529" stopIfTrue="1">
      <formula>$C205="begin group"</formula>
    </cfRule>
  </conditionalFormatting>
  <conditionalFormatting sqref="V338:Y517">
    <cfRule type="expression" dxfId="283" priority="1454" stopIfTrue="1">
      <formula>$C338="comments"</formula>
    </cfRule>
  </conditionalFormatting>
  <conditionalFormatting sqref="V568:Y611">
    <cfRule type="expression" dxfId="282" priority="1046" stopIfTrue="1">
      <formula>$C568="comments"</formula>
    </cfRule>
  </conditionalFormatting>
  <conditionalFormatting sqref="V569:Y607">
    <cfRule type="expression" dxfId="281" priority="1047" stopIfTrue="1">
      <formula>OR($C569="audio", $C569="video")</formula>
    </cfRule>
    <cfRule type="expression" dxfId="280" priority="1048" stopIfTrue="1">
      <formula>$C569="image"</formula>
    </cfRule>
    <cfRule type="expression" dxfId="279" priority="1049" stopIfTrue="1">
      <formula>OR($C569="date", $C569="datetime")</formula>
    </cfRule>
    <cfRule type="expression" dxfId="278" priority="1050" stopIfTrue="1">
      <formula>OR($C569="calculate", $C569="calculate_here")</formula>
    </cfRule>
    <cfRule type="expression" dxfId="277" priority="1051" stopIfTrue="1">
      <formula>$C569="note"</formula>
    </cfRule>
    <cfRule type="expression" dxfId="276" priority="1052" stopIfTrue="1">
      <formula>$C569="barcode"</formula>
    </cfRule>
    <cfRule type="expression" dxfId="275" priority="1053" stopIfTrue="1">
      <formula>OR($C569="geopoint", $C569="geoshape", $C569="geotrace")</formula>
    </cfRule>
    <cfRule type="expression" dxfId="274" priority="1054" stopIfTrue="1">
      <formula>OR($C569="audio audit", $C569="text audit", $C569="speed violations count", $C569="speed violations list", $C569="speed violations audit")</formula>
    </cfRule>
    <cfRule type="expression" dxfId="273" priority="1055" stopIfTrue="1">
      <formula>OR($C569="username", $C569="phonenumber", $C569="start", $C569="end", $C569="deviceid", $C569="subscriberid", $C569="simserial", $C569="caseid")</formula>
    </cfRule>
    <cfRule type="expression" dxfId="272" priority="1056" stopIfTrue="1">
      <formula>OR(AND(LEFT($C569, 16)="select_multiple ", LEN($C569)&gt;16, NOT(ISNUMBER(SEARCH(" ", $C569, 17)))), AND(LEFT($C569, 11)="select_one ", LEN($C569)&gt;11, NOT(ISNUMBER(SEARCH(" ", $C569, 12)))))</formula>
    </cfRule>
    <cfRule type="expression" dxfId="271" priority="1057" stopIfTrue="1">
      <formula>$C569="decimal"</formula>
    </cfRule>
    <cfRule type="expression" dxfId="270" priority="1058" stopIfTrue="1">
      <formula>$C569="integer"</formula>
    </cfRule>
    <cfRule type="expression" dxfId="269" priority="1059" stopIfTrue="1">
      <formula>$C569="text"</formula>
    </cfRule>
    <cfRule type="expression" dxfId="268" priority="1060" stopIfTrue="1">
      <formula>$C569="end repeat"</formula>
    </cfRule>
    <cfRule type="expression" dxfId="267" priority="1061" stopIfTrue="1">
      <formula>$C569="begin repeat"</formula>
    </cfRule>
    <cfRule type="expression" dxfId="266" priority="1062" stopIfTrue="1">
      <formula>$C569="end group"</formula>
    </cfRule>
    <cfRule type="expression" dxfId="265" priority="1063" stopIfTrue="1">
      <formula>$C569="begin group"</formula>
    </cfRule>
  </conditionalFormatting>
  <conditionalFormatting sqref="R1">
    <cfRule type="expression" dxfId="264" priority="7" stopIfTrue="1">
      <formula>$C1="note"</formula>
    </cfRule>
    <cfRule type="expression" dxfId="263" priority="8" stopIfTrue="1">
      <formula>$C1="barcode"</formula>
    </cfRule>
    <cfRule type="expression" dxfId="262" priority="9" stopIfTrue="1">
      <formula>OR($C1="geopoint", $C1="geoshape", $C1="geotrace")</formula>
    </cfRule>
  </conditionalFormatting>
  <conditionalFormatting sqref="R1">
    <cfRule type="expression" dxfId="261" priority="10" stopIfTrue="1">
      <formula>OR($C1="audio audit", $C1="text audit", $C1="speed violations count", $C1="speed violations list", $C1="speed violations audit")</formula>
    </cfRule>
  </conditionalFormatting>
  <conditionalFormatting sqref="R1">
    <cfRule type="expression" dxfId="260" priority="12" stopIfTrue="1">
      <formula>OR(AND(LEFT($C1, 16)="select_multiple ", LEN($C1)&gt;16, NOT(ISNUMBER(SEARCH(" ", $C1, 17)))), AND(LEFT($C1, 11)="select_one ", LEN($C1)&gt;11, NOT(ISNUMBER(SEARCH(" ", $C1, 12)))))</formula>
    </cfRule>
    <cfRule type="expression" dxfId="259" priority="13" stopIfTrue="1">
      <formula>$C1="decimal"</formula>
    </cfRule>
    <cfRule type="expression" dxfId="258" priority="14" stopIfTrue="1">
      <formula>$C1="integer"</formula>
    </cfRule>
    <cfRule type="expression" dxfId="257" priority="15" stopIfTrue="1">
      <formula>$C1="text"</formula>
    </cfRule>
  </conditionalFormatting>
  <conditionalFormatting sqref="R1">
    <cfRule type="expression" dxfId="256" priority="6" stopIfTrue="1">
      <formula>OR($C1="calculate", $C1="calculate_here")</formula>
    </cfRule>
  </conditionalFormatting>
  <conditionalFormatting sqref="R1">
    <cfRule type="expression" dxfId="255" priority="19" stopIfTrue="1">
      <formula>$C1="begin group"</formula>
    </cfRule>
  </conditionalFormatting>
  <conditionalFormatting sqref="R1">
    <cfRule type="expression" dxfId="254" priority="11" stopIfTrue="1">
      <formula>OR($C1="username", $C1="phonenumber", $C1="start", $C1="end", $C1="deviceid", $C1="subscriberid", $C1="simserial", $C1="caseid")</formula>
    </cfRule>
  </conditionalFormatting>
  <conditionalFormatting sqref="R1">
    <cfRule type="expression" dxfId="253" priority="17" stopIfTrue="1">
      <formula>$C1="begin repeat"</formula>
    </cfRule>
  </conditionalFormatting>
  <conditionalFormatting sqref="R1">
    <cfRule type="expression" dxfId="252" priority="16" stopIfTrue="1">
      <formula>$C1="end repeat"</formula>
    </cfRule>
    <cfRule type="expression" dxfId="251" priority="18" stopIfTrue="1">
      <formula>$C1="end group"</formula>
    </cfRule>
  </conditionalFormatting>
  <conditionalFormatting sqref="R1">
    <cfRule type="expression" dxfId="250" priority="1" stopIfTrue="1">
      <formula>OR(AND(LEFT($C1, 14)="sensor_stream ", LEN($C1)&gt;14, NOT(ISNUMBER(SEARCH(" ", $C1, 15)))), AND(LEFT($C1, 17)="sensor_statistic ", LEN($C1)&gt;17, NOT(ISNUMBER(SEARCH(" ", $C1, 18)))))</formula>
    </cfRule>
    <cfRule type="expression" dxfId="249" priority="2" stopIfTrue="1">
      <formula>$C1="comments"</formula>
    </cfRule>
    <cfRule type="expression" dxfId="248" priority="3" stopIfTrue="1">
      <formula>OR($C1="audio", $C1="video")</formula>
    </cfRule>
    <cfRule type="expression" dxfId="247" priority="4" stopIfTrue="1">
      <formula>$C1="image"</formula>
    </cfRule>
    <cfRule type="expression" dxfId="246" priority="5" stopIfTrue="1">
      <formula>OR($C1="date", $C1="datetime")</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N795"/>
  <sheetViews>
    <sheetView zoomScale="78" zoomScaleNormal="60" zoomScalePageLayoutView="75" workbookViewId="0">
      <pane ySplit="1" topLeftCell="A2" activePane="bottomLeft" state="frozen"/>
      <selection pane="bottomLeft" activeCell="D1" sqref="D1:D1048576"/>
    </sheetView>
  </sheetViews>
  <sheetFormatPr defaultColWidth="10.83203125" defaultRowHeight="15.5"/>
  <cols>
    <col min="1" max="1" width="18.1640625" style="7" bestFit="1" customWidth="1"/>
    <col min="2" max="2" width="9.08203125" style="43" bestFit="1" customWidth="1"/>
    <col min="3" max="3" width="90.08203125" style="7" bestFit="1" customWidth="1"/>
    <col min="4" max="5" width="10.83203125" style="7"/>
    <col min="6" max="16384" width="10.83203125" style="1"/>
  </cols>
  <sheetData>
    <row r="1" spans="1:5" s="2" customFormat="1" ht="18" customHeight="1">
      <c r="A1" s="4" t="s">
        <v>25</v>
      </c>
      <c r="B1" s="42" t="s">
        <v>301</v>
      </c>
      <c r="C1" s="5" t="s">
        <v>24</v>
      </c>
      <c r="D1" s="4" t="s">
        <v>26</v>
      </c>
      <c r="E1" s="4" t="s">
        <v>39</v>
      </c>
    </row>
    <row r="2" spans="1:5">
      <c r="A2" s="7" t="s">
        <v>571</v>
      </c>
      <c r="B2" s="43">
        <v>1</v>
      </c>
      <c r="C2" s="8" t="s">
        <v>363</v>
      </c>
    </row>
    <row r="3" spans="1:5">
      <c r="A3" s="8" t="s">
        <v>571</v>
      </c>
      <c r="B3" s="43">
        <v>0</v>
      </c>
      <c r="C3" s="8" t="s">
        <v>364</v>
      </c>
    </row>
    <row r="4" spans="1:5">
      <c r="A4" s="8" t="s">
        <v>623</v>
      </c>
      <c r="B4" s="43">
        <v>1</v>
      </c>
      <c r="C4" s="8" t="s">
        <v>363</v>
      </c>
    </row>
    <row r="5" spans="1:5">
      <c r="A5" s="8" t="s">
        <v>623</v>
      </c>
      <c r="B5" s="43">
        <v>0</v>
      </c>
      <c r="C5" s="8" t="s">
        <v>364</v>
      </c>
      <c r="D5" s="1"/>
      <c r="E5" s="1"/>
    </row>
    <row r="6" spans="1:5">
      <c r="A6" s="8" t="s">
        <v>623</v>
      </c>
      <c r="B6" s="57">
        <v>-7</v>
      </c>
      <c r="C6" t="s">
        <v>449</v>
      </c>
      <c r="D6" s="1"/>
      <c r="E6" s="1"/>
    </row>
    <row r="7" spans="1:5">
      <c r="A7" s="8" t="s">
        <v>623</v>
      </c>
      <c r="B7" s="56">
        <v>-8</v>
      </c>
      <c r="C7" s="62" t="s">
        <v>467</v>
      </c>
    </row>
    <row r="8" spans="1:5">
      <c r="A8" s="54"/>
      <c r="B8" s="66"/>
      <c r="C8" s="67"/>
      <c r="D8" s="52"/>
      <c r="E8" s="52"/>
    </row>
    <row r="9" spans="1:5">
      <c r="A9" s="72" t="s">
        <v>1015</v>
      </c>
      <c r="B9" s="72">
        <v>1</v>
      </c>
      <c r="C9" s="88" t="s">
        <v>363</v>
      </c>
      <c r="D9" s="63"/>
      <c r="E9" s="63"/>
    </row>
    <row r="10" spans="1:5">
      <c r="A10" t="s">
        <v>1015</v>
      </c>
      <c r="B10">
        <v>0</v>
      </c>
      <c r="C10" s="89" t="s">
        <v>364</v>
      </c>
      <c r="D10" s="8"/>
      <c r="E10" s="8"/>
    </row>
    <row r="11" spans="1:5">
      <c r="A11" s="64" t="s">
        <v>1015</v>
      </c>
      <c r="B11" s="64">
        <v>-8</v>
      </c>
      <c r="C11" s="90" t="s">
        <v>467</v>
      </c>
      <c r="D11" s="89"/>
      <c r="E11" s="89"/>
    </row>
    <row r="12" spans="1:5">
      <c r="A12" s="115"/>
      <c r="B12" s="115"/>
      <c r="C12" s="116"/>
      <c r="D12" s="65"/>
      <c r="E12" s="65"/>
    </row>
    <row r="13" spans="1:5">
      <c r="A13" s="63" t="s">
        <v>368</v>
      </c>
      <c r="B13" s="72">
        <v>1</v>
      </c>
      <c r="C13" s="72" t="s">
        <v>2885</v>
      </c>
      <c r="D13" s="127"/>
      <c r="E13" s="63"/>
    </row>
    <row r="14" spans="1:5">
      <c r="A14" s="1" t="s">
        <v>368</v>
      </c>
      <c r="B14">
        <v>2</v>
      </c>
      <c r="C14" s="89" t="s">
        <v>2888</v>
      </c>
      <c r="E14" s="1"/>
    </row>
    <row r="15" spans="1:5">
      <c r="A15" s="1" t="s">
        <v>368</v>
      </c>
      <c r="B15">
        <v>3</v>
      </c>
      <c r="C15" s="89" t="s">
        <v>2895</v>
      </c>
      <c r="E15" s="1"/>
    </row>
    <row r="16" spans="1:5">
      <c r="A16" s="58" t="s">
        <v>368</v>
      </c>
      <c r="B16" s="64">
        <v>4</v>
      </c>
      <c r="C16" s="90" t="s">
        <v>2896</v>
      </c>
      <c r="D16" s="61"/>
      <c r="E16" s="58"/>
    </row>
    <row r="17" spans="1:5">
      <c r="A17" s="1"/>
      <c r="B17" s="1"/>
      <c r="C17" s="1"/>
      <c r="D17" s="1"/>
      <c r="E17" s="1"/>
    </row>
    <row r="18" spans="1:5">
      <c r="A18" s="1" t="s">
        <v>627</v>
      </c>
      <c r="B18" s="1">
        <v>1</v>
      </c>
      <c r="C18" s="89" t="s">
        <v>2886</v>
      </c>
      <c r="D18" s="1"/>
      <c r="E18" s="1">
        <v>1</v>
      </c>
    </row>
    <row r="19" spans="1:5">
      <c r="A19" s="1" t="s">
        <v>627</v>
      </c>
      <c r="B19" s="1">
        <v>2</v>
      </c>
      <c r="C19" t="s">
        <v>2887</v>
      </c>
      <c r="D19" s="1"/>
      <c r="E19" s="1">
        <v>2</v>
      </c>
    </row>
    <row r="20" spans="1:5">
      <c r="A20" s="1" t="s">
        <v>627</v>
      </c>
      <c r="B20" s="1">
        <v>3</v>
      </c>
      <c r="C20" t="s">
        <v>2889</v>
      </c>
      <c r="D20" s="1"/>
      <c r="E20" s="1">
        <v>3</v>
      </c>
    </row>
    <row r="21" spans="1:5">
      <c r="A21" s="1" t="s">
        <v>627</v>
      </c>
      <c r="B21" s="1">
        <v>4</v>
      </c>
      <c r="C21" t="s">
        <v>2890</v>
      </c>
      <c r="D21" s="1"/>
      <c r="E21" s="1">
        <v>4</v>
      </c>
    </row>
    <row r="22" spans="1:5">
      <c r="A22" s="1" t="s">
        <v>627</v>
      </c>
      <c r="B22" s="1">
        <v>5</v>
      </c>
      <c r="C22" t="s">
        <v>2891</v>
      </c>
      <c r="D22" s="1"/>
      <c r="E22" s="1">
        <v>5</v>
      </c>
    </row>
    <row r="23" spans="1:5">
      <c r="A23" s="1" t="s">
        <v>627</v>
      </c>
      <c r="B23" s="1">
        <v>6</v>
      </c>
      <c r="C23" t="s">
        <v>2892</v>
      </c>
      <c r="D23" s="1"/>
      <c r="E23" s="1">
        <v>6</v>
      </c>
    </row>
    <row r="24" spans="1:5">
      <c r="A24" s="1" t="s">
        <v>627</v>
      </c>
      <c r="B24" s="1">
        <v>7</v>
      </c>
      <c r="C24" t="s">
        <v>2893</v>
      </c>
      <c r="D24" s="1"/>
      <c r="E24" s="1">
        <v>7</v>
      </c>
    </row>
    <row r="25" spans="1:5">
      <c r="A25" s="1" t="s">
        <v>627</v>
      </c>
      <c r="B25" s="1">
        <v>8</v>
      </c>
      <c r="C25" t="s">
        <v>2894</v>
      </c>
      <c r="D25" s="1"/>
      <c r="E25" s="1">
        <v>8</v>
      </c>
    </row>
    <row r="26" spans="1:5">
      <c r="A26" s="163"/>
      <c r="B26" s="163"/>
      <c r="C26" s="163"/>
      <c r="D26" s="163"/>
      <c r="E26" s="163"/>
    </row>
    <row r="27" spans="1:5">
      <c r="A27" s="72" t="s">
        <v>446</v>
      </c>
      <c r="B27" s="63">
        <v>1</v>
      </c>
      <c r="C27" s="72" t="s">
        <v>629</v>
      </c>
      <c r="D27" s="63"/>
      <c r="E27" s="63"/>
    </row>
    <row r="28" spans="1:5">
      <c r="A28" t="s">
        <v>446</v>
      </c>
      <c r="B28">
        <v>2</v>
      </c>
      <c r="C28" t="s">
        <v>1016</v>
      </c>
      <c r="D28" s="1"/>
      <c r="E28" s="1"/>
    </row>
    <row r="29" spans="1:5">
      <c r="A29" t="s">
        <v>446</v>
      </c>
      <c r="B29">
        <v>3</v>
      </c>
      <c r="C29" t="s">
        <v>1017</v>
      </c>
      <c r="D29" s="1"/>
      <c r="E29" s="1"/>
    </row>
    <row r="30" spans="1:5">
      <c r="A30" s="64" t="s">
        <v>446</v>
      </c>
      <c r="B30" s="64">
        <v>-9</v>
      </c>
      <c r="C30" s="64" t="s">
        <v>630</v>
      </c>
      <c r="D30" s="58"/>
      <c r="E30" s="58"/>
    </row>
    <row r="31" spans="1:5" ht="16.25" customHeight="1">
      <c r="A31" s="65"/>
      <c r="B31" s="66"/>
      <c r="C31" s="67"/>
      <c r="D31" s="65"/>
      <c r="E31" s="65"/>
    </row>
    <row r="32" spans="1:5" ht="16.25" customHeight="1">
      <c r="A32" s="67" t="s">
        <v>445</v>
      </c>
      <c r="B32" s="66">
        <v>1</v>
      </c>
      <c r="C32" s="92" t="s">
        <v>1018</v>
      </c>
      <c r="D32" s="65"/>
      <c r="E32" s="65"/>
    </row>
    <row r="33" spans="1:5" ht="16.25" customHeight="1">
      <c r="A33" s="67" t="s">
        <v>445</v>
      </c>
      <c r="B33" s="66">
        <v>2</v>
      </c>
      <c r="C33" s="92" t="s">
        <v>1019</v>
      </c>
      <c r="D33" s="65"/>
      <c r="E33" s="65"/>
    </row>
    <row r="34" spans="1:5" ht="16.25" customHeight="1">
      <c r="A34" s="67" t="s">
        <v>445</v>
      </c>
      <c r="B34" s="66">
        <v>3</v>
      </c>
      <c r="C34" s="92" t="s">
        <v>1020</v>
      </c>
      <c r="D34" s="65"/>
      <c r="E34" s="65"/>
    </row>
    <row r="35" spans="1:5" ht="16.25" customHeight="1">
      <c r="A35" s="67" t="s">
        <v>445</v>
      </c>
      <c r="B35" s="66">
        <v>4</v>
      </c>
      <c r="C35" s="92" t="s">
        <v>1021</v>
      </c>
      <c r="D35" s="65"/>
      <c r="E35" s="65"/>
    </row>
    <row r="36" spans="1:5" ht="16.25" customHeight="1">
      <c r="A36" s="67" t="s">
        <v>445</v>
      </c>
      <c r="B36" s="66">
        <v>-9</v>
      </c>
      <c r="C36" s="92" t="s">
        <v>658</v>
      </c>
      <c r="D36" s="65"/>
      <c r="E36" s="65"/>
    </row>
    <row r="37" spans="1:5">
      <c r="A37" s="52"/>
      <c r="B37" s="53"/>
      <c r="C37" s="54"/>
      <c r="D37" s="52"/>
      <c r="E37" s="52"/>
    </row>
    <row r="38" spans="1:5">
      <c r="A38" s="73" t="s">
        <v>2258</v>
      </c>
      <c r="B38" s="150">
        <v>1</v>
      </c>
      <c r="C38" s="151" t="s">
        <v>2259</v>
      </c>
      <c r="D38" s="63"/>
      <c r="E38" s="63"/>
    </row>
    <row r="39" spans="1:5">
      <c r="A39" s="152" t="s">
        <v>2258</v>
      </c>
      <c r="B39" s="86">
        <v>2</v>
      </c>
      <c r="C39" s="153" t="s">
        <v>2310</v>
      </c>
      <c r="D39" s="58"/>
      <c r="E39" s="58"/>
    </row>
    <row r="40" spans="1:5">
      <c r="A40" s="65"/>
      <c r="B40" s="57"/>
      <c r="C40"/>
      <c r="D40" s="1"/>
      <c r="E40" s="1"/>
    </row>
    <row r="41" spans="1:5">
      <c r="A41" s="93" t="s">
        <v>624</v>
      </c>
      <c r="B41" s="78">
        <v>102</v>
      </c>
      <c r="C41" s="78" t="s">
        <v>625</v>
      </c>
      <c r="D41" s="79"/>
      <c r="E41" s="79"/>
    </row>
    <row r="42" spans="1:5">
      <c r="A42" s="67" t="s">
        <v>624</v>
      </c>
      <c r="B42">
        <v>106</v>
      </c>
      <c r="C42" t="s">
        <v>1022</v>
      </c>
      <c r="D42" s="1"/>
      <c r="E42" s="1"/>
    </row>
    <row r="43" spans="1:5">
      <c r="A43" s="67" t="s">
        <v>624</v>
      </c>
      <c r="B43">
        <v>107</v>
      </c>
      <c r="C43" t="s">
        <v>1023</v>
      </c>
      <c r="D43" s="1"/>
      <c r="E43" s="1"/>
    </row>
    <row r="44" spans="1:5">
      <c r="A44" s="67" t="s">
        <v>624</v>
      </c>
      <c r="B44">
        <v>111</v>
      </c>
      <c r="C44" t="s">
        <v>626</v>
      </c>
      <c r="D44" s="1"/>
      <c r="E44" s="1"/>
    </row>
    <row r="45" spans="1:5">
      <c r="A45" s="67" t="s">
        <v>624</v>
      </c>
      <c r="B45">
        <v>121</v>
      </c>
      <c r="C45" t="s">
        <v>1024</v>
      </c>
      <c r="D45" s="1"/>
      <c r="E45" s="1"/>
    </row>
    <row r="46" spans="1:5">
      <c r="A46" s="67" t="s">
        <v>624</v>
      </c>
      <c r="B46">
        <v>202</v>
      </c>
      <c r="C46" t="s">
        <v>1025</v>
      </c>
      <c r="D46" s="1"/>
      <c r="E46" s="1"/>
    </row>
    <row r="47" spans="1:5">
      <c r="A47" s="67" t="s">
        <v>624</v>
      </c>
      <c r="B47">
        <v>205</v>
      </c>
      <c r="C47" t="s">
        <v>1026</v>
      </c>
      <c r="D47" s="1"/>
      <c r="E47" s="1"/>
    </row>
    <row r="48" spans="1:5">
      <c r="A48" s="67" t="s">
        <v>624</v>
      </c>
      <c r="B48">
        <v>211</v>
      </c>
      <c r="C48" t="s">
        <v>1027</v>
      </c>
      <c r="D48" s="1"/>
      <c r="E48" s="1"/>
    </row>
    <row r="49" spans="1:5">
      <c r="A49" s="67" t="s">
        <v>624</v>
      </c>
      <c r="B49">
        <v>214</v>
      </c>
      <c r="C49" t="s">
        <v>1028</v>
      </c>
      <c r="D49" s="1"/>
      <c r="E49" s="1"/>
    </row>
    <row r="50" spans="1:5">
      <c r="A50" s="85" t="s">
        <v>624</v>
      </c>
      <c r="B50" s="80">
        <v>216</v>
      </c>
      <c r="C50" s="80" t="s">
        <v>1029</v>
      </c>
      <c r="D50" s="71"/>
      <c r="E50" s="71"/>
    </row>
    <row r="51" spans="1:5">
      <c r="A51" s="67"/>
      <c r="B51" s="66"/>
      <c r="C51"/>
      <c r="D51" s="1"/>
      <c r="E51" s="1"/>
    </row>
    <row r="52" spans="1:5">
      <c r="A52" s="154" t="s">
        <v>1030</v>
      </c>
      <c r="B52" s="154" t="s">
        <v>2565</v>
      </c>
      <c r="C52" s="142" t="s">
        <v>1031</v>
      </c>
      <c r="D52" s="79"/>
      <c r="E52" s="78"/>
    </row>
    <row r="53" spans="1:5">
      <c r="A53" s="155" t="s">
        <v>1030</v>
      </c>
      <c r="B53" s="155">
        <v>-9</v>
      </c>
      <c r="C53" s="143" t="s">
        <v>650</v>
      </c>
      <c r="D53" s="71"/>
      <c r="E53" s="80"/>
    </row>
    <row r="54" spans="1:5">
      <c r="A54" s="159"/>
      <c r="B54" s="159"/>
      <c r="C54" s="122"/>
      <c r="D54" s="1"/>
      <c r="E54"/>
    </row>
    <row r="55" spans="1:5">
      <c r="A55" s="160" t="s">
        <v>2682</v>
      </c>
      <c r="B55" s="160" t="s">
        <v>2565</v>
      </c>
      <c r="C55" s="139" t="s">
        <v>1031</v>
      </c>
      <c r="D55" s="63"/>
      <c r="E55" s="72"/>
    </row>
    <row r="56" spans="1:5">
      <c r="A56" s="159" t="s">
        <v>2682</v>
      </c>
      <c r="B56" s="159">
        <v>-91</v>
      </c>
      <c r="C56" s="122" t="s">
        <v>650</v>
      </c>
      <c r="D56" s="1"/>
      <c r="E56"/>
    </row>
    <row r="57" spans="1:5">
      <c r="A57" s="159" t="s">
        <v>2682</v>
      </c>
      <c r="B57" s="159">
        <v>-92</v>
      </c>
      <c r="C57" s="122" t="s">
        <v>650</v>
      </c>
      <c r="D57" s="1"/>
      <c r="E57"/>
    </row>
    <row r="58" spans="1:5">
      <c r="A58" s="161" t="s">
        <v>2682</v>
      </c>
      <c r="B58" s="161">
        <v>-93</v>
      </c>
      <c r="C58" s="126" t="s">
        <v>650</v>
      </c>
      <c r="D58" s="58"/>
      <c r="E58" s="64"/>
    </row>
    <row r="59" spans="1:5">
      <c r="A59" s="65"/>
      <c r="B59" s="66"/>
      <c r="C59"/>
      <c r="D59" s="1"/>
      <c r="E59" s="1"/>
    </row>
    <row r="60" spans="1:5">
      <c r="A60" s="94" t="s">
        <v>1032</v>
      </c>
      <c r="B60" s="95" t="s">
        <v>2596</v>
      </c>
      <c r="C60" s="95" t="s">
        <v>2595</v>
      </c>
      <c r="D60" s="82"/>
      <c r="E60" s="82"/>
    </row>
    <row r="61" spans="1:5">
      <c r="A61" s="65"/>
      <c r="B61" s="66"/>
      <c r="C61"/>
      <c r="D61" s="1"/>
      <c r="E61" s="1"/>
    </row>
    <row r="62" spans="1:5">
      <c r="A62" s="154" t="s">
        <v>2714</v>
      </c>
      <c r="B62" s="93" t="s">
        <v>2596</v>
      </c>
      <c r="C62" s="93" t="s">
        <v>2595</v>
      </c>
      <c r="D62" s="79"/>
      <c r="E62" s="79"/>
    </row>
    <row r="63" spans="1:5">
      <c r="A63" s="155" t="s">
        <v>2714</v>
      </c>
      <c r="B63" s="84">
        <v>-9</v>
      </c>
      <c r="C63" s="80" t="s">
        <v>658</v>
      </c>
      <c r="D63" s="71"/>
      <c r="E63" s="71"/>
    </row>
    <row r="64" spans="1:5">
      <c r="A64" s="158"/>
      <c r="B64" s="66"/>
      <c r="C64"/>
      <c r="D64" s="1"/>
      <c r="E64" s="1"/>
    </row>
    <row r="65" spans="1:5">
      <c r="A65" s="160" t="s">
        <v>2597</v>
      </c>
      <c r="B65" s="74" t="s">
        <v>2599</v>
      </c>
      <c r="C65" s="72" t="s">
        <v>2598</v>
      </c>
      <c r="D65" s="63"/>
      <c r="E65" s="63"/>
    </row>
    <row r="66" spans="1:5">
      <c r="A66" s="161" t="s">
        <v>2597</v>
      </c>
      <c r="B66" s="162">
        <v>-9</v>
      </c>
      <c r="C66" s="64" t="s">
        <v>2715</v>
      </c>
      <c r="D66" s="58"/>
      <c r="E66" s="58"/>
    </row>
    <row r="67" spans="1:5">
      <c r="A67" s="158"/>
      <c r="B67" s="66"/>
      <c r="C67"/>
      <c r="D67" s="1"/>
      <c r="E67" s="1"/>
    </row>
    <row r="68" spans="1:5">
      <c r="A68" s="154" t="s">
        <v>1033</v>
      </c>
      <c r="B68" s="96">
        <v>1</v>
      </c>
      <c r="C68" s="78" t="s">
        <v>1034</v>
      </c>
      <c r="D68" s="79"/>
      <c r="E68" s="79"/>
    </row>
    <row r="69" spans="1:5">
      <c r="A69" s="155" t="s">
        <v>1033</v>
      </c>
      <c r="B69" s="84">
        <v>2</v>
      </c>
      <c r="C69" s="80" t="s">
        <v>1035</v>
      </c>
      <c r="D69" s="71"/>
      <c r="E69" s="71"/>
    </row>
    <row r="70" spans="1:5">
      <c r="A70" s="65"/>
      <c r="B70" s="66"/>
      <c r="C70"/>
      <c r="D70" s="1"/>
      <c r="E70" s="1"/>
    </row>
    <row r="71" spans="1:5">
      <c r="A71" s="93" t="s">
        <v>414</v>
      </c>
      <c r="B71" s="96">
        <v>0</v>
      </c>
      <c r="C71" s="93" t="s">
        <v>447</v>
      </c>
      <c r="D71" s="79"/>
      <c r="E71" s="79"/>
    </row>
    <row r="72" spans="1:5">
      <c r="A72" s="67" t="s">
        <v>414</v>
      </c>
      <c r="B72" s="66">
        <v>1</v>
      </c>
      <c r="C72" s="67" t="s">
        <v>448</v>
      </c>
      <c r="D72" s="1"/>
      <c r="E72" s="1"/>
    </row>
    <row r="73" spans="1:5">
      <c r="A73" s="67" t="s">
        <v>414</v>
      </c>
      <c r="B73" s="66">
        <v>-7</v>
      </c>
      <c r="C73" s="67" t="s">
        <v>449</v>
      </c>
      <c r="D73" s="1"/>
      <c r="E73" s="1"/>
    </row>
    <row r="74" spans="1:5">
      <c r="A74" s="85" t="s">
        <v>414</v>
      </c>
      <c r="B74" s="84">
        <v>-6</v>
      </c>
      <c r="C74" s="85" t="s">
        <v>1036</v>
      </c>
      <c r="D74" s="71"/>
      <c r="E74" s="71"/>
    </row>
    <row r="75" spans="1:5">
      <c r="A75" s="65"/>
      <c r="B75" s="66"/>
      <c r="C75"/>
      <c r="D75" s="1"/>
      <c r="E75" s="1"/>
    </row>
    <row r="76" spans="1:5">
      <c r="A76" s="73" t="s">
        <v>450</v>
      </c>
      <c r="B76" s="74">
        <v>0</v>
      </c>
      <c r="C76" s="72" t="s">
        <v>638</v>
      </c>
      <c r="D76" s="63"/>
      <c r="E76" s="63"/>
    </row>
    <row r="77" spans="1:5">
      <c r="A77" s="1" t="s">
        <v>450</v>
      </c>
      <c r="B77" s="1">
        <v>1</v>
      </c>
      <c r="C77" s="1" t="s">
        <v>451</v>
      </c>
      <c r="D77" s="1"/>
      <c r="E77" s="1"/>
    </row>
    <row r="78" spans="1:5">
      <c r="A78" s="1" t="s">
        <v>450</v>
      </c>
      <c r="B78" s="1">
        <v>2</v>
      </c>
      <c r="C78" s="1" t="s">
        <v>452</v>
      </c>
      <c r="D78" s="1"/>
      <c r="E78" s="1"/>
    </row>
    <row r="79" spans="1:5">
      <c r="A79" s="1" t="s">
        <v>450</v>
      </c>
      <c r="B79" s="1">
        <v>3</v>
      </c>
      <c r="C79" s="1" t="s">
        <v>453</v>
      </c>
      <c r="D79" s="1"/>
      <c r="E79" s="1"/>
    </row>
    <row r="80" spans="1:5">
      <c r="A80" s="1" t="s">
        <v>450</v>
      </c>
      <c r="B80" s="1">
        <v>4</v>
      </c>
      <c r="C80" s="1" t="s">
        <v>454</v>
      </c>
      <c r="D80" s="1"/>
      <c r="E80" s="1"/>
    </row>
    <row r="81" spans="1:5">
      <c r="A81" s="7" t="s">
        <v>450</v>
      </c>
      <c r="B81" s="43">
        <v>5</v>
      </c>
      <c r="C81" s="8" t="s">
        <v>455</v>
      </c>
    </row>
    <row r="82" spans="1:5">
      <c r="A82" s="7" t="s">
        <v>450</v>
      </c>
      <c r="B82" s="43">
        <v>6</v>
      </c>
      <c r="C82" s="8" t="s">
        <v>456</v>
      </c>
    </row>
    <row r="83" spans="1:5">
      <c r="A83" s="7" t="s">
        <v>450</v>
      </c>
      <c r="B83" s="43">
        <v>7</v>
      </c>
      <c r="C83" s="8" t="s">
        <v>457</v>
      </c>
    </row>
    <row r="84" spans="1:5">
      <c r="A84" s="7" t="s">
        <v>450</v>
      </c>
      <c r="B84" s="43">
        <v>8</v>
      </c>
      <c r="C84" s="8" t="s">
        <v>458</v>
      </c>
    </row>
    <row r="85" spans="1:5">
      <c r="A85" s="7" t="s">
        <v>450</v>
      </c>
      <c r="B85" s="43">
        <v>9</v>
      </c>
      <c r="C85" s="8" t="s">
        <v>459</v>
      </c>
    </row>
    <row r="86" spans="1:5">
      <c r="A86" s="7" t="s">
        <v>450</v>
      </c>
      <c r="B86" s="43">
        <v>10</v>
      </c>
      <c r="C86" s="8" t="s">
        <v>460</v>
      </c>
    </row>
    <row r="87" spans="1:5">
      <c r="A87" s="7" t="s">
        <v>450</v>
      </c>
      <c r="B87" s="43">
        <v>11</v>
      </c>
      <c r="C87" s="8" t="s">
        <v>461</v>
      </c>
    </row>
    <row r="88" spans="1:5">
      <c r="A88" s="7" t="s">
        <v>450</v>
      </c>
      <c r="B88" s="43">
        <v>12</v>
      </c>
      <c r="C88" s="8" t="s">
        <v>462</v>
      </c>
    </row>
    <row r="89" spans="1:5">
      <c r="A89" s="7" t="s">
        <v>450</v>
      </c>
      <c r="B89" s="43">
        <v>13</v>
      </c>
      <c r="C89" s="8" t="s">
        <v>463</v>
      </c>
    </row>
    <row r="90" spans="1:5">
      <c r="A90" s="7" t="s">
        <v>450</v>
      </c>
      <c r="B90" s="43">
        <v>14</v>
      </c>
      <c r="C90" s="8" t="s">
        <v>464</v>
      </c>
    </row>
    <row r="91" spans="1:5">
      <c r="A91" s="7" t="s">
        <v>450</v>
      </c>
      <c r="B91" s="43">
        <v>15</v>
      </c>
      <c r="C91" s="8" t="s">
        <v>465</v>
      </c>
    </row>
    <row r="92" spans="1:5">
      <c r="A92" s="7" t="s">
        <v>450</v>
      </c>
      <c r="B92" s="43">
        <v>16</v>
      </c>
      <c r="C92" s="8" t="s">
        <v>466</v>
      </c>
    </row>
    <row r="93" spans="1:5">
      <c r="A93" s="7" t="s">
        <v>450</v>
      </c>
      <c r="B93" s="43">
        <v>-8</v>
      </c>
      <c r="C93" s="8" t="s">
        <v>467</v>
      </c>
    </row>
    <row r="94" spans="1:5">
      <c r="A94" s="7" t="s">
        <v>450</v>
      </c>
      <c r="B94" s="43">
        <v>-7</v>
      </c>
      <c r="C94" s="8" t="s">
        <v>449</v>
      </c>
    </row>
    <row r="95" spans="1:5">
      <c r="A95" s="1"/>
      <c r="B95" s="57"/>
      <c r="C95"/>
      <c r="D95" s="1"/>
      <c r="E95" s="1"/>
    </row>
    <row r="96" spans="1:5">
      <c r="A96" t="s">
        <v>561</v>
      </c>
      <c r="B96" s="1">
        <v>1</v>
      </c>
      <c r="C96" s="1" t="s">
        <v>468</v>
      </c>
      <c r="D96" s="1"/>
      <c r="E96" s="1"/>
    </row>
    <row r="97" spans="1:40">
      <c r="A97" s="1" t="s">
        <v>561</v>
      </c>
      <c r="B97" s="1">
        <v>2</v>
      </c>
      <c r="C97" s="1" t="s">
        <v>469</v>
      </c>
      <c r="D97" s="1"/>
      <c r="E97" s="1"/>
    </row>
    <row r="98" spans="1:40">
      <c r="A98" s="1" t="s">
        <v>561</v>
      </c>
      <c r="B98" s="1">
        <v>3</v>
      </c>
      <c r="C98" s="1" t="s">
        <v>470</v>
      </c>
      <c r="D98" s="1"/>
      <c r="E98" s="1"/>
    </row>
    <row r="99" spans="1:40">
      <c r="A99" s="1" t="s">
        <v>561</v>
      </c>
      <c r="B99" s="1">
        <v>4</v>
      </c>
      <c r="C99" s="1" t="s">
        <v>471</v>
      </c>
      <c r="D99" s="1"/>
      <c r="E99" s="1"/>
    </row>
    <row r="100" spans="1:40">
      <c r="A100" s="1" t="s">
        <v>561</v>
      </c>
      <c r="B100" s="1">
        <v>5</v>
      </c>
      <c r="C100" s="1" t="s">
        <v>472</v>
      </c>
      <c r="D100" s="1"/>
      <c r="E100" s="1"/>
    </row>
    <row r="101" spans="1:40">
      <c r="A101" t="s">
        <v>561</v>
      </c>
      <c r="B101">
        <v>6</v>
      </c>
      <c r="C101" t="s">
        <v>636</v>
      </c>
      <c r="D101" s="1"/>
      <c r="E101" s="1"/>
    </row>
    <row r="102" spans="1:40">
      <c r="A102" s="61" t="s">
        <v>561</v>
      </c>
      <c r="B102" s="59">
        <v>-9</v>
      </c>
      <c r="C102" s="60" t="s">
        <v>630</v>
      </c>
      <c r="D102" s="61"/>
      <c r="E102" s="61"/>
    </row>
    <row r="103" spans="1:40">
      <c r="A103" s="55"/>
      <c r="B103" s="56"/>
      <c r="C103" s="62"/>
      <c r="D103" s="55"/>
      <c r="E103" s="55"/>
    </row>
    <row r="104" spans="1:40" s="7" customFormat="1">
      <c r="A104" s="7" t="s">
        <v>560</v>
      </c>
      <c r="B104" s="43">
        <v>1</v>
      </c>
      <c r="C104" s="8" t="s">
        <v>473</v>
      </c>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row>
    <row r="105" spans="1:40" s="7" customFormat="1">
      <c r="A105" s="7" t="s">
        <v>560</v>
      </c>
      <c r="B105" s="43">
        <v>2</v>
      </c>
      <c r="C105" s="8" t="s">
        <v>474</v>
      </c>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row>
    <row r="106" spans="1:40" s="7" customFormat="1">
      <c r="A106" s="7" t="s">
        <v>560</v>
      </c>
      <c r="B106" s="43">
        <v>3</v>
      </c>
      <c r="C106" s="8" t="s">
        <v>475</v>
      </c>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row>
    <row r="107" spans="1:40" s="7" customFormat="1">
      <c r="A107" s="7" t="s">
        <v>560</v>
      </c>
      <c r="B107" s="43">
        <v>4</v>
      </c>
      <c r="C107" s="8" t="s">
        <v>476</v>
      </c>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row>
    <row r="108" spans="1:40" s="7" customFormat="1">
      <c r="A108" s="7" t="s">
        <v>560</v>
      </c>
      <c r="B108" s="43">
        <v>5</v>
      </c>
      <c r="C108" s="8" t="s">
        <v>477</v>
      </c>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row>
    <row r="109" spans="1:40" s="7" customFormat="1">
      <c r="A109" s="7" t="s">
        <v>560</v>
      </c>
      <c r="B109" s="43">
        <v>6</v>
      </c>
      <c r="C109" s="8" t="s">
        <v>478</v>
      </c>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row>
    <row r="110" spans="1:40" s="7" customFormat="1">
      <c r="A110" s="7" t="s">
        <v>560</v>
      </c>
      <c r="B110" s="43">
        <v>7</v>
      </c>
      <c r="C110" s="8" t="s">
        <v>479</v>
      </c>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row>
    <row r="111" spans="1:40" s="7" customFormat="1">
      <c r="A111" s="7" t="s">
        <v>560</v>
      </c>
      <c r="B111" s="43">
        <v>8</v>
      </c>
      <c r="C111" s="8" t="s">
        <v>480</v>
      </c>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row>
    <row r="112" spans="1:40" s="7" customFormat="1">
      <c r="A112" s="7" t="s">
        <v>560</v>
      </c>
      <c r="B112" s="43">
        <v>9</v>
      </c>
      <c r="C112" s="8" t="s">
        <v>481</v>
      </c>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row>
    <row r="113" spans="1:40" s="7" customFormat="1">
      <c r="A113" s="7" t="s">
        <v>560</v>
      </c>
      <c r="B113" s="43">
        <v>10</v>
      </c>
      <c r="C113" s="8" t="s">
        <v>482</v>
      </c>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row>
    <row r="114" spans="1:40" s="7" customFormat="1">
      <c r="A114" s="7" t="s">
        <v>560</v>
      </c>
      <c r="B114" s="43">
        <v>-9</v>
      </c>
      <c r="C114" s="8" t="s">
        <v>630</v>
      </c>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row>
    <row r="115" spans="1:40" s="7" customFormat="1">
      <c r="B115" s="43"/>
      <c r="C115" s="8"/>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row>
    <row r="116" spans="1:40" s="7" customFormat="1">
      <c r="A116" s="8" t="s">
        <v>1037</v>
      </c>
      <c r="B116" s="43">
        <v>1</v>
      </c>
      <c r="C116" s="8" t="s">
        <v>1038</v>
      </c>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row>
    <row r="117" spans="1:40" s="7" customFormat="1">
      <c r="A117" s="8" t="s">
        <v>1037</v>
      </c>
      <c r="B117" s="43">
        <v>2</v>
      </c>
      <c r="C117" s="8" t="s">
        <v>1039</v>
      </c>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row>
    <row r="118" spans="1:40" s="7" customFormat="1">
      <c r="A118" s="8" t="s">
        <v>1037</v>
      </c>
      <c r="B118" s="43">
        <v>3</v>
      </c>
      <c r="C118" s="8" t="s">
        <v>1040</v>
      </c>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row>
    <row r="119" spans="1:40" s="7" customFormat="1">
      <c r="A119" s="8" t="s">
        <v>1037</v>
      </c>
      <c r="B119" s="43">
        <v>-9</v>
      </c>
      <c r="C119" s="8" t="s">
        <v>650</v>
      </c>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row>
    <row r="120" spans="1:40">
      <c r="A120" s="52"/>
      <c r="B120" s="53"/>
      <c r="C120" s="54"/>
      <c r="D120" s="52"/>
      <c r="E120" s="52"/>
    </row>
    <row r="121" spans="1:40">
      <c r="A121" s="75" t="s">
        <v>484</v>
      </c>
      <c r="B121" s="76">
        <v>1</v>
      </c>
      <c r="C121" s="77" t="s">
        <v>485</v>
      </c>
      <c r="D121" s="75"/>
      <c r="E121" s="75"/>
    </row>
    <row r="122" spans="1:40">
      <c r="A122" s="7" t="s">
        <v>484</v>
      </c>
      <c r="B122" s="43">
        <v>2</v>
      </c>
      <c r="C122" s="8" t="s">
        <v>486</v>
      </c>
    </row>
    <row r="123" spans="1:40">
      <c r="A123" s="7" t="s">
        <v>484</v>
      </c>
      <c r="B123" s="43">
        <v>3</v>
      </c>
      <c r="C123" s="8" t="s">
        <v>487</v>
      </c>
    </row>
    <row r="124" spans="1:40">
      <c r="A124" s="7" t="s">
        <v>484</v>
      </c>
      <c r="B124" s="43">
        <v>4</v>
      </c>
      <c r="C124" s="8" t="s">
        <v>488</v>
      </c>
    </row>
    <row r="125" spans="1:40">
      <c r="A125" s="7" t="s">
        <v>484</v>
      </c>
      <c r="B125" s="43">
        <v>5</v>
      </c>
      <c r="C125" s="8" t="s">
        <v>489</v>
      </c>
    </row>
    <row r="126" spans="1:40">
      <c r="A126" s="7" t="s">
        <v>484</v>
      </c>
      <c r="B126" s="43">
        <v>6</v>
      </c>
      <c r="C126" s="8" t="s">
        <v>490</v>
      </c>
    </row>
    <row r="127" spans="1:40">
      <c r="A127" s="7" t="s">
        <v>484</v>
      </c>
      <c r="B127" s="43">
        <v>7</v>
      </c>
      <c r="C127" s="8" t="s">
        <v>491</v>
      </c>
    </row>
    <row r="128" spans="1:40">
      <c r="A128" s="7" t="s">
        <v>484</v>
      </c>
      <c r="B128" s="43">
        <v>8</v>
      </c>
      <c r="C128" s="8" t="s">
        <v>492</v>
      </c>
    </row>
    <row r="129" spans="1:5">
      <c r="A129" s="7" t="s">
        <v>484</v>
      </c>
      <c r="B129" s="43">
        <v>9</v>
      </c>
      <c r="C129" s="8" t="s">
        <v>493</v>
      </c>
    </row>
    <row r="130" spans="1:5">
      <c r="A130" s="7" t="s">
        <v>484</v>
      </c>
      <c r="B130" s="43">
        <v>10</v>
      </c>
      <c r="C130" s="8" t="s">
        <v>494</v>
      </c>
    </row>
    <row r="131" spans="1:5">
      <c r="A131" s="8" t="s">
        <v>484</v>
      </c>
      <c r="B131" s="43">
        <v>11</v>
      </c>
      <c r="C131" s="8" t="s">
        <v>495</v>
      </c>
    </row>
    <row r="132" spans="1:5">
      <c r="A132" s="7" t="s">
        <v>484</v>
      </c>
      <c r="B132" s="43">
        <v>12</v>
      </c>
      <c r="C132" s="8" t="s">
        <v>496</v>
      </c>
    </row>
    <row r="133" spans="1:5">
      <c r="C133" s="8"/>
    </row>
    <row r="134" spans="1:5">
      <c r="A134" s="8" t="s">
        <v>1041</v>
      </c>
      <c r="B134" s="43">
        <v>1</v>
      </c>
      <c r="C134" s="81" t="s">
        <v>1042</v>
      </c>
    </row>
    <row r="135" spans="1:5">
      <c r="A135" s="8" t="s">
        <v>1041</v>
      </c>
      <c r="B135" s="43">
        <v>2</v>
      </c>
      <c r="C135" s="81" t="s">
        <v>1043</v>
      </c>
    </row>
    <row r="136" spans="1:5">
      <c r="A136" s="8" t="s">
        <v>1041</v>
      </c>
      <c r="B136" s="43">
        <v>3</v>
      </c>
      <c r="C136" s="81" t="s">
        <v>1044</v>
      </c>
    </row>
    <row r="137" spans="1:5">
      <c r="A137" s="8" t="s">
        <v>1041</v>
      </c>
      <c r="B137" s="43">
        <v>4</v>
      </c>
      <c r="C137" s="81" t="s">
        <v>498</v>
      </c>
    </row>
    <row r="138" spans="1:5">
      <c r="A138" s="8" t="s">
        <v>1041</v>
      </c>
      <c r="B138" s="43">
        <v>-9</v>
      </c>
      <c r="C138" s="81" t="s">
        <v>1045</v>
      </c>
    </row>
    <row r="139" spans="1:5">
      <c r="A139" s="52"/>
      <c r="B139" s="53"/>
      <c r="C139" s="54"/>
      <c r="D139" s="52"/>
      <c r="E139" s="52"/>
    </row>
    <row r="140" spans="1:5">
      <c r="A140" s="93" t="s">
        <v>1046</v>
      </c>
      <c r="B140" s="78">
        <v>102</v>
      </c>
      <c r="C140" s="78" t="s">
        <v>625</v>
      </c>
      <c r="D140" s="79"/>
      <c r="E140" s="79"/>
    </row>
    <row r="141" spans="1:5">
      <c r="A141" s="67" t="s">
        <v>1046</v>
      </c>
      <c r="B141">
        <v>106</v>
      </c>
      <c r="C141" t="s">
        <v>1022</v>
      </c>
      <c r="D141" s="1"/>
      <c r="E141" s="1"/>
    </row>
    <row r="142" spans="1:5">
      <c r="A142" s="67" t="s">
        <v>1046</v>
      </c>
      <c r="B142">
        <v>107</v>
      </c>
      <c r="C142" t="s">
        <v>1023</v>
      </c>
      <c r="D142" s="1"/>
      <c r="E142" s="1"/>
    </row>
    <row r="143" spans="1:5">
      <c r="A143" s="67" t="s">
        <v>1046</v>
      </c>
      <c r="B143">
        <v>111</v>
      </c>
      <c r="C143" t="s">
        <v>626</v>
      </c>
      <c r="D143" s="1"/>
      <c r="E143" s="1"/>
    </row>
    <row r="144" spans="1:5">
      <c r="A144" s="67" t="s">
        <v>1046</v>
      </c>
      <c r="B144">
        <v>121</v>
      </c>
      <c r="C144" t="s">
        <v>1024</v>
      </c>
      <c r="D144" s="1"/>
      <c r="E144" s="1"/>
    </row>
    <row r="145" spans="1:5">
      <c r="A145" s="67" t="s">
        <v>1046</v>
      </c>
      <c r="B145">
        <v>202</v>
      </c>
      <c r="C145" t="s">
        <v>1025</v>
      </c>
      <c r="D145" s="1"/>
      <c r="E145" s="1"/>
    </row>
    <row r="146" spans="1:5">
      <c r="A146" s="67" t="s">
        <v>1046</v>
      </c>
      <c r="B146">
        <v>205</v>
      </c>
      <c r="C146" t="s">
        <v>1026</v>
      </c>
      <c r="D146" s="1"/>
      <c r="E146" s="1"/>
    </row>
    <row r="147" spans="1:5">
      <c r="A147" s="67" t="s">
        <v>1046</v>
      </c>
      <c r="B147">
        <v>211</v>
      </c>
      <c r="C147" t="s">
        <v>1027</v>
      </c>
      <c r="D147" s="1"/>
      <c r="E147" s="1"/>
    </row>
    <row r="148" spans="1:5">
      <c r="A148" s="67" t="s">
        <v>1046</v>
      </c>
      <c r="B148">
        <v>214</v>
      </c>
      <c r="C148" t="s">
        <v>1028</v>
      </c>
      <c r="D148" s="1"/>
      <c r="E148" s="1"/>
    </row>
    <row r="149" spans="1:5">
      <c r="A149" s="67" t="s">
        <v>1046</v>
      </c>
      <c r="B149">
        <v>216</v>
      </c>
      <c r="C149" t="s">
        <v>1029</v>
      </c>
      <c r="D149" s="1"/>
      <c r="E149" s="1"/>
    </row>
    <row r="150" spans="1:5">
      <c r="A150" s="67" t="s">
        <v>1046</v>
      </c>
      <c r="B150" s="66">
        <v>-91</v>
      </c>
      <c r="C150" s="67" t="s">
        <v>658</v>
      </c>
      <c r="D150" s="65"/>
      <c r="E150" s="65"/>
    </row>
    <row r="151" spans="1:5">
      <c r="A151" s="67" t="s">
        <v>1046</v>
      </c>
      <c r="B151" s="66">
        <v>-92</v>
      </c>
      <c r="C151" s="67" t="s">
        <v>658</v>
      </c>
      <c r="D151" s="65"/>
      <c r="E151" s="65"/>
    </row>
    <row r="152" spans="1:5">
      <c r="A152" s="85" t="s">
        <v>1046</v>
      </c>
      <c r="B152" s="84">
        <v>-93</v>
      </c>
      <c r="C152" s="85" t="s">
        <v>658</v>
      </c>
      <c r="D152" s="83"/>
      <c r="E152" s="83"/>
    </row>
    <row r="153" spans="1:5">
      <c r="A153" s="65"/>
      <c r="B153" s="66"/>
      <c r="C153" s="67"/>
      <c r="D153" s="65"/>
      <c r="E153" s="65"/>
    </row>
    <row r="154" spans="1:5">
      <c r="A154" s="93" t="s">
        <v>1060</v>
      </c>
      <c r="B154" s="100">
        <v>1</v>
      </c>
      <c r="C154" s="102" t="s">
        <v>1061</v>
      </c>
      <c r="D154" s="65"/>
      <c r="E154" s="65"/>
    </row>
    <row r="155" spans="1:5">
      <c r="A155" s="92" t="s">
        <v>1060</v>
      </c>
      <c r="B155" s="98">
        <v>2</v>
      </c>
      <c r="C155" s="92" t="s">
        <v>1062</v>
      </c>
      <c r="D155" s="65"/>
      <c r="E155" s="65"/>
    </row>
    <row r="156" spans="1:5">
      <c r="A156" s="98" t="s">
        <v>1060</v>
      </c>
      <c r="B156" s="98">
        <v>3</v>
      </c>
      <c r="C156" s="92" t="s">
        <v>1063</v>
      </c>
      <c r="D156" s="65"/>
      <c r="E156" s="65"/>
    </row>
    <row r="157" spans="1:5">
      <c r="A157" s="67" t="s">
        <v>1060</v>
      </c>
      <c r="B157" s="98">
        <v>4</v>
      </c>
      <c r="C157" s="92" t="s">
        <v>1064</v>
      </c>
      <c r="D157" s="65"/>
      <c r="E157" s="65"/>
    </row>
    <row r="158" spans="1:5">
      <c r="A158" s="67" t="s">
        <v>1060</v>
      </c>
      <c r="B158" s="98">
        <v>5</v>
      </c>
      <c r="C158" s="92" t="s">
        <v>1065</v>
      </c>
      <c r="D158" s="65"/>
      <c r="E158" s="65"/>
    </row>
    <row r="159" spans="1:5">
      <c r="A159" s="67" t="s">
        <v>1060</v>
      </c>
      <c r="B159" s="98">
        <v>6</v>
      </c>
      <c r="C159" s="92" t="s">
        <v>1066</v>
      </c>
      <c r="D159" s="65"/>
      <c r="E159" s="65"/>
    </row>
    <row r="160" spans="1:5">
      <c r="A160" s="67" t="s">
        <v>1060</v>
      </c>
      <c r="B160" s="98">
        <v>7</v>
      </c>
      <c r="C160" s="92" t="s">
        <v>1067</v>
      </c>
      <c r="D160" s="65"/>
      <c r="E160" s="65"/>
    </row>
    <row r="161" spans="1:5">
      <c r="A161" s="67" t="s">
        <v>1060</v>
      </c>
      <c r="B161" s="98">
        <v>8</v>
      </c>
      <c r="C161" s="92" t="s">
        <v>1068</v>
      </c>
      <c r="D161" s="65"/>
      <c r="E161" s="65"/>
    </row>
    <row r="162" spans="1:5">
      <c r="A162" s="67" t="s">
        <v>1060</v>
      </c>
      <c r="B162" s="101">
        <v>-9</v>
      </c>
      <c r="C162" s="103" t="s">
        <v>1045</v>
      </c>
      <c r="D162" s="83"/>
      <c r="E162" s="83"/>
    </row>
    <row r="163" spans="1:5">
      <c r="A163" s="65"/>
      <c r="B163" s="66"/>
      <c r="C163" s="67"/>
      <c r="D163" s="65"/>
      <c r="E163" s="65"/>
    </row>
    <row r="164" spans="1:5">
      <c r="A164" s="93" t="s">
        <v>1084</v>
      </c>
      <c r="B164" s="93">
        <v>0</v>
      </c>
      <c r="C164" s="93" t="s">
        <v>2290</v>
      </c>
      <c r="D164" s="99"/>
      <c r="E164" s="99"/>
    </row>
    <row r="165" spans="1:5">
      <c r="A165" s="67" t="s">
        <v>1084</v>
      </c>
      <c r="B165" s="67">
        <v>1</v>
      </c>
      <c r="C165" s="67" t="s">
        <v>1081</v>
      </c>
      <c r="D165" s="67"/>
      <c r="E165" s="67"/>
    </row>
    <row r="166" spans="1:5">
      <c r="A166" s="67" t="s">
        <v>1084</v>
      </c>
      <c r="B166" s="67">
        <v>2</v>
      </c>
      <c r="C166" s="67" t="s">
        <v>1082</v>
      </c>
      <c r="D166" s="67"/>
      <c r="E166" s="67"/>
    </row>
    <row r="167" spans="1:5">
      <c r="A167" s="67" t="s">
        <v>1084</v>
      </c>
      <c r="B167" s="67">
        <v>3</v>
      </c>
      <c r="C167" s="67" t="s">
        <v>1038</v>
      </c>
      <c r="D167" s="67"/>
      <c r="E167" s="67"/>
    </row>
    <row r="168" spans="1:5">
      <c r="A168" s="67" t="s">
        <v>1084</v>
      </c>
      <c r="B168" s="67">
        <v>-9</v>
      </c>
      <c r="C168" s="67" t="s">
        <v>1083</v>
      </c>
      <c r="D168" s="67"/>
      <c r="E168" s="67"/>
    </row>
    <row r="169" spans="1:5">
      <c r="A169" s="65"/>
      <c r="B169" s="66"/>
      <c r="C169" s="67"/>
      <c r="D169" s="65"/>
      <c r="E169" s="65"/>
    </row>
    <row r="170" spans="1:5">
      <c r="A170" s="156" t="s">
        <v>1071</v>
      </c>
      <c r="B170" s="156">
        <v>0</v>
      </c>
      <c r="C170" s="106" t="s">
        <v>364</v>
      </c>
      <c r="D170" s="106"/>
      <c r="E170" s="106"/>
    </row>
    <row r="171" spans="1:5">
      <c r="A171" s="115" t="s">
        <v>1071</v>
      </c>
      <c r="B171" s="115">
        <v>1</v>
      </c>
      <c r="C171" s="11" t="s">
        <v>1091</v>
      </c>
      <c r="D171" s="11"/>
      <c r="E171" s="11"/>
    </row>
    <row r="172" spans="1:5">
      <c r="A172" s="117" t="s">
        <v>1071</v>
      </c>
      <c r="B172" s="117">
        <v>2</v>
      </c>
      <c r="C172" s="108" t="s">
        <v>1092</v>
      </c>
      <c r="D172" s="108"/>
      <c r="E172" s="108"/>
    </row>
    <row r="173" spans="1:5">
      <c r="A173" s="55"/>
      <c r="B173" s="56"/>
      <c r="C173" s="55"/>
      <c r="D173" s="55"/>
      <c r="E173" s="55"/>
    </row>
    <row r="174" spans="1:5">
      <c r="A174" s="65"/>
      <c r="B174" s="66"/>
      <c r="C174" s="67"/>
      <c r="D174" s="65"/>
      <c r="E174" s="65"/>
    </row>
    <row r="175" spans="1:5">
      <c r="A175" s="105" t="s">
        <v>1095</v>
      </c>
      <c r="B175" s="105">
        <v>1</v>
      </c>
      <c r="C175" s="106" t="s">
        <v>1096</v>
      </c>
      <c r="D175" s="75"/>
      <c r="E175" s="75"/>
    </row>
    <row r="176" spans="1:5">
      <c r="A176" s="104" t="s">
        <v>1095</v>
      </c>
      <c r="B176" s="104">
        <v>2</v>
      </c>
      <c r="C176" s="11" t="s">
        <v>1097</v>
      </c>
      <c r="D176" s="1"/>
      <c r="E176" s="1"/>
    </row>
    <row r="177" spans="1:5">
      <c r="A177" s="104" t="s">
        <v>1095</v>
      </c>
      <c r="B177" s="104">
        <v>3</v>
      </c>
      <c r="C177" s="11" t="s">
        <v>1098</v>
      </c>
      <c r="D177" s="1"/>
      <c r="E177" s="1"/>
    </row>
    <row r="178" spans="1:5">
      <c r="A178" s="104" t="s">
        <v>1095</v>
      </c>
      <c r="B178" s="104">
        <v>4</v>
      </c>
      <c r="C178" s="11" t="s">
        <v>1099</v>
      </c>
      <c r="D178" s="1"/>
      <c r="E178" s="1"/>
    </row>
    <row r="179" spans="1:5">
      <c r="A179" s="104" t="s">
        <v>1095</v>
      </c>
      <c r="B179" s="104">
        <v>5</v>
      </c>
      <c r="C179" s="11" t="s">
        <v>1102</v>
      </c>
      <c r="D179" s="1"/>
      <c r="E179" s="1"/>
    </row>
    <row r="180" spans="1:5">
      <c r="A180" s="104" t="s">
        <v>1095</v>
      </c>
      <c r="B180" s="104">
        <v>6</v>
      </c>
      <c r="C180" s="11" t="s">
        <v>1100</v>
      </c>
      <c r="D180" s="1"/>
      <c r="E180" s="1"/>
    </row>
    <row r="181" spans="1:5">
      <c r="A181" s="104" t="s">
        <v>1095</v>
      </c>
      <c r="B181" s="104">
        <v>7</v>
      </c>
      <c r="C181" s="11" t="s">
        <v>1038</v>
      </c>
      <c r="D181" s="1"/>
      <c r="E181" s="1"/>
    </row>
    <row r="182" spans="1:5">
      <c r="A182" s="107" t="s">
        <v>1095</v>
      </c>
      <c r="B182" s="107">
        <v>-9</v>
      </c>
      <c r="C182" s="108" t="s">
        <v>1101</v>
      </c>
      <c r="D182" s="71"/>
      <c r="E182" s="71"/>
    </row>
    <row r="183" spans="1:5">
      <c r="A183" s="1"/>
      <c r="B183" s="1"/>
      <c r="C183" s="1"/>
      <c r="D183" s="1"/>
      <c r="E183" s="1"/>
    </row>
    <row r="184" spans="1:5">
      <c r="A184" s="110" t="s">
        <v>434</v>
      </c>
      <c r="B184" s="110">
        <v>32</v>
      </c>
      <c r="C184" s="111" t="s">
        <v>506</v>
      </c>
      <c r="D184" s="63"/>
      <c r="E184" s="110">
        <v>32</v>
      </c>
    </row>
    <row r="185" spans="1:5">
      <c r="A185" s="104" t="s">
        <v>434</v>
      </c>
      <c r="B185" s="104">
        <v>33</v>
      </c>
      <c r="C185" s="109" t="s">
        <v>507</v>
      </c>
      <c r="D185" s="1"/>
      <c r="E185" s="104">
        <v>33</v>
      </c>
    </row>
    <row r="186" spans="1:5">
      <c r="A186" s="104" t="s">
        <v>434</v>
      </c>
      <c r="B186" s="104">
        <v>18</v>
      </c>
      <c r="C186" s="109" t="s">
        <v>508</v>
      </c>
      <c r="D186" s="1"/>
      <c r="E186" s="104">
        <v>18</v>
      </c>
    </row>
    <row r="187" spans="1:5">
      <c r="A187" s="104" t="s">
        <v>434</v>
      </c>
      <c r="B187" s="104">
        <v>34</v>
      </c>
      <c r="C187" s="109" t="s">
        <v>509</v>
      </c>
      <c r="D187" s="1"/>
      <c r="E187" s="104">
        <v>34</v>
      </c>
    </row>
    <row r="188" spans="1:5">
      <c r="A188" s="104" t="s">
        <v>434</v>
      </c>
      <c r="B188" s="104">
        <v>5</v>
      </c>
      <c r="C188" s="109" t="s">
        <v>510</v>
      </c>
      <c r="D188" s="1"/>
      <c r="E188" s="104">
        <v>5</v>
      </c>
    </row>
    <row r="189" spans="1:5">
      <c r="A189" s="104" t="s">
        <v>434</v>
      </c>
      <c r="B189" s="104">
        <v>6</v>
      </c>
      <c r="C189" s="109" t="s">
        <v>511</v>
      </c>
      <c r="D189" s="1"/>
      <c r="E189" s="104">
        <v>6</v>
      </c>
    </row>
    <row r="190" spans="1:5">
      <c r="A190" s="104" t="s">
        <v>434</v>
      </c>
      <c r="B190" s="104">
        <v>2</v>
      </c>
      <c r="C190" s="109" t="s">
        <v>512</v>
      </c>
      <c r="D190" s="1"/>
      <c r="E190" s="104">
        <v>2</v>
      </c>
    </row>
    <row r="191" spans="1:5">
      <c r="A191" s="104" t="s">
        <v>434</v>
      </c>
      <c r="B191" s="104">
        <v>13</v>
      </c>
      <c r="C191" s="109" t="s">
        <v>513</v>
      </c>
      <c r="D191" s="1"/>
      <c r="E191" s="104">
        <v>13</v>
      </c>
    </row>
    <row r="192" spans="1:5">
      <c r="A192" s="104" t="s">
        <v>434</v>
      </c>
      <c r="B192" s="104">
        <v>14</v>
      </c>
      <c r="C192" s="109" t="s">
        <v>514</v>
      </c>
      <c r="D192" s="1"/>
      <c r="E192" s="104">
        <v>14</v>
      </c>
    </row>
    <row r="193" spans="1:5">
      <c r="A193" s="104" t="s">
        <v>434</v>
      </c>
      <c r="B193" s="104">
        <v>11</v>
      </c>
      <c r="C193" s="109" t="s">
        <v>515</v>
      </c>
      <c r="D193" s="1"/>
      <c r="E193" s="104">
        <v>11</v>
      </c>
    </row>
    <row r="194" spans="1:5">
      <c r="A194" s="104" t="s">
        <v>434</v>
      </c>
      <c r="B194" s="104">
        <v>35</v>
      </c>
      <c r="C194" s="109" t="s">
        <v>516</v>
      </c>
      <c r="D194" s="1"/>
      <c r="E194" s="104">
        <v>35</v>
      </c>
    </row>
    <row r="195" spans="1:5">
      <c r="A195" s="104" t="s">
        <v>434</v>
      </c>
      <c r="B195" s="104">
        <v>48</v>
      </c>
      <c r="C195" s="109" t="s">
        <v>517</v>
      </c>
      <c r="D195" s="1"/>
      <c r="E195" s="104">
        <v>48</v>
      </c>
    </row>
    <row r="196" spans="1:5">
      <c r="A196" s="104" t="s">
        <v>434</v>
      </c>
      <c r="B196" s="104">
        <v>22</v>
      </c>
      <c r="C196" s="109" t="s">
        <v>518</v>
      </c>
      <c r="D196" s="1"/>
      <c r="E196" s="104">
        <v>22</v>
      </c>
    </row>
    <row r="197" spans="1:5">
      <c r="A197" s="104" t="s">
        <v>434</v>
      </c>
      <c r="B197" s="104">
        <v>36</v>
      </c>
      <c r="C197" s="109" t="s">
        <v>519</v>
      </c>
      <c r="D197" s="1"/>
      <c r="E197" s="104">
        <v>36</v>
      </c>
    </row>
    <row r="198" spans="1:5">
      <c r="A198" s="104" t="s">
        <v>434</v>
      </c>
      <c r="B198" s="104">
        <v>37</v>
      </c>
      <c r="C198" s="109" t="s">
        <v>520</v>
      </c>
      <c r="D198" s="1"/>
      <c r="E198" s="104">
        <v>37</v>
      </c>
    </row>
    <row r="199" spans="1:5">
      <c r="A199" s="104" t="s">
        <v>434</v>
      </c>
      <c r="B199" s="104">
        <v>21</v>
      </c>
      <c r="C199" s="109" t="s">
        <v>521</v>
      </c>
      <c r="D199" s="1"/>
      <c r="E199" s="104">
        <v>21</v>
      </c>
    </row>
    <row r="200" spans="1:5">
      <c r="A200" s="104" t="s">
        <v>434</v>
      </c>
      <c r="B200" s="104">
        <v>38</v>
      </c>
      <c r="C200" s="109" t="s">
        <v>522</v>
      </c>
      <c r="D200" s="1"/>
      <c r="E200" s="104">
        <v>38</v>
      </c>
    </row>
    <row r="201" spans="1:5">
      <c r="A201" s="104" t="s">
        <v>434</v>
      </c>
      <c r="B201" s="104">
        <v>51</v>
      </c>
      <c r="C201" s="109" t="s">
        <v>523</v>
      </c>
      <c r="D201" s="1"/>
      <c r="E201" s="104">
        <v>51</v>
      </c>
    </row>
    <row r="202" spans="1:5">
      <c r="A202" s="104" t="s">
        <v>434</v>
      </c>
      <c r="B202" s="104">
        <v>39</v>
      </c>
      <c r="C202" s="109" t="s">
        <v>524</v>
      </c>
      <c r="D202" s="1"/>
      <c r="E202" s="104">
        <v>39</v>
      </c>
    </row>
    <row r="203" spans="1:5">
      <c r="A203" s="104" t="s">
        <v>434</v>
      </c>
      <c r="B203" s="104">
        <v>10</v>
      </c>
      <c r="C203" s="109" t="s">
        <v>525</v>
      </c>
      <c r="D203" s="1"/>
      <c r="E203" s="104">
        <v>10</v>
      </c>
    </row>
    <row r="204" spans="1:5">
      <c r="A204" s="104" t="s">
        <v>434</v>
      </c>
      <c r="B204" s="104">
        <v>9</v>
      </c>
      <c r="C204" s="109" t="s">
        <v>526</v>
      </c>
      <c r="D204" s="1"/>
      <c r="E204" s="104">
        <v>9</v>
      </c>
    </row>
    <row r="205" spans="1:5">
      <c r="A205" s="104" t="s">
        <v>434</v>
      </c>
      <c r="B205" s="104">
        <v>7</v>
      </c>
      <c r="C205" s="109" t="s">
        <v>527</v>
      </c>
      <c r="D205" s="1"/>
      <c r="E205" s="104">
        <v>7</v>
      </c>
    </row>
    <row r="206" spans="1:5">
      <c r="A206" s="104" t="s">
        <v>434</v>
      </c>
      <c r="B206" s="104">
        <v>8</v>
      </c>
      <c r="C206" s="109" t="s">
        <v>528</v>
      </c>
      <c r="D206" s="1"/>
      <c r="E206" s="104">
        <v>8</v>
      </c>
    </row>
    <row r="207" spans="1:5">
      <c r="A207" s="104" t="s">
        <v>434</v>
      </c>
      <c r="B207" s="104">
        <v>16</v>
      </c>
      <c r="C207" s="109" t="s">
        <v>529</v>
      </c>
      <c r="D207" s="1"/>
      <c r="E207" s="104">
        <v>16</v>
      </c>
    </row>
    <row r="208" spans="1:5">
      <c r="A208" s="104" t="s">
        <v>434</v>
      </c>
      <c r="B208" s="104">
        <v>15</v>
      </c>
      <c r="C208" s="109" t="s">
        <v>530</v>
      </c>
      <c r="D208" s="1"/>
      <c r="E208" s="104">
        <v>15</v>
      </c>
    </row>
    <row r="209" spans="1:5">
      <c r="A209" s="104" t="s">
        <v>434</v>
      </c>
      <c r="B209" s="104">
        <v>27</v>
      </c>
      <c r="C209" s="109" t="s">
        <v>531</v>
      </c>
      <c r="D209" s="1"/>
      <c r="E209" s="104">
        <v>27</v>
      </c>
    </row>
    <row r="210" spans="1:5">
      <c r="A210" s="104" t="s">
        <v>434</v>
      </c>
      <c r="B210" s="104">
        <v>24</v>
      </c>
      <c r="C210" s="109" t="s">
        <v>532</v>
      </c>
      <c r="D210" s="1"/>
      <c r="E210" s="104">
        <v>24</v>
      </c>
    </row>
    <row r="211" spans="1:5">
      <c r="A211" s="104" t="s">
        <v>434</v>
      </c>
      <c r="B211" s="104">
        <v>23</v>
      </c>
      <c r="C211" s="109" t="s">
        <v>533</v>
      </c>
      <c r="D211" s="1"/>
      <c r="E211" s="104">
        <v>23</v>
      </c>
    </row>
    <row r="212" spans="1:5">
      <c r="A212" s="104" t="s">
        <v>434</v>
      </c>
      <c r="B212" s="104">
        <v>31</v>
      </c>
      <c r="C212" s="109" t="s">
        <v>534</v>
      </c>
      <c r="D212" s="1"/>
      <c r="E212" s="104">
        <v>31</v>
      </c>
    </row>
    <row r="213" spans="1:5">
      <c r="A213" s="104" t="s">
        <v>434</v>
      </c>
      <c r="B213" s="104">
        <v>52</v>
      </c>
      <c r="C213" s="109" t="s">
        <v>535</v>
      </c>
      <c r="D213" s="1"/>
      <c r="E213" s="104">
        <v>52</v>
      </c>
    </row>
    <row r="214" spans="1:5">
      <c r="A214" s="104" t="s">
        <v>434</v>
      </c>
      <c r="B214" s="104">
        <v>12</v>
      </c>
      <c r="C214" s="109" t="s">
        <v>536</v>
      </c>
      <c r="D214" s="1"/>
      <c r="E214" s="104">
        <v>12</v>
      </c>
    </row>
    <row r="215" spans="1:5">
      <c r="A215" s="104" t="s">
        <v>434</v>
      </c>
      <c r="B215" s="104">
        <v>3</v>
      </c>
      <c r="C215" s="109" t="s">
        <v>537</v>
      </c>
      <c r="D215" s="1"/>
      <c r="E215" s="104">
        <v>3</v>
      </c>
    </row>
    <row r="216" spans="1:5">
      <c r="A216" s="104" t="s">
        <v>434</v>
      </c>
      <c r="B216" s="104">
        <v>40</v>
      </c>
      <c r="C216" s="109" t="s">
        <v>538</v>
      </c>
      <c r="D216" s="1"/>
      <c r="E216" s="104">
        <v>40</v>
      </c>
    </row>
    <row r="217" spans="1:5">
      <c r="A217" s="104" t="s">
        <v>434</v>
      </c>
      <c r="B217" s="104">
        <v>49</v>
      </c>
      <c r="C217" s="109" t="s">
        <v>539</v>
      </c>
      <c r="D217" s="1"/>
      <c r="E217" s="104">
        <v>49</v>
      </c>
    </row>
    <row r="218" spans="1:5">
      <c r="A218" s="104" t="s">
        <v>434</v>
      </c>
      <c r="B218" s="104">
        <v>4</v>
      </c>
      <c r="C218" s="109" t="s">
        <v>540</v>
      </c>
      <c r="D218" s="1"/>
      <c r="E218" s="104">
        <v>4</v>
      </c>
    </row>
    <row r="219" spans="1:5">
      <c r="A219" s="104" t="s">
        <v>434</v>
      </c>
      <c r="B219" s="104">
        <v>1</v>
      </c>
      <c r="C219" s="109" t="s">
        <v>541</v>
      </c>
      <c r="D219" s="1"/>
      <c r="E219" s="104">
        <v>1</v>
      </c>
    </row>
    <row r="220" spans="1:5">
      <c r="A220" s="104" t="s">
        <v>434</v>
      </c>
      <c r="B220" s="104">
        <v>47</v>
      </c>
      <c r="C220" s="109" t="s">
        <v>542</v>
      </c>
      <c r="D220" s="1"/>
      <c r="E220" s="104">
        <v>47</v>
      </c>
    </row>
    <row r="221" spans="1:5">
      <c r="A221" s="104" t="s">
        <v>434</v>
      </c>
      <c r="B221" s="104">
        <v>53</v>
      </c>
      <c r="C221" s="109" t="s">
        <v>543</v>
      </c>
      <c r="D221" s="1"/>
      <c r="E221" s="104">
        <v>53</v>
      </c>
    </row>
    <row r="222" spans="1:5">
      <c r="A222" s="104" t="s">
        <v>434</v>
      </c>
      <c r="B222" s="104">
        <v>26</v>
      </c>
      <c r="C222" s="109" t="s">
        <v>544</v>
      </c>
      <c r="D222" s="1"/>
      <c r="E222" s="104">
        <v>26</v>
      </c>
    </row>
    <row r="223" spans="1:5">
      <c r="A223" s="104" t="s">
        <v>434</v>
      </c>
      <c r="B223" s="104">
        <v>41</v>
      </c>
      <c r="C223" s="109" t="s">
        <v>545</v>
      </c>
      <c r="D223" s="1"/>
      <c r="E223" s="104">
        <v>41</v>
      </c>
    </row>
    <row r="224" spans="1:5">
      <c r="A224" s="104" t="s">
        <v>434</v>
      </c>
      <c r="B224" s="104">
        <v>44</v>
      </c>
      <c r="C224" s="109" t="s">
        <v>546</v>
      </c>
      <c r="D224" s="1"/>
      <c r="E224" s="104">
        <v>44</v>
      </c>
    </row>
    <row r="225" spans="1:5">
      <c r="A225" s="104" t="s">
        <v>434</v>
      </c>
      <c r="B225" s="104">
        <v>45</v>
      </c>
      <c r="C225" s="109" t="s">
        <v>547</v>
      </c>
      <c r="D225" s="1"/>
      <c r="E225" s="104">
        <v>45</v>
      </c>
    </row>
    <row r="226" spans="1:5">
      <c r="A226" s="104" t="s">
        <v>434</v>
      </c>
      <c r="B226" s="104">
        <v>42</v>
      </c>
      <c r="C226" s="109" t="s">
        <v>548</v>
      </c>
      <c r="D226" s="1"/>
      <c r="E226" s="104">
        <v>42</v>
      </c>
    </row>
    <row r="227" spans="1:5">
      <c r="A227" s="104" t="s">
        <v>434</v>
      </c>
      <c r="B227" s="104">
        <v>46</v>
      </c>
      <c r="C227" s="109" t="s">
        <v>549</v>
      </c>
      <c r="D227" s="1"/>
      <c r="E227" s="104">
        <v>46</v>
      </c>
    </row>
    <row r="228" spans="1:5">
      <c r="A228" s="104" t="s">
        <v>434</v>
      </c>
      <c r="B228" s="104">
        <v>20</v>
      </c>
      <c r="C228" s="109" t="s">
        <v>550</v>
      </c>
      <c r="D228" s="1"/>
      <c r="E228" s="104">
        <v>20</v>
      </c>
    </row>
    <row r="229" spans="1:5">
      <c r="A229" s="104" t="s">
        <v>434</v>
      </c>
      <c r="B229" s="104">
        <v>25</v>
      </c>
      <c r="C229" s="109" t="s">
        <v>551</v>
      </c>
      <c r="D229" s="1"/>
      <c r="E229" s="104">
        <v>25</v>
      </c>
    </row>
    <row r="230" spans="1:5">
      <c r="A230" s="104" t="s">
        <v>434</v>
      </c>
      <c r="B230" s="104">
        <v>19</v>
      </c>
      <c r="C230" s="109" t="s">
        <v>552</v>
      </c>
      <c r="D230" s="1"/>
      <c r="E230" s="104">
        <v>19</v>
      </c>
    </row>
    <row r="231" spans="1:5">
      <c r="A231" s="104" t="s">
        <v>434</v>
      </c>
      <c r="B231" s="104">
        <v>43</v>
      </c>
      <c r="C231" s="109" t="s">
        <v>553</v>
      </c>
      <c r="D231" s="1"/>
      <c r="E231" s="104">
        <v>43</v>
      </c>
    </row>
    <row r="232" spans="1:5">
      <c r="A232" s="104" t="s">
        <v>434</v>
      </c>
      <c r="B232" s="104">
        <v>28</v>
      </c>
      <c r="C232" s="109" t="s">
        <v>554</v>
      </c>
      <c r="D232" s="1"/>
      <c r="E232" s="104">
        <v>28</v>
      </c>
    </row>
    <row r="233" spans="1:5">
      <c r="A233" s="104" t="s">
        <v>434</v>
      </c>
      <c r="B233" s="104">
        <v>-91</v>
      </c>
      <c r="C233" s="109" t="s">
        <v>555</v>
      </c>
      <c r="D233" s="1"/>
      <c r="E233" s="104">
        <v>-91</v>
      </c>
    </row>
    <row r="234" spans="1:5">
      <c r="A234" s="104" t="s">
        <v>434</v>
      </c>
      <c r="B234" s="104">
        <v>-92</v>
      </c>
      <c r="C234" s="109" t="s">
        <v>556</v>
      </c>
      <c r="D234" s="1"/>
      <c r="E234" s="104">
        <v>-92</v>
      </c>
    </row>
    <row r="235" spans="1:5">
      <c r="A235" s="112" t="s">
        <v>434</v>
      </c>
      <c r="B235" s="112">
        <v>0</v>
      </c>
      <c r="C235" s="113" t="s">
        <v>557</v>
      </c>
      <c r="D235" s="58"/>
      <c r="E235" s="112">
        <v>0</v>
      </c>
    </row>
    <row r="236" spans="1:5">
      <c r="A236" s="1"/>
      <c r="B236" s="1"/>
      <c r="C236" s="1"/>
      <c r="D236" s="1"/>
      <c r="E236" s="1"/>
    </row>
    <row r="237" spans="1:5">
      <c r="A237" s="110" t="s">
        <v>438</v>
      </c>
      <c r="B237" s="110">
        <v>32</v>
      </c>
      <c r="C237" s="111" t="s">
        <v>506</v>
      </c>
      <c r="D237" s="63"/>
      <c r="E237" s="110">
        <v>32</v>
      </c>
    </row>
    <row r="238" spans="1:5">
      <c r="A238" s="104" t="s">
        <v>438</v>
      </c>
      <c r="B238" s="104">
        <v>33</v>
      </c>
      <c r="C238" s="109" t="s">
        <v>507</v>
      </c>
      <c r="D238" s="1"/>
      <c r="E238" s="104">
        <v>33</v>
      </c>
    </row>
    <row r="239" spans="1:5">
      <c r="A239" s="104" t="s">
        <v>438</v>
      </c>
      <c r="B239" s="104">
        <v>18</v>
      </c>
      <c r="C239" s="109" t="s">
        <v>508</v>
      </c>
      <c r="D239" s="1"/>
      <c r="E239" s="104">
        <v>18</v>
      </c>
    </row>
    <row r="240" spans="1:5">
      <c r="A240" s="104" t="s">
        <v>438</v>
      </c>
      <c r="B240" s="104">
        <v>34</v>
      </c>
      <c r="C240" s="109" t="s">
        <v>509</v>
      </c>
      <c r="D240" s="1"/>
      <c r="E240" s="104">
        <v>34</v>
      </c>
    </row>
    <row r="241" spans="1:5">
      <c r="A241" s="104" t="s">
        <v>438</v>
      </c>
      <c r="B241" s="104">
        <v>5</v>
      </c>
      <c r="C241" s="109" t="s">
        <v>510</v>
      </c>
      <c r="D241" s="1"/>
      <c r="E241" s="104">
        <v>5</v>
      </c>
    </row>
    <row r="242" spans="1:5">
      <c r="A242" s="104" t="s">
        <v>438</v>
      </c>
      <c r="B242" s="104">
        <v>6</v>
      </c>
      <c r="C242" s="109" t="s">
        <v>511</v>
      </c>
      <c r="D242" s="1"/>
      <c r="E242" s="104">
        <v>6</v>
      </c>
    </row>
    <row r="243" spans="1:5">
      <c r="A243" s="104" t="s">
        <v>438</v>
      </c>
      <c r="B243" s="104">
        <v>2</v>
      </c>
      <c r="C243" s="109" t="s">
        <v>512</v>
      </c>
      <c r="D243" s="1"/>
      <c r="E243" s="104">
        <v>2</v>
      </c>
    </row>
    <row r="244" spans="1:5">
      <c r="A244" s="104" t="s">
        <v>438</v>
      </c>
      <c r="B244" s="104">
        <v>13</v>
      </c>
      <c r="C244" s="109" t="s">
        <v>513</v>
      </c>
      <c r="D244" s="1"/>
      <c r="E244" s="104">
        <v>13</v>
      </c>
    </row>
    <row r="245" spans="1:5">
      <c r="A245" s="104" t="s">
        <v>438</v>
      </c>
      <c r="B245" s="104">
        <v>14</v>
      </c>
      <c r="C245" s="109" t="s">
        <v>514</v>
      </c>
      <c r="D245" s="1"/>
      <c r="E245" s="104">
        <v>14</v>
      </c>
    </row>
    <row r="246" spans="1:5">
      <c r="A246" s="104" t="s">
        <v>438</v>
      </c>
      <c r="B246" s="104">
        <v>11</v>
      </c>
      <c r="C246" s="109" t="s">
        <v>515</v>
      </c>
      <c r="D246" s="1"/>
      <c r="E246" s="104">
        <v>11</v>
      </c>
    </row>
    <row r="247" spans="1:5">
      <c r="A247" s="104" t="s">
        <v>438</v>
      </c>
      <c r="B247" s="104">
        <v>35</v>
      </c>
      <c r="C247" s="109" t="s">
        <v>516</v>
      </c>
      <c r="D247" s="1"/>
      <c r="E247" s="104">
        <v>35</v>
      </c>
    </row>
    <row r="248" spans="1:5">
      <c r="A248" s="104" t="s">
        <v>438</v>
      </c>
      <c r="B248" s="104">
        <v>48</v>
      </c>
      <c r="C248" s="109" t="s">
        <v>517</v>
      </c>
      <c r="D248" s="1"/>
      <c r="E248" s="104">
        <v>48</v>
      </c>
    </row>
    <row r="249" spans="1:5">
      <c r="A249" s="104" t="s">
        <v>438</v>
      </c>
      <c r="B249" s="104">
        <v>22</v>
      </c>
      <c r="C249" s="109" t="s">
        <v>518</v>
      </c>
      <c r="D249" s="1"/>
      <c r="E249" s="104">
        <v>22</v>
      </c>
    </row>
    <row r="250" spans="1:5">
      <c r="A250" s="104" t="s">
        <v>438</v>
      </c>
      <c r="B250" s="104">
        <v>36</v>
      </c>
      <c r="C250" s="109" t="s">
        <v>519</v>
      </c>
      <c r="D250" s="1"/>
      <c r="E250" s="104">
        <v>36</v>
      </c>
    </row>
    <row r="251" spans="1:5">
      <c r="A251" s="104" t="s">
        <v>438</v>
      </c>
      <c r="B251" s="104">
        <v>37</v>
      </c>
      <c r="C251" s="109" t="s">
        <v>520</v>
      </c>
      <c r="D251" s="1"/>
      <c r="E251" s="104">
        <v>37</v>
      </c>
    </row>
    <row r="252" spans="1:5">
      <c r="A252" s="104" t="s">
        <v>438</v>
      </c>
      <c r="B252" s="104">
        <v>21</v>
      </c>
      <c r="C252" s="109" t="s">
        <v>521</v>
      </c>
      <c r="D252" s="1"/>
      <c r="E252" s="104">
        <v>21</v>
      </c>
    </row>
    <row r="253" spans="1:5">
      <c r="A253" s="104" t="s">
        <v>438</v>
      </c>
      <c r="B253" s="104">
        <v>38</v>
      </c>
      <c r="C253" s="109" t="s">
        <v>522</v>
      </c>
      <c r="D253" s="1"/>
      <c r="E253" s="104">
        <v>38</v>
      </c>
    </row>
    <row r="254" spans="1:5">
      <c r="A254" s="104" t="s">
        <v>438</v>
      </c>
      <c r="B254" s="104">
        <v>51</v>
      </c>
      <c r="C254" s="109" t="s">
        <v>523</v>
      </c>
      <c r="D254" s="1"/>
      <c r="E254" s="104">
        <v>51</v>
      </c>
    </row>
    <row r="255" spans="1:5">
      <c r="A255" s="104" t="s">
        <v>438</v>
      </c>
      <c r="B255" s="104">
        <v>39</v>
      </c>
      <c r="C255" s="109" t="s">
        <v>524</v>
      </c>
      <c r="D255" s="1"/>
      <c r="E255" s="104">
        <v>39</v>
      </c>
    </row>
    <row r="256" spans="1:5">
      <c r="A256" s="104" t="s">
        <v>438</v>
      </c>
      <c r="B256" s="104">
        <v>10</v>
      </c>
      <c r="C256" s="109" t="s">
        <v>525</v>
      </c>
      <c r="D256" s="1"/>
      <c r="E256" s="104">
        <v>10</v>
      </c>
    </row>
    <row r="257" spans="1:5">
      <c r="A257" s="104" t="s">
        <v>438</v>
      </c>
      <c r="B257" s="104">
        <v>9</v>
      </c>
      <c r="C257" s="109" t="s">
        <v>526</v>
      </c>
      <c r="D257" s="1"/>
      <c r="E257" s="104">
        <v>9</v>
      </c>
    </row>
    <row r="258" spans="1:5">
      <c r="A258" s="104" t="s">
        <v>438</v>
      </c>
      <c r="B258" s="104">
        <v>7</v>
      </c>
      <c r="C258" s="109" t="s">
        <v>527</v>
      </c>
      <c r="D258" s="1"/>
      <c r="E258" s="104">
        <v>7</v>
      </c>
    </row>
    <row r="259" spans="1:5">
      <c r="A259" s="104" t="s">
        <v>438</v>
      </c>
      <c r="B259" s="104">
        <v>8</v>
      </c>
      <c r="C259" s="109" t="s">
        <v>528</v>
      </c>
      <c r="D259" s="1"/>
      <c r="E259" s="104">
        <v>8</v>
      </c>
    </row>
    <row r="260" spans="1:5">
      <c r="A260" s="104" t="s">
        <v>438</v>
      </c>
      <c r="B260" s="104">
        <v>16</v>
      </c>
      <c r="C260" s="109" t="s">
        <v>529</v>
      </c>
      <c r="D260" s="1"/>
      <c r="E260" s="104">
        <v>16</v>
      </c>
    </row>
    <row r="261" spans="1:5">
      <c r="A261" s="104" t="s">
        <v>438</v>
      </c>
      <c r="B261" s="104">
        <v>15</v>
      </c>
      <c r="C261" s="109" t="s">
        <v>530</v>
      </c>
      <c r="D261" s="1"/>
      <c r="E261" s="104">
        <v>15</v>
      </c>
    </row>
    <row r="262" spans="1:5">
      <c r="A262" s="104" t="s">
        <v>438</v>
      </c>
      <c r="B262" s="104">
        <v>27</v>
      </c>
      <c r="C262" s="109" t="s">
        <v>531</v>
      </c>
      <c r="D262" s="1"/>
      <c r="E262" s="104">
        <v>27</v>
      </c>
    </row>
    <row r="263" spans="1:5">
      <c r="A263" s="104" t="s">
        <v>438</v>
      </c>
      <c r="B263" s="104">
        <v>24</v>
      </c>
      <c r="C263" s="109" t="s">
        <v>532</v>
      </c>
      <c r="D263" s="1"/>
      <c r="E263" s="104">
        <v>24</v>
      </c>
    </row>
    <row r="264" spans="1:5">
      <c r="A264" s="104" t="s">
        <v>438</v>
      </c>
      <c r="B264" s="104">
        <v>23</v>
      </c>
      <c r="C264" s="109" t="s">
        <v>533</v>
      </c>
      <c r="D264" s="1"/>
      <c r="E264" s="104">
        <v>23</v>
      </c>
    </row>
    <row r="265" spans="1:5">
      <c r="A265" s="104" t="s">
        <v>438</v>
      </c>
      <c r="B265" s="104">
        <v>31</v>
      </c>
      <c r="C265" s="109" t="s">
        <v>534</v>
      </c>
      <c r="D265" s="1"/>
      <c r="E265" s="104">
        <v>31</v>
      </c>
    </row>
    <row r="266" spans="1:5">
      <c r="A266" s="104" t="s">
        <v>438</v>
      </c>
      <c r="B266" s="104">
        <v>52</v>
      </c>
      <c r="C266" s="109" t="s">
        <v>535</v>
      </c>
      <c r="D266" s="1"/>
      <c r="E266" s="104">
        <v>52</v>
      </c>
    </row>
    <row r="267" spans="1:5">
      <c r="A267" s="104" t="s">
        <v>438</v>
      </c>
      <c r="B267" s="104">
        <v>12</v>
      </c>
      <c r="C267" s="109" t="s">
        <v>536</v>
      </c>
      <c r="D267" s="1"/>
      <c r="E267" s="104">
        <v>12</v>
      </c>
    </row>
    <row r="268" spans="1:5">
      <c r="A268" s="104" t="s">
        <v>438</v>
      </c>
      <c r="B268" s="104">
        <v>3</v>
      </c>
      <c r="C268" s="109" t="s">
        <v>537</v>
      </c>
      <c r="D268" s="1"/>
      <c r="E268" s="104">
        <v>3</v>
      </c>
    </row>
    <row r="269" spans="1:5">
      <c r="A269" s="104" t="s">
        <v>438</v>
      </c>
      <c r="B269" s="104">
        <v>40</v>
      </c>
      <c r="C269" s="109" t="s">
        <v>538</v>
      </c>
      <c r="D269" s="1"/>
      <c r="E269" s="104">
        <v>40</v>
      </c>
    </row>
    <row r="270" spans="1:5">
      <c r="A270" s="104" t="s">
        <v>438</v>
      </c>
      <c r="B270" s="104">
        <v>49</v>
      </c>
      <c r="C270" s="109" t="s">
        <v>539</v>
      </c>
      <c r="D270" s="1"/>
      <c r="E270" s="104">
        <v>49</v>
      </c>
    </row>
    <row r="271" spans="1:5">
      <c r="A271" s="104" t="s">
        <v>438</v>
      </c>
      <c r="B271" s="104">
        <v>4</v>
      </c>
      <c r="C271" s="109" t="s">
        <v>540</v>
      </c>
      <c r="D271" s="1"/>
      <c r="E271" s="104">
        <v>4</v>
      </c>
    </row>
    <row r="272" spans="1:5">
      <c r="A272" s="104" t="s">
        <v>438</v>
      </c>
      <c r="B272" s="104">
        <v>1</v>
      </c>
      <c r="C272" s="109" t="s">
        <v>541</v>
      </c>
      <c r="D272" s="1"/>
      <c r="E272" s="104">
        <v>1</v>
      </c>
    </row>
    <row r="273" spans="1:5">
      <c r="A273" s="104" t="s">
        <v>438</v>
      </c>
      <c r="B273" s="104">
        <v>47</v>
      </c>
      <c r="C273" s="109" t="s">
        <v>542</v>
      </c>
      <c r="D273" s="1"/>
      <c r="E273" s="104">
        <v>47</v>
      </c>
    </row>
    <row r="274" spans="1:5">
      <c r="A274" s="104" t="s">
        <v>438</v>
      </c>
      <c r="B274" s="104">
        <v>53</v>
      </c>
      <c r="C274" s="109" t="s">
        <v>543</v>
      </c>
      <c r="D274" s="1"/>
      <c r="E274" s="104">
        <v>53</v>
      </c>
    </row>
    <row r="275" spans="1:5">
      <c r="A275" s="104" t="s">
        <v>438</v>
      </c>
      <c r="B275" s="104">
        <v>26</v>
      </c>
      <c r="C275" s="109" t="s">
        <v>544</v>
      </c>
      <c r="D275" s="1"/>
      <c r="E275" s="104">
        <v>26</v>
      </c>
    </row>
    <row r="276" spans="1:5">
      <c r="A276" s="104" t="s">
        <v>438</v>
      </c>
      <c r="B276" s="104">
        <v>41</v>
      </c>
      <c r="C276" s="109" t="s">
        <v>545</v>
      </c>
      <c r="D276" s="1"/>
      <c r="E276" s="104">
        <v>41</v>
      </c>
    </row>
    <row r="277" spans="1:5">
      <c r="A277" s="104" t="s">
        <v>438</v>
      </c>
      <c r="B277" s="104">
        <v>44</v>
      </c>
      <c r="C277" s="109" t="s">
        <v>546</v>
      </c>
      <c r="D277" s="1"/>
      <c r="E277" s="104">
        <v>44</v>
      </c>
    </row>
    <row r="278" spans="1:5">
      <c r="A278" s="104" t="s">
        <v>438</v>
      </c>
      <c r="B278" s="104">
        <v>45</v>
      </c>
      <c r="C278" s="109" t="s">
        <v>547</v>
      </c>
      <c r="D278" s="1"/>
      <c r="E278" s="104">
        <v>45</v>
      </c>
    </row>
    <row r="279" spans="1:5">
      <c r="A279" s="104" t="s">
        <v>438</v>
      </c>
      <c r="B279" s="104">
        <v>42</v>
      </c>
      <c r="C279" s="109" t="s">
        <v>548</v>
      </c>
      <c r="D279" s="1"/>
      <c r="E279" s="104">
        <v>42</v>
      </c>
    </row>
    <row r="280" spans="1:5">
      <c r="A280" s="104" t="s">
        <v>438</v>
      </c>
      <c r="B280" s="104">
        <v>46</v>
      </c>
      <c r="C280" s="109" t="s">
        <v>549</v>
      </c>
      <c r="D280" s="1"/>
      <c r="E280" s="104">
        <v>46</v>
      </c>
    </row>
    <row r="281" spans="1:5">
      <c r="A281" s="104" t="s">
        <v>438</v>
      </c>
      <c r="B281" s="104">
        <v>20</v>
      </c>
      <c r="C281" s="109" t="s">
        <v>550</v>
      </c>
      <c r="D281" s="1"/>
      <c r="E281" s="104">
        <v>20</v>
      </c>
    </row>
    <row r="282" spans="1:5">
      <c r="A282" s="104" t="s">
        <v>438</v>
      </c>
      <c r="B282" s="104">
        <v>25</v>
      </c>
      <c r="C282" s="109" t="s">
        <v>551</v>
      </c>
      <c r="D282" s="1"/>
      <c r="E282" s="104">
        <v>25</v>
      </c>
    </row>
    <row r="283" spans="1:5">
      <c r="A283" s="104" t="s">
        <v>438</v>
      </c>
      <c r="B283" s="104">
        <v>19</v>
      </c>
      <c r="C283" s="109" t="s">
        <v>552</v>
      </c>
      <c r="D283" s="1"/>
      <c r="E283" s="104">
        <v>19</v>
      </c>
    </row>
    <row r="284" spans="1:5">
      <c r="A284" s="104" t="s">
        <v>438</v>
      </c>
      <c r="B284" s="104">
        <v>43</v>
      </c>
      <c r="C284" s="109" t="s">
        <v>553</v>
      </c>
      <c r="D284" s="1"/>
      <c r="E284" s="104">
        <v>43</v>
      </c>
    </row>
    <row r="285" spans="1:5">
      <c r="A285" s="104" t="s">
        <v>438</v>
      </c>
      <c r="B285" s="104">
        <v>28</v>
      </c>
      <c r="C285" s="109" t="s">
        <v>554</v>
      </c>
      <c r="D285" s="1"/>
      <c r="E285" s="104">
        <v>28</v>
      </c>
    </row>
    <row r="286" spans="1:5">
      <c r="A286" s="104" t="s">
        <v>438</v>
      </c>
      <c r="B286" s="104">
        <v>-91</v>
      </c>
      <c r="C286" s="40" t="s">
        <v>1128</v>
      </c>
      <c r="D286" s="1"/>
      <c r="E286" s="104">
        <v>-91</v>
      </c>
    </row>
    <row r="287" spans="1:5">
      <c r="A287" s="104" t="s">
        <v>438</v>
      </c>
      <c r="B287" s="104">
        <v>-92</v>
      </c>
      <c r="C287" s="40" t="s">
        <v>2295</v>
      </c>
      <c r="D287" s="1"/>
      <c r="E287" s="104">
        <v>-92</v>
      </c>
    </row>
    <row r="288" spans="1:5">
      <c r="A288" s="112" t="s">
        <v>438</v>
      </c>
      <c r="B288" s="112">
        <v>0</v>
      </c>
      <c r="C288" s="113" t="s">
        <v>557</v>
      </c>
      <c r="D288" s="58"/>
      <c r="E288" s="112">
        <v>0</v>
      </c>
    </row>
    <row r="289" spans="1:5">
      <c r="A289" s="1"/>
      <c r="B289" s="1"/>
      <c r="C289" s="1"/>
      <c r="D289" s="1"/>
      <c r="E289" s="1"/>
    </row>
    <row r="290" spans="1:5">
      <c r="A290" s="110" t="s">
        <v>1139</v>
      </c>
      <c r="B290" s="110">
        <v>0</v>
      </c>
      <c r="C290" s="110" t="s">
        <v>1140</v>
      </c>
      <c r="D290" s="63"/>
      <c r="E290" s="63"/>
    </row>
    <row r="291" spans="1:5">
      <c r="A291" s="104" t="s">
        <v>1139</v>
      </c>
      <c r="B291" s="104">
        <v>1</v>
      </c>
      <c r="C291" s="104" t="s">
        <v>1141</v>
      </c>
      <c r="D291" s="1"/>
      <c r="E291" s="1"/>
    </row>
    <row r="292" spans="1:5">
      <c r="A292" s="104" t="s">
        <v>1139</v>
      </c>
      <c r="B292" s="104">
        <v>2</v>
      </c>
      <c r="C292" s="104" t="s">
        <v>1142</v>
      </c>
      <c r="D292" s="1"/>
      <c r="E292" s="1"/>
    </row>
    <row r="293" spans="1:5">
      <c r="A293" s="104" t="s">
        <v>1139</v>
      </c>
      <c r="B293" s="104">
        <v>3</v>
      </c>
      <c r="C293" s="104" t="s">
        <v>1143</v>
      </c>
      <c r="D293" s="1"/>
      <c r="E293" s="1"/>
    </row>
    <row r="294" spans="1:5">
      <c r="A294" s="104" t="s">
        <v>1139</v>
      </c>
      <c r="B294" s="104">
        <v>4</v>
      </c>
      <c r="C294" s="104" t="s">
        <v>1144</v>
      </c>
      <c r="D294" s="1"/>
      <c r="E294" s="1"/>
    </row>
    <row r="295" spans="1:5">
      <c r="A295" s="104" t="s">
        <v>1139</v>
      </c>
      <c r="B295" s="104">
        <v>5</v>
      </c>
      <c r="C295" s="104" t="s">
        <v>1145</v>
      </c>
      <c r="D295" s="1"/>
      <c r="E295" s="1"/>
    </row>
    <row r="296" spans="1:5">
      <c r="A296" s="104" t="s">
        <v>1139</v>
      </c>
      <c r="B296" s="104">
        <v>6</v>
      </c>
      <c r="C296" s="104" t="s">
        <v>1146</v>
      </c>
      <c r="D296" s="1"/>
      <c r="E296" s="1"/>
    </row>
    <row r="297" spans="1:5">
      <c r="A297" s="104" t="s">
        <v>1139</v>
      </c>
      <c r="B297" s="104">
        <v>7</v>
      </c>
      <c r="C297" s="104" t="s">
        <v>1147</v>
      </c>
      <c r="D297" s="1"/>
      <c r="E297" s="1"/>
    </row>
    <row r="298" spans="1:5">
      <c r="A298" s="112" t="s">
        <v>1139</v>
      </c>
      <c r="B298" s="112">
        <v>-9</v>
      </c>
      <c r="C298" s="112" t="s">
        <v>630</v>
      </c>
      <c r="D298" s="58"/>
      <c r="E298" s="58"/>
    </row>
    <row r="299" spans="1:5">
      <c r="A299" s="115"/>
      <c r="B299" s="115"/>
      <c r="C299" s="116"/>
      <c r="D299" s="1"/>
      <c r="E299" s="1"/>
    </row>
    <row r="300" spans="1:5">
      <c r="A300" s="105" t="s">
        <v>1148</v>
      </c>
      <c r="B300" s="105">
        <v>0</v>
      </c>
      <c r="C300" s="105" t="s">
        <v>1140</v>
      </c>
      <c r="D300" s="79"/>
      <c r="E300" s="79"/>
    </row>
    <row r="301" spans="1:5">
      <c r="A301" s="104" t="s">
        <v>1148</v>
      </c>
      <c r="B301" s="104">
        <v>1</v>
      </c>
      <c r="C301" s="104" t="s">
        <v>1149</v>
      </c>
      <c r="D301" s="1"/>
      <c r="E301" s="1"/>
    </row>
    <row r="302" spans="1:5">
      <c r="A302" s="104" t="s">
        <v>1148</v>
      </c>
      <c r="B302" s="104">
        <v>2</v>
      </c>
      <c r="C302" s="104" t="s">
        <v>1150</v>
      </c>
      <c r="D302" s="1"/>
      <c r="E302" s="1"/>
    </row>
    <row r="303" spans="1:5">
      <c r="A303" s="104" t="s">
        <v>1148</v>
      </c>
      <c r="B303" s="104">
        <v>3</v>
      </c>
      <c r="C303" s="104" t="s">
        <v>1151</v>
      </c>
      <c r="D303" s="1"/>
      <c r="E303" s="1"/>
    </row>
    <row r="304" spans="1:5">
      <c r="A304" s="104" t="s">
        <v>1148</v>
      </c>
      <c r="B304" s="104">
        <v>4</v>
      </c>
      <c r="C304" s="104" t="s">
        <v>1152</v>
      </c>
      <c r="D304" s="1"/>
      <c r="E304" s="1"/>
    </row>
    <row r="305" spans="1:5">
      <c r="A305" s="104" t="s">
        <v>1148</v>
      </c>
      <c r="B305" s="104">
        <v>5</v>
      </c>
      <c r="C305" s="104" t="s">
        <v>1153</v>
      </c>
      <c r="D305" s="1"/>
      <c r="E305" s="1"/>
    </row>
    <row r="306" spans="1:5">
      <c r="A306" s="104" t="s">
        <v>1148</v>
      </c>
      <c r="B306" s="104">
        <v>6</v>
      </c>
      <c r="C306" s="104" t="s">
        <v>1154</v>
      </c>
      <c r="D306" s="1"/>
      <c r="E306" s="1"/>
    </row>
    <row r="307" spans="1:5">
      <c r="A307" s="104" t="s">
        <v>1148</v>
      </c>
      <c r="B307" s="104">
        <v>7</v>
      </c>
      <c r="C307" s="104" t="s">
        <v>1155</v>
      </c>
      <c r="D307" s="1"/>
      <c r="E307" s="1"/>
    </row>
    <row r="308" spans="1:5">
      <c r="A308" s="104" t="s">
        <v>1148</v>
      </c>
      <c r="B308" s="104">
        <v>8</v>
      </c>
      <c r="C308" s="104" t="s">
        <v>1156</v>
      </c>
      <c r="D308" s="1"/>
      <c r="E308" s="1"/>
    </row>
    <row r="309" spans="1:5">
      <c r="A309" s="107" t="s">
        <v>1148</v>
      </c>
      <c r="B309" s="107">
        <v>-9</v>
      </c>
      <c r="C309" s="107" t="s">
        <v>630</v>
      </c>
      <c r="D309" s="71"/>
      <c r="E309" s="71"/>
    </row>
    <row r="310" spans="1:5">
      <c r="A310" s="115"/>
      <c r="B310" s="115"/>
      <c r="C310" s="116"/>
      <c r="D310" s="1"/>
      <c r="E310" s="1"/>
    </row>
    <row r="311" spans="1:5">
      <c r="A311" s="105" t="s">
        <v>1157</v>
      </c>
      <c r="B311" s="105">
        <v>0</v>
      </c>
      <c r="C311" s="105" t="s">
        <v>1140</v>
      </c>
      <c r="D311" s="79"/>
      <c r="E311" s="79"/>
    </row>
    <row r="312" spans="1:5">
      <c r="A312" s="91" t="s">
        <v>1157</v>
      </c>
      <c r="B312" s="104">
        <v>1</v>
      </c>
      <c r="C312" s="109" t="s">
        <v>1135</v>
      </c>
      <c r="D312" s="1"/>
      <c r="E312" s="1"/>
    </row>
    <row r="313" spans="1:5">
      <c r="A313" s="91" t="s">
        <v>1157</v>
      </c>
      <c r="B313" s="104">
        <v>2</v>
      </c>
      <c r="C313" s="109" t="s">
        <v>1136</v>
      </c>
      <c r="D313" s="1"/>
      <c r="E313" s="1"/>
    </row>
    <row r="314" spans="1:5">
      <c r="A314" s="91" t="s">
        <v>1157</v>
      </c>
      <c r="B314" s="104">
        <v>3</v>
      </c>
      <c r="C314" s="109" t="s">
        <v>1137</v>
      </c>
      <c r="D314" s="1"/>
      <c r="E314" s="1"/>
    </row>
    <row r="315" spans="1:5">
      <c r="A315" s="117" t="s">
        <v>1157</v>
      </c>
      <c r="B315" s="107">
        <v>-9</v>
      </c>
      <c r="C315" s="118" t="s">
        <v>1138</v>
      </c>
      <c r="D315" s="71"/>
      <c r="E315" s="71"/>
    </row>
    <row r="316" spans="1:5">
      <c r="A316" s="1"/>
      <c r="B316" s="1"/>
      <c r="C316" s="1"/>
      <c r="D316" s="1"/>
      <c r="E316" s="1"/>
    </row>
    <row r="317" spans="1:5">
      <c r="A317" s="105" t="s">
        <v>1176</v>
      </c>
      <c r="B317" s="105">
        <v>1</v>
      </c>
      <c r="C317" s="105" t="s">
        <v>1197</v>
      </c>
      <c r="D317" s="79"/>
      <c r="E317" s="79"/>
    </row>
    <row r="318" spans="1:5">
      <c r="A318" s="104" t="s">
        <v>1176</v>
      </c>
      <c r="B318" s="104">
        <v>2</v>
      </c>
      <c r="C318" s="104" t="s">
        <v>1198</v>
      </c>
      <c r="D318" s="1"/>
      <c r="E318" s="1"/>
    </row>
    <row r="319" spans="1:5">
      <c r="A319" s="104" t="s">
        <v>1176</v>
      </c>
      <c r="B319" s="104">
        <v>3</v>
      </c>
      <c r="C319" s="104" t="s">
        <v>1199</v>
      </c>
      <c r="D319" s="1"/>
      <c r="E319" s="1"/>
    </row>
    <row r="320" spans="1:5">
      <c r="A320" s="104" t="s">
        <v>1176</v>
      </c>
      <c r="B320" s="104">
        <v>4</v>
      </c>
      <c r="C320" s="104" t="s">
        <v>1200</v>
      </c>
      <c r="D320" s="1"/>
      <c r="E320" s="1"/>
    </row>
    <row r="321" spans="1:5">
      <c r="A321" s="104" t="s">
        <v>1176</v>
      </c>
      <c r="B321" s="104">
        <v>5</v>
      </c>
      <c r="C321" s="104" t="s">
        <v>1179</v>
      </c>
      <c r="D321" s="1"/>
      <c r="E321" s="1"/>
    </row>
    <row r="322" spans="1:5">
      <c r="A322" s="104" t="s">
        <v>1176</v>
      </c>
      <c r="B322" s="104">
        <v>6</v>
      </c>
      <c r="C322" s="104" t="s">
        <v>1201</v>
      </c>
      <c r="D322" s="1"/>
      <c r="E322" s="1"/>
    </row>
    <row r="323" spans="1:5">
      <c r="A323" s="104" t="s">
        <v>1176</v>
      </c>
      <c r="B323" s="104">
        <v>7</v>
      </c>
      <c r="C323" s="104" t="s">
        <v>1181</v>
      </c>
      <c r="D323" s="1"/>
      <c r="E323" s="1"/>
    </row>
    <row r="324" spans="1:5">
      <c r="A324" s="104" t="s">
        <v>1176</v>
      </c>
      <c r="B324" s="104">
        <v>8</v>
      </c>
      <c r="C324" s="104" t="s">
        <v>1182</v>
      </c>
      <c r="D324" s="1"/>
      <c r="E324" s="1"/>
    </row>
    <row r="325" spans="1:5">
      <c r="A325" s="104" t="s">
        <v>1176</v>
      </c>
      <c r="B325" s="104">
        <v>9</v>
      </c>
      <c r="C325" s="104" t="s">
        <v>1192</v>
      </c>
      <c r="D325" s="1"/>
      <c r="E325" s="1"/>
    </row>
    <row r="326" spans="1:5">
      <c r="A326" s="104" t="s">
        <v>1176</v>
      </c>
      <c r="B326" s="104">
        <v>10</v>
      </c>
      <c r="C326" s="104" t="s">
        <v>1202</v>
      </c>
      <c r="D326" s="1"/>
      <c r="E326" s="1"/>
    </row>
    <row r="327" spans="1:5">
      <c r="A327" s="104" t="s">
        <v>1176</v>
      </c>
      <c r="B327" s="104">
        <v>11</v>
      </c>
      <c r="C327" s="104" t="s">
        <v>1203</v>
      </c>
      <c r="D327" s="1"/>
      <c r="E327" s="1"/>
    </row>
    <row r="328" spans="1:5">
      <c r="A328" s="104" t="s">
        <v>1176</v>
      </c>
      <c r="B328" s="104">
        <v>12</v>
      </c>
      <c r="C328" s="104" t="s">
        <v>1204</v>
      </c>
      <c r="D328" s="1"/>
      <c r="E328" s="1"/>
    </row>
    <row r="329" spans="1:5">
      <c r="A329" s="107" t="s">
        <v>1176</v>
      </c>
      <c r="B329" s="107">
        <v>-9</v>
      </c>
      <c r="C329" s="107" t="s">
        <v>1045</v>
      </c>
      <c r="D329" s="71"/>
      <c r="E329" s="71"/>
    </row>
    <row r="330" spans="1:5">
      <c r="A330" s="1"/>
      <c r="B330" s="1"/>
      <c r="C330" s="1"/>
      <c r="D330" s="1"/>
      <c r="E330" s="1"/>
    </row>
    <row r="331" spans="1:5">
      <c r="A331" s="72" t="s">
        <v>1326</v>
      </c>
      <c r="B331" s="72">
        <v>1</v>
      </c>
      <c r="C331" s="123" t="s">
        <v>1206</v>
      </c>
      <c r="D331" s="63"/>
      <c r="E331" s="63"/>
    </row>
    <row r="332" spans="1:5">
      <c r="A332" t="s">
        <v>1326</v>
      </c>
      <c r="B332">
        <v>2</v>
      </c>
      <c r="C332" s="121" t="s">
        <v>1207</v>
      </c>
      <c r="D332" s="1"/>
      <c r="E332" s="1"/>
    </row>
    <row r="333" spans="1:5">
      <c r="A333" t="s">
        <v>1326</v>
      </c>
      <c r="B333">
        <v>3</v>
      </c>
      <c r="C333" s="121" t="s">
        <v>1208</v>
      </c>
      <c r="D333" s="1"/>
      <c r="E333" s="1"/>
    </row>
    <row r="334" spans="1:5">
      <c r="A334" t="s">
        <v>1326</v>
      </c>
      <c r="B334">
        <v>4</v>
      </c>
      <c r="C334" s="121" t="s">
        <v>1209</v>
      </c>
      <c r="D334" s="1"/>
      <c r="E334" s="1"/>
    </row>
    <row r="335" spans="1:5">
      <c r="A335" t="s">
        <v>1326</v>
      </c>
      <c r="B335">
        <v>5</v>
      </c>
      <c r="C335" s="121" t="s">
        <v>1210</v>
      </c>
      <c r="D335" s="1"/>
      <c r="E335" s="1"/>
    </row>
    <row r="336" spans="1:5">
      <c r="A336" t="s">
        <v>1326</v>
      </c>
      <c r="B336">
        <v>6</v>
      </c>
      <c r="C336" s="121" t="s">
        <v>1282</v>
      </c>
      <c r="D336" s="1"/>
      <c r="E336" s="1"/>
    </row>
    <row r="337" spans="1:5">
      <c r="A337" t="s">
        <v>1326</v>
      </c>
      <c r="B337">
        <v>7</v>
      </c>
      <c r="C337" s="121" t="s">
        <v>1211</v>
      </c>
      <c r="D337" s="1"/>
      <c r="E337" s="1"/>
    </row>
    <row r="338" spans="1:5">
      <c r="A338" t="s">
        <v>1326</v>
      </c>
      <c r="B338">
        <v>8</v>
      </c>
      <c r="C338" s="121" t="s">
        <v>1212</v>
      </c>
      <c r="D338" s="1"/>
      <c r="E338" s="1"/>
    </row>
    <row r="339" spans="1:5">
      <c r="A339" t="s">
        <v>1326</v>
      </c>
      <c r="B339">
        <v>9</v>
      </c>
      <c r="C339" s="121" t="s">
        <v>1213</v>
      </c>
      <c r="D339" s="97"/>
      <c r="E339" s="1"/>
    </row>
    <row r="340" spans="1:5">
      <c r="A340" t="s">
        <v>1326</v>
      </c>
      <c r="B340">
        <v>10</v>
      </c>
      <c r="C340" s="122" t="s">
        <v>1214</v>
      </c>
      <c r="D340" s="97"/>
      <c r="E340" s="1"/>
    </row>
    <row r="341" spans="1:5">
      <c r="A341" t="s">
        <v>1326</v>
      </c>
      <c r="B341">
        <v>11</v>
      </c>
      <c r="C341" s="122" t="s">
        <v>1215</v>
      </c>
      <c r="D341" s="97"/>
      <c r="E341" s="1"/>
    </row>
    <row r="342" spans="1:5">
      <c r="A342" s="64" t="s">
        <v>1326</v>
      </c>
      <c r="B342" s="64">
        <v>12</v>
      </c>
      <c r="C342" s="126" t="s">
        <v>1216</v>
      </c>
      <c r="D342" s="128"/>
      <c r="E342" s="58"/>
    </row>
    <row r="343" spans="1:5">
      <c r="A343" s="1"/>
      <c r="B343" s="1"/>
      <c r="C343" s="1"/>
      <c r="D343" s="1"/>
      <c r="E343" s="1"/>
    </row>
    <row r="344" spans="1:5">
      <c r="A344" s="72" t="s">
        <v>1331</v>
      </c>
      <c r="B344" s="72">
        <v>1</v>
      </c>
      <c r="C344" s="123" t="s">
        <v>1218</v>
      </c>
      <c r="D344" s="63"/>
      <c r="E344" s="63"/>
    </row>
    <row r="345" spans="1:5">
      <c r="A345" t="s">
        <v>1331</v>
      </c>
      <c r="B345">
        <v>2</v>
      </c>
      <c r="C345" s="121" t="s">
        <v>1219</v>
      </c>
      <c r="D345" s="1"/>
      <c r="E345" s="1"/>
    </row>
    <row r="346" spans="1:5">
      <c r="A346" t="s">
        <v>1331</v>
      </c>
      <c r="B346">
        <v>3</v>
      </c>
      <c r="C346" s="121" t="s">
        <v>1220</v>
      </c>
      <c r="D346" s="1"/>
      <c r="E346" s="1"/>
    </row>
    <row r="347" spans="1:5">
      <c r="A347" s="64" t="s">
        <v>1331</v>
      </c>
      <c r="B347" s="107">
        <v>-9</v>
      </c>
      <c r="C347" s="129" t="s">
        <v>650</v>
      </c>
      <c r="D347" s="58"/>
      <c r="E347" s="58"/>
    </row>
    <row r="348" spans="1:5">
      <c r="A348" s="1"/>
      <c r="B348" s="1"/>
      <c r="C348"/>
      <c r="D348" s="1"/>
      <c r="E348" s="1"/>
    </row>
    <row r="349" spans="1:5">
      <c r="A349" s="72" t="s">
        <v>619</v>
      </c>
      <c r="B349" s="72">
        <v>1</v>
      </c>
      <c r="C349" s="123" t="s">
        <v>500</v>
      </c>
      <c r="D349" s="63"/>
      <c r="E349" s="63"/>
    </row>
    <row r="350" spans="1:5">
      <c r="A350" t="s">
        <v>619</v>
      </c>
      <c r="B350">
        <v>2</v>
      </c>
      <c r="C350" s="121" t="s">
        <v>501</v>
      </c>
      <c r="D350" s="1"/>
      <c r="E350" s="1"/>
    </row>
    <row r="351" spans="1:5">
      <c r="A351" t="s">
        <v>619</v>
      </c>
      <c r="B351">
        <v>3</v>
      </c>
      <c r="C351" s="121" t="s">
        <v>1229</v>
      </c>
      <c r="D351" s="1"/>
      <c r="E351" s="1"/>
    </row>
    <row r="352" spans="1:5">
      <c r="A352" t="s">
        <v>619</v>
      </c>
      <c r="B352">
        <v>4</v>
      </c>
      <c r="C352" s="121" t="s">
        <v>1228</v>
      </c>
      <c r="D352" s="1"/>
      <c r="E352" s="1"/>
    </row>
    <row r="353" spans="1:5">
      <c r="A353" t="s">
        <v>619</v>
      </c>
      <c r="B353">
        <v>5</v>
      </c>
      <c r="C353" s="121" t="s">
        <v>1227</v>
      </c>
      <c r="D353" s="1"/>
      <c r="E353" s="1"/>
    </row>
    <row r="354" spans="1:5">
      <c r="A354" t="s">
        <v>619</v>
      </c>
      <c r="B354">
        <v>6</v>
      </c>
      <c r="C354" s="121" t="s">
        <v>1226</v>
      </c>
      <c r="D354" s="1"/>
      <c r="E354" s="1"/>
    </row>
    <row r="355" spans="1:5">
      <c r="A355" t="s">
        <v>619</v>
      </c>
      <c r="B355">
        <v>7</v>
      </c>
      <c r="C355" s="121" t="s">
        <v>1225</v>
      </c>
      <c r="D355" s="1"/>
      <c r="E355" s="1"/>
    </row>
    <row r="356" spans="1:5">
      <c r="A356" t="s">
        <v>619</v>
      </c>
      <c r="B356">
        <v>-8</v>
      </c>
      <c r="C356" s="121" t="s">
        <v>1224</v>
      </c>
      <c r="D356" s="1"/>
      <c r="E356" s="1"/>
    </row>
    <row r="357" spans="1:5">
      <c r="A357" s="64" t="s">
        <v>619</v>
      </c>
      <c r="B357" s="107">
        <v>-9</v>
      </c>
      <c r="C357" s="126" t="s">
        <v>1045</v>
      </c>
      <c r="D357" s="58"/>
      <c r="E357" s="58"/>
    </row>
    <row r="358" spans="1:5">
      <c r="A358" s="1"/>
      <c r="B358" s="1"/>
      <c r="C358"/>
      <c r="D358" s="1"/>
      <c r="E358" s="1"/>
    </row>
    <row r="359" spans="1:5">
      <c r="A359" s="72" t="s">
        <v>1347</v>
      </c>
      <c r="B359" s="72">
        <v>1</v>
      </c>
      <c r="C359" s="130" t="s">
        <v>1230</v>
      </c>
      <c r="D359" s="63"/>
      <c r="E359" s="63"/>
    </row>
    <row r="360" spans="1:5">
      <c r="A360" t="s">
        <v>1347</v>
      </c>
      <c r="B360">
        <v>2</v>
      </c>
      <c r="C360" s="124" t="s">
        <v>1231</v>
      </c>
      <c r="D360" s="1"/>
      <c r="E360" s="1"/>
    </row>
    <row r="361" spans="1:5">
      <c r="A361" t="s">
        <v>1347</v>
      </c>
      <c r="B361">
        <v>3</v>
      </c>
      <c r="C361" s="124" t="s">
        <v>1232</v>
      </c>
      <c r="D361" s="1"/>
      <c r="E361" s="1"/>
    </row>
    <row r="362" spans="1:5">
      <c r="A362" t="s">
        <v>1347</v>
      </c>
      <c r="B362">
        <v>4</v>
      </c>
      <c r="C362" s="124" t="s">
        <v>1233</v>
      </c>
      <c r="D362" s="1"/>
      <c r="E362" s="1"/>
    </row>
    <row r="363" spans="1:5">
      <c r="A363" s="124" t="s">
        <v>1347</v>
      </c>
      <c r="B363" s="115">
        <v>-8</v>
      </c>
      <c r="C363" s="124" t="s">
        <v>1234</v>
      </c>
      <c r="D363" s="1"/>
      <c r="E363" s="1"/>
    </row>
    <row r="364" spans="1:5">
      <c r="A364" s="131" t="s">
        <v>1347</v>
      </c>
      <c r="B364" s="132">
        <v>-9</v>
      </c>
      <c r="C364" s="131" t="s">
        <v>1045</v>
      </c>
      <c r="D364" s="58"/>
      <c r="E364" s="58"/>
    </row>
    <row r="365" spans="1:5">
      <c r="A365" s="1"/>
      <c r="B365" s="1"/>
      <c r="C365"/>
      <c r="D365" s="1"/>
      <c r="E365" s="1"/>
    </row>
    <row r="366" spans="1:5">
      <c r="A366" s="72" t="s">
        <v>1354</v>
      </c>
      <c r="B366" s="72">
        <v>1</v>
      </c>
      <c r="C366" s="133" t="s">
        <v>1256</v>
      </c>
      <c r="D366" s="63"/>
      <c r="E366" s="63"/>
    </row>
    <row r="367" spans="1:5">
      <c r="A367" t="s">
        <v>1354</v>
      </c>
      <c r="B367" s="1">
        <v>2</v>
      </c>
      <c r="C367" s="125" t="s">
        <v>1257</v>
      </c>
      <c r="D367" s="1"/>
      <c r="E367" s="1"/>
    </row>
    <row r="368" spans="1:5">
      <c r="A368" t="s">
        <v>1354</v>
      </c>
      <c r="B368" s="1">
        <v>3</v>
      </c>
      <c r="C368" s="125" t="s">
        <v>1258</v>
      </c>
      <c r="D368" s="1"/>
      <c r="E368" s="1"/>
    </row>
    <row r="369" spans="1:5">
      <c r="A369" t="s">
        <v>1354</v>
      </c>
      <c r="B369" s="1">
        <v>4</v>
      </c>
      <c r="C369" s="125" t="s">
        <v>502</v>
      </c>
      <c r="D369" s="1"/>
      <c r="E369" s="1"/>
    </row>
    <row r="370" spans="1:5">
      <c r="A370" t="s">
        <v>1354</v>
      </c>
      <c r="B370" s="1">
        <v>5</v>
      </c>
      <c r="C370" s="125" t="s">
        <v>1259</v>
      </c>
      <c r="D370" s="1"/>
      <c r="E370" s="1"/>
    </row>
    <row r="371" spans="1:5">
      <c r="A371" s="64" t="s">
        <v>1354</v>
      </c>
      <c r="B371" s="112">
        <v>-9</v>
      </c>
      <c r="C371" s="126" t="s">
        <v>1045</v>
      </c>
      <c r="D371" s="58"/>
      <c r="E371" s="58"/>
    </row>
    <row r="372" spans="1:5">
      <c r="A372" s="1"/>
      <c r="B372" s="1"/>
      <c r="C372"/>
      <c r="D372" s="1"/>
      <c r="E372" s="1"/>
    </row>
    <row r="373" spans="1:5">
      <c r="A373" s="72" t="s">
        <v>1368</v>
      </c>
      <c r="B373" s="63">
        <v>1</v>
      </c>
      <c r="C373" s="130" t="s">
        <v>1260</v>
      </c>
      <c r="D373" s="63"/>
      <c r="E373" s="63"/>
    </row>
    <row r="374" spans="1:5">
      <c r="A374" t="s">
        <v>1368</v>
      </c>
      <c r="B374" s="1">
        <v>2</v>
      </c>
      <c r="C374" s="124" t="s">
        <v>2463</v>
      </c>
      <c r="D374" s="1"/>
      <c r="E374" s="1"/>
    </row>
    <row r="375" spans="1:5">
      <c r="A375" t="s">
        <v>1368</v>
      </c>
      <c r="B375" s="1">
        <v>3</v>
      </c>
      <c r="C375" s="124" t="s">
        <v>1261</v>
      </c>
      <c r="D375" s="1"/>
      <c r="E375" s="1"/>
    </row>
    <row r="376" spans="1:5">
      <c r="A376" t="s">
        <v>1368</v>
      </c>
      <c r="B376" s="1">
        <v>4</v>
      </c>
      <c r="C376" s="124" t="s">
        <v>1262</v>
      </c>
      <c r="D376" s="1"/>
      <c r="E376" s="1"/>
    </row>
    <row r="377" spans="1:5">
      <c r="A377" t="s">
        <v>1368</v>
      </c>
      <c r="B377" s="115">
        <v>-8</v>
      </c>
      <c r="C377" s="124" t="s">
        <v>1224</v>
      </c>
      <c r="D377" s="1"/>
      <c r="E377" s="1"/>
    </row>
    <row r="378" spans="1:5">
      <c r="A378" s="64" t="s">
        <v>1368</v>
      </c>
      <c r="B378" s="132">
        <v>-9</v>
      </c>
      <c r="C378" s="126" t="s">
        <v>1045</v>
      </c>
      <c r="D378" s="58"/>
      <c r="E378" s="58"/>
    </row>
    <row r="379" spans="1:5">
      <c r="A379" s="1"/>
      <c r="B379" s="1"/>
      <c r="C379"/>
      <c r="D379" s="1"/>
      <c r="E379" s="1"/>
    </row>
    <row r="380" spans="1:5">
      <c r="A380" s="63" t="s">
        <v>1379</v>
      </c>
      <c r="B380" s="63">
        <v>1</v>
      </c>
      <c r="C380" s="133" t="s">
        <v>1263</v>
      </c>
      <c r="D380" s="63"/>
      <c r="E380" s="63"/>
    </row>
    <row r="381" spans="1:5">
      <c r="A381" s="1" t="s">
        <v>1379</v>
      </c>
      <c r="B381" s="1">
        <v>2</v>
      </c>
      <c r="C381" s="125" t="s">
        <v>1264</v>
      </c>
      <c r="D381" s="1"/>
      <c r="E381" s="1"/>
    </row>
    <row r="382" spans="1:5">
      <c r="A382" s="1" t="s">
        <v>1379</v>
      </c>
      <c r="B382" s="1">
        <v>3</v>
      </c>
      <c r="C382" s="125" t="s">
        <v>1265</v>
      </c>
      <c r="D382" s="1"/>
      <c r="E382" s="1"/>
    </row>
    <row r="383" spans="1:5">
      <c r="A383" t="s">
        <v>1379</v>
      </c>
      <c r="B383" s="1">
        <v>4</v>
      </c>
      <c r="C383" s="125" t="s">
        <v>1266</v>
      </c>
      <c r="D383" s="1"/>
      <c r="E383" s="1"/>
    </row>
    <row r="384" spans="1:5">
      <c r="A384" s="1" t="s">
        <v>1379</v>
      </c>
      <c r="B384" s="1">
        <v>5</v>
      </c>
      <c r="C384" s="125" t="s">
        <v>1267</v>
      </c>
      <c r="D384" s="1"/>
      <c r="E384" s="1"/>
    </row>
    <row r="385" spans="1:5">
      <c r="A385" s="1" t="s">
        <v>1379</v>
      </c>
      <c r="B385" s="1">
        <v>6</v>
      </c>
      <c r="C385" s="125" t="s">
        <v>1268</v>
      </c>
      <c r="D385" s="1"/>
      <c r="E385" s="1"/>
    </row>
    <row r="386" spans="1:5">
      <c r="A386" s="58" t="s">
        <v>1379</v>
      </c>
      <c r="B386" s="132">
        <v>-9</v>
      </c>
      <c r="C386" s="126" t="s">
        <v>1045</v>
      </c>
      <c r="D386" s="58"/>
      <c r="E386" s="58"/>
    </row>
    <row r="387" spans="1:5">
      <c r="A387" s="1"/>
      <c r="B387" s="1"/>
      <c r="C387"/>
      <c r="D387" s="1"/>
      <c r="E387" s="1"/>
    </row>
    <row r="388" spans="1:5">
      <c r="A388" s="72" t="s">
        <v>1386</v>
      </c>
      <c r="B388" s="63">
        <v>1</v>
      </c>
      <c r="C388" s="72" t="s">
        <v>1269</v>
      </c>
      <c r="D388" s="63"/>
      <c r="E388" s="63"/>
    </row>
    <row r="389" spans="1:5">
      <c r="A389" t="s">
        <v>1386</v>
      </c>
      <c r="B389" s="1">
        <v>2</v>
      </c>
      <c r="C389" t="s">
        <v>1270</v>
      </c>
      <c r="D389" s="1"/>
      <c r="E389" s="1"/>
    </row>
    <row r="390" spans="1:5">
      <c r="A390" t="s">
        <v>1386</v>
      </c>
      <c r="B390" s="1">
        <v>3</v>
      </c>
      <c r="C390" t="s">
        <v>498</v>
      </c>
      <c r="D390" s="1"/>
      <c r="E390" s="1"/>
    </row>
    <row r="391" spans="1:5">
      <c r="A391" s="64" t="s">
        <v>1386</v>
      </c>
      <c r="B391" s="132">
        <v>-9</v>
      </c>
      <c r="C391" s="64" t="s">
        <v>1255</v>
      </c>
      <c r="D391" s="58"/>
      <c r="E391" s="58"/>
    </row>
    <row r="392" spans="1:5">
      <c r="A392" s="1"/>
      <c r="B392" s="1"/>
      <c r="C392"/>
      <c r="D392" s="1"/>
      <c r="E392" s="1"/>
    </row>
    <row r="393" spans="1:5">
      <c r="A393" s="134" t="s">
        <v>1394</v>
      </c>
      <c r="B393" s="79">
        <v>1</v>
      </c>
      <c r="C393" s="135" t="s">
        <v>1271</v>
      </c>
      <c r="D393" s="79"/>
      <c r="E393" s="79"/>
    </row>
    <row r="394" spans="1:5">
      <c r="A394" s="40" t="s">
        <v>1394</v>
      </c>
      <c r="B394" s="1">
        <v>2</v>
      </c>
      <c r="C394" s="125" t="s">
        <v>1272</v>
      </c>
      <c r="D394" s="1"/>
      <c r="E394" s="1"/>
    </row>
    <row r="395" spans="1:5">
      <c r="A395" s="136" t="s">
        <v>1394</v>
      </c>
      <c r="B395" s="71">
        <v>3</v>
      </c>
      <c r="C395" s="137" t="s">
        <v>1273</v>
      </c>
      <c r="D395" s="71"/>
      <c r="E395" s="71"/>
    </row>
    <row r="396" spans="1:5">
      <c r="A396" s="1"/>
      <c r="B396" s="1"/>
      <c r="C396"/>
      <c r="D396" s="1"/>
      <c r="E396" s="1"/>
    </row>
    <row r="397" spans="1:5">
      <c r="A397" s="138" t="s">
        <v>1396</v>
      </c>
      <c r="B397" s="63">
        <v>1</v>
      </c>
      <c r="C397" s="139" t="s">
        <v>1274</v>
      </c>
      <c r="D397" s="63"/>
      <c r="E397" s="63"/>
    </row>
    <row r="398" spans="1:5">
      <c r="A398" s="39" t="s">
        <v>1396</v>
      </c>
      <c r="B398" s="1">
        <v>2</v>
      </c>
      <c r="C398" s="122" t="s">
        <v>1275</v>
      </c>
      <c r="D398" s="1"/>
      <c r="E398" s="1"/>
    </row>
    <row r="399" spans="1:5">
      <c r="A399" s="39" t="s">
        <v>1396</v>
      </c>
      <c r="B399" s="1">
        <v>3</v>
      </c>
      <c r="C399" s="122" t="s">
        <v>1276</v>
      </c>
      <c r="D399" s="1"/>
      <c r="E399" s="1"/>
    </row>
    <row r="400" spans="1:5">
      <c r="A400" s="39" t="s">
        <v>1396</v>
      </c>
      <c r="B400">
        <v>4</v>
      </c>
      <c r="C400" s="122" t="s">
        <v>1277</v>
      </c>
      <c r="D400" s="1"/>
      <c r="E400" s="1"/>
    </row>
    <row r="401" spans="1:5">
      <c r="A401" s="39" t="s">
        <v>1396</v>
      </c>
      <c r="B401">
        <v>5</v>
      </c>
      <c r="C401" s="122" t="s">
        <v>1278</v>
      </c>
      <c r="D401" s="1"/>
      <c r="E401" s="1"/>
    </row>
    <row r="402" spans="1:5">
      <c r="A402" s="39" t="s">
        <v>1396</v>
      </c>
      <c r="B402">
        <v>6</v>
      </c>
      <c r="C402" s="122" t="s">
        <v>1279</v>
      </c>
      <c r="D402" s="1"/>
      <c r="E402" s="1"/>
    </row>
    <row r="403" spans="1:5">
      <c r="A403" s="39" t="s">
        <v>1396</v>
      </c>
      <c r="B403">
        <v>7</v>
      </c>
      <c r="C403" s="122" t="s">
        <v>483</v>
      </c>
      <c r="D403" s="1"/>
      <c r="E403" s="1"/>
    </row>
    <row r="404" spans="1:5">
      <c r="A404" s="39" t="s">
        <v>1396</v>
      </c>
      <c r="B404">
        <v>8</v>
      </c>
      <c r="C404" s="122" t="s">
        <v>1280</v>
      </c>
      <c r="D404" s="1"/>
      <c r="E404" s="1"/>
    </row>
    <row r="405" spans="1:5">
      <c r="A405" s="140" t="s">
        <v>1396</v>
      </c>
      <c r="B405" s="132">
        <v>-9</v>
      </c>
      <c r="C405" s="129" t="s">
        <v>1281</v>
      </c>
      <c r="D405" s="58"/>
      <c r="E405" s="58"/>
    </row>
    <row r="406" spans="1:5">
      <c r="A406" s="1"/>
      <c r="B406" s="1"/>
      <c r="C406" s="1"/>
      <c r="D406" s="1"/>
      <c r="E406" s="1"/>
    </row>
    <row r="407" spans="1:5">
      <c r="A407" s="138" t="s">
        <v>1419</v>
      </c>
      <c r="B407" s="63">
        <v>1</v>
      </c>
      <c r="C407" s="139" t="s">
        <v>1416</v>
      </c>
      <c r="D407" s="63"/>
      <c r="E407" s="63"/>
    </row>
    <row r="408" spans="1:5">
      <c r="A408" s="39" t="s">
        <v>1419</v>
      </c>
      <c r="B408" s="1">
        <v>2</v>
      </c>
      <c r="C408" s="122" t="s">
        <v>1417</v>
      </c>
      <c r="D408" s="1"/>
      <c r="E408" s="1"/>
    </row>
    <row r="409" spans="1:5">
      <c r="A409" s="39" t="s">
        <v>1419</v>
      </c>
      <c r="B409" s="1">
        <v>3</v>
      </c>
      <c r="C409" s="122" t="s">
        <v>1418</v>
      </c>
      <c r="D409" s="1"/>
      <c r="E409" s="1"/>
    </row>
    <row r="410" spans="1:5">
      <c r="A410" s="140" t="s">
        <v>1419</v>
      </c>
      <c r="B410" s="132">
        <v>-9</v>
      </c>
      <c r="C410" s="126" t="s">
        <v>658</v>
      </c>
      <c r="D410" s="58"/>
      <c r="E410" s="58"/>
    </row>
    <row r="411" spans="1:5">
      <c r="A411" s="1"/>
      <c r="B411" s="1"/>
      <c r="C411" s="1"/>
      <c r="D411" s="1"/>
      <c r="E411" s="1"/>
    </row>
    <row r="412" spans="1:5">
      <c r="A412" s="77" t="s">
        <v>1571</v>
      </c>
      <c r="B412" s="77">
        <v>1</v>
      </c>
      <c r="C412" s="142" t="s">
        <v>1572</v>
      </c>
      <c r="D412" s="79"/>
      <c r="E412" s="77">
        <v>1</v>
      </c>
    </row>
    <row r="413" spans="1:5">
      <c r="A413" s="8" t="s">
        <v>1571</v>
      </c>
      <c r="B413" s="8">
        <v>2</v>
      </c>
      <c r="C413" s="122" t="s">
        <v>1573</v>
      </c>
      <c r="D413" s="1"/>
      <c r="E413" s="8">
        <v>2</v>
      </c>
    </row>
    <row r="414" spans="1:5">
      <c r="A414" s="8" t="s">
        <v>1571</v>
      </c>
      <c r="B414" s="8">
        <v>3</v>
      </c>
      <c r="C414" s="122" t="s">
        <v>1574</v>
      </c>
      <c r="D414" s="1"/>
      <c r="E414" s="8">
        <v>3</v>
      </c>
    </row>
    <row r="415" spans="1:5">
      <c r="A415" s="8" t="s">
        <v>1571</v>
      </c>
      <c r="B415" s="8">
        <v>4</v>
      </c>
      <c r="C415" s="122" t="s">
        <v>1575</v>
      </c>
      <c r="D415" s="1"/>
      <c r="E415" s="8">
        <v>4</v>
      </c>
    </row>
    <row r="416" spans="1:5">
      <c r="A416" s="8" t="s">
        <v>1571</v>
      </c>
      <c r="B416" s="8">
        <v>5</v>
      </c>
      <c r="C416" s="122" t="s">
        <v>1576</v>
      </c>
      <c r="D416" s="1"/>
      <c r="E416" s="8">
        <v>5</v>
      </c>
    </row>
    <row r="417" spans="1:5">
      <c r="A417" s="8" t="s">
        <v>1571</v>
      </c>
      <c r="B417" s="8">
        <v>6</v>
      </c>
      <c r="C417" s="122" t="s">
        <v>1577</v>
      </c>
      <c r="D417" s="1"/>
      <c r="E417" s="8">
        <v>6</v>
      </c>
    </row>
    <row r="418" spans="1:5">
      <c r="A418" s="8" t="s">
        <v>1571</v>
      </c>
      <c r="B418" s="8">
        <v>7</v>
      </c>
      <c r="C418" s="122" t="s">
        <v>1578</v>
      </c>
      <c r="D418" s="1"/>
      <c r="E418" s="8">
        <v>7</v>
      </c>
    </row>
    <row r="419" spans="1:5">
      <c r="A419" s="8" t="s">
        <v>1571</v>
      </c>
      <c r="B419" s="8">
        <v>8</v>
      </c>
      <c r="C419" s="122" t="s">
        <v>1579</v>
      </c>
      <c r="D419" s="1"/>
      <c r="E419" s="8">
        <v>8</v>
      </c>
    </row>
    <row r="420" spans="1:5">
      <c r="A420" s="8" t="s">
        <v>1571</v>
      </c>
      <c r="B420" s="8">
        <v>9</v>
      </c>
      <c r="C420" s="122" t="s">
        <v>1580</v>
      </c>
      <c r="D420" s="1"/>
      <c r="E420" s="8">
        <v>9</v>
      </c>
    </row>
    <row r="421" spans="1:5">
      <c r="A421" s="8" t="s">
        <v>1571</v>
      </c>
      <c r="B421" s="8">
        <v>10</v>
      </c>
      <c r="C421" s="122" t="s">
        <v>1581</v>
      </c>
      <c r="D421" s="1"/>
      <c r="E421" s="8">
        <v>10</v>
      </c>
    </row>
    <row r="422" spans="1:5">
      <c r="A422" s="8" t="s">
        <v>1571</v>
      </c>
      <c r="B422" s="8">
        <v>11</v>
      </c>
      <c r="C422" s="122" t="s">
        <v>1582</v>
      </c>
      <c r="D422" s="1"/>
      <c r="E422" s="8">
        <v>11</v>
      </c>
    </row>
    <row r="423" spans="1:5">
      <c r="A423" s="8" t="s">
        <v>1571</v>
      </c>
      <c r="B423" s="8">
        <v>12</v>
      </c>
      <c r="C423" s="122" t="s">
        <v>1583</v>
      </c>
      <c r="D423" s="1"/>
      <c r="E423" s="8">
        <v>12</v>
      </c>
    </row>
    <row r="424" spans="1:5">
      <c r="A424" s="8" t="s">
        <v>1571</v>
      </c>
      <c r="B424" s="8">
        <v>13</v>
      </c>
      <c r="C424" s="122" t="s">
        <v>1584</v>
      </c>
      <c r="D424" s="1"/>
      <c r="E424" s="8">
        <v>13</v>
      </c>
    </row>
    <row r="425" spans="1:5">
      <c r="A425" s="8" t="s">
        <v>1571</v>
      </c>
      <c r="B425" s="8">
        <v>14</v>
      </c>
      <c r="C425" s="122" t="s">
        <v>1585</v>
      </c>
      <c r="D425" s="1"/>
      <c r="E425" s="8">
        <v>14</v>
      </c>
    </row>
    <row r="426" spans="1:5">
      <c r="A426" s="8" t="s">
        <v>1571</v>
      </c>
      <c r="B426" s="8">
        <v>15</v>
      </c>
      <c r="C426" s="122" t="s">
        <v>1586</v>
      </c>
      <c r="D426" s="1"/>
      <c r="E426" s="8">
        <v>15</v>
      </c>
    </row>
    <row r="427" spans="1:5">
      <c r="A427" s="8" t="s">
        <v>1571</v>
      </c>
      <c r="B427" s="8">
        <v>16</v>
      </c>
      <c r="C427" s="122" t="s">
        <v>1587</v>
      </c>
      <c r="D427" s="1"/>
      <c r="E427" s="8">
        <v>16</v>
      </c>
    </row>
    <row r="428" spans="1:5">
      <c r="A428" s="8" t="s">
        <v>1571</v>
      </c>
      <c r="B428" s="8">
        <v>17</v>
      </c>
      <c r="C428" s="122" t="s">
        <v>1588</v>
      </c>
      <c r="D428" s="1"/>
      <c r="E428" s="8">
        <v>17</v>
      </c>
    </row>
    <row r="429" spans="1:5">
      <c r="A429" s="8" t="s">
        <v>1571</v>
      </c>
      <c r="B429" s="8">
        <v>18</v>
      </c>
      <c r="C429" s="122" t="s">
        <v>1589</v>
      </c>
      <c r="D429" s="1"/>
      <c r="E429" s="8">
        <v>18</v>
      </c>
    </row>
    <row r="430" spans="1:5">
      <c r="A430" s="8" t="s">
        <v>1571</v>
      </c>
      <c r="B430" s="8">
        <v>19</v>
      </c>
      <c r="C430" s="122" t="s">
        <v>1580</v>
      </c>
      <c r="D430" s="1"/>
      <c r="E430" s="8">
        <v>19</v>
      </c>
    </row>
    <row r="431" spans="1:5">
      <c r="A431" s="8" t="s">
        <v>1571</v>
      </c>
      <c r="B431" s="8">
        <v>20</v>
      </c>
      <c r="C431" s="122" t="s">
        <v>1590</v>
      </c>
      <c r="D431" s="1"/>
      <c r="E431" s="8">
        <v>20</v>
      </c>
    </row>
    <row r="432" spans="1:5">
      <c r="A432" s="8" t="s">
        <v>1571</v>
      </c>
      <c r="B432" s="8">
        <v>21</v>
      </c>
      <c r="C432" s="122" t="s">
        <v>1591</v>
      </c>
      <c r="D432" s="1"/>
      <c r="E432" s="8">
        <v>21</v>
      </c>
    </row>
    <row r="433" spans="1:5">
      <c r="A433" s="8" t="s">
        <v>1571</v>
      </c>
      <c r="B433" s="8">
        <v>22</v>
      </c>
      <c r="C433" s="122" t="s">
        <v>1592</v>
      </c>
      <c r="D433" s="1"/>
      <c r="E433" s="8">
        <v>22</v>
      </c>
    </row>
    <row r="434" spans="1:5">
      <c r="A434" s="8" t="s">
        <v>1571</v>
      </c>
      <c r="B434" s="8">
        <v>23</v>
      </c>
      <c r="C434" s="122" t="s">
        <v>1593</v>
      </c>
      <c r="D434" s="1"/>
      <c r="E434" s="8">
        <v>23</v>
      </c>
    </row>
    <row r="435" spans="1:5">
      <c r="A435" s="8" t="s">
        <v>1571</v>
      </c>
      <c r="B435" s="8">
        <v>24</v>
      </c>
      <c r="C435" s="122" t="s">
        <v>1594</v>
      </c>
      <c r="D435" s="1"/>
      <c r="E435" s="8">
        <v>24</v>
      </c>
    </row>
    <row r="436" spans="1:5">
      <c r="A436" s="8" t="s">
        <v>1571</v>
      </c>
      <c r="B436" s="8">
        <v>25</v>
      </c>
      <c r="C436" s="122" t="s">
        <v>1595</v>
      </c>
      <c r="D436" s="1"/>
      <c r="E436" s="8">
        <v>25</v>
      </c>
    </row>
    <row r="437" spans="1:5">
      <c r="A437" s="8" t="s">
        <v>1571</v>
      </c>
      <c r="B437" s="8">
        <v>26</v>
      </c>
      <c r="C437" s="122" t="s">
        <v>1596</v>
      </c>
      <c r="D437" s="1"/>
      <c r="E437" s="8">
        <v>26</v>
      </c>
    </row>
    <row r="438" spans="1:5">
      <c r="A438" s="8" t="s">
        <v>1571</v>
      </c>
      <c r="B438" s="8">
        <v>27</v>
      </c>
      <c r="C438" s="122" t="s">
        <v>1597</v>
      </c>
      <c r="D438" s="1"/>
      <c r="E438" s="8">
        <v>27</v>
      </c>
    </row>
    <row r="439" spans="1:5">
      <c r="A439" s="8" t="s">
        <v>1571</v>
      </c>
      <c r="B439" s="8">
        <v>28</v>
      </c>
      <c r="C439" s="122" t="s">
        <v>1598</v>
      </c>
      <c r="D439" s="1"/>
      <c r="E439" s="8">
        <v>28</v>
      </c>
    </row>
    <row r="440" spans="1:5">
      <c r="A440" s="8" t="s">
        <v>1571</v>
      </c>
      <c r="B440" s="8">
        <v>29</v>
      </c>
      <c r="C440" s="122" t="s">
        <v>1599</v>
      </c>
      <c r="D440" s="1"/>
      <c r="E440" s="8">
        <v>29</v>
      </c>
    </row>
    <row r="441" spans="1:5">
      <c r="A441" s="8" t="s">
        <v>1571</v>
      </c>
      <c r="B441" s="8">
        <v>30</v>
      </c>
      <c r="C441" s="122" t="s">
        <v>1600</v>
      </c>
      <c r="D441" s="1"/>
      <c r="E441" s="8">
        <v>30</v>
      </c>
    </row>
    <row r="442" spans="1:5">
      <c r="A442" s="8" t="s">
        <v>1571</v>
      </c>
      <c r="B442" s="8">
        <v>31</v>
      </c>
      <c r="C442" s="122" t="s">
        <v>1601</v>
      </c>
      <c r="D442" s="1"/>
      <c r="E442" s="8">
        <v>31</v>
      </c>
    </row>
    <row r="443" spans="1:5">
      <c r="A443" s="8" t="s">
        <v>1571</v>
      </c>
      <c r="B443" s="8">
        <v>32</v>
      </c>
      <c r="C443" s="122" t="s">
        <v>1602</v>
      </c>
      <c r="D443" s="1"/>
      <c r="E443" s="8">
        <v>32</v>
      </c>
    </row>
    <row r="444" spans="1:5">
      <c r="A444" s="8" t="s">
        <v>1571</v>
      </c>
      <c r="B444" s="8">
        <v>33</v>
      </c>
      <c r="C444" s="122" t="s">
        <v>1603</v>
      </c>
      <c r="D444" s="1"/>
      <c r="E444" s="8">
        <v>33</v>
      </c>
    </row>
    <row r="445" spans="1:5">
      <c r="A445" s="8" t="s">
        <v>1571</v>
      </c>
      <c r="B445" s="8">
        <v>34</v>
      </c>
      <c r="C445" s="122" t="s">
        <v>1604</v>
      </c>
      <c r="D445" s="1"/>
      <c r="E445" s="8">
        <v>34</v>
      </c>
    </row>
    <row r="446" spans="1:5">
      <c r="A446" s="8" t="s">
        <v>1571</v>
      </c>
      <c r="B446" s="8">
        <v>35</v>
      </c>
      <c r="C446" s="122" t="s">
        <v>1605</v>
      </c>
      <c r="D446" s="1"/>
      <c r="E446" s="8">
        <v>35</v>
      </c>
    </row>
    <row r="447" spans="1:5">
      <c r="A447" s="8" t="s">
        <v>1571</v>
      </c>
      <c r="B447" s="8">
        <v>36</v>
      </c>
      <c r="C447" s="122" t="s">
        <v>1606</v>
      </c>
      <c r="D447" s="1"/>
      <c r="E447" s="8">
        <v>36</v>
      </c>
    </row>
    <row r="448" spans="1:5">
      <c r="A448" s="8" t="s">
        <v>1571</v>
      </c>
      <c r="B448" s="8">
        <v>37</v>
      </c>
      <c r="C448" s="122" t="s">
        <v>1607</v>
      </c>
      <c r="D448" s="1"/>
      <c r="E448" s="8">
        <v>37</v>
      </c>
    </row>
    <row r="449" spans="1:5">
      <c r="A449" s="8" t="s">
        <v>1571</v>
      </c>
      <c r="B449" s="8">
        <v>38</v>
      </c>
      <c r="C449" s="122" t="s">
        <v>1608</v>
      </c>
      <c r="D449" s="1"/>
      <c r="E449" s="8">
        <v>38</v>
      </c>
    </row>
    <row r="450" spans="1:5">
      <c r="A450" s="8" t="s">
        <v>1571</v>
      </c>
      <c r="B450" s="8">
        <v>39</v>
      </c>
      <c r="C450" s="122" t="s">
        <v>1609</v>
      </c>
      <c r="D450" s="1"/>
      <c r="E450" s="8">
        <v>39</v>
      </c>
    </row>
    <row r="451" spans="1:5">
      <c r="A451" s="8" t="s">
        <v>1571</v>
      </c>
      <c r="B451" s="8">
        <v>40</v>
      </c>
      <c r="C451" s="122" t="s">
        <v>1610</v>
      </c>
      <c r="D451" s="1"/>
      <c r="E451" s="8">
        <v>40</v>
      </c>
    </row>
    <row r="452" spans="1:5">
      <c r="A452" s="8" t="s">
        <v>1571</v>
      </c>
      <c r="B452" s="8">
        <v>41</v>
      </c>
      <c r="C452" s="122" t="s">
        <v>1611</v>
      </c>
      <c r="D452" s="1"/>
      <c r="E452" s="8">
        <v>41</v>
      </c>
    </row>
    <row r="453" spans="1:5">
      <c r="A453" s="8" t="s">
        <v>1571</v>
      </c>
      <c r="B453" s="8">
        <v>42</v>
      </c>
      <c r="C453" s="122" t="s">
        <v>1612</v>
      </c>
      <c r="D453" s="1"/>
      <c r="E453" s="8">
        <v>42</v>
      </c>
    </row>
    <row r="454" spans="1:5">
      <c r="A454" s="8" t="s">
        <v>1571</v>
      </c>
      <c r="B454" s="8">
        <v>43</v>
      </c>
      <c r="C454" s="122" t="s">
        <v>1613</v>
      </c>
      <c r="D454" s="1"/>
      <c r="E454" s="8">
        <v>43</v>
      </c>
    </row>
    <row r="455" spans="1:5">
      <c r="A455" s="8" t="s">
        <v>1571</v>
      </c>
      <c r="B455" s="8">
        <v>44</v>
      </c>
      <c r="C455" s="122" t="s">
        <v>1614</v>
      </c>
      <c r="D455" s="1"/>
      <c r="E455" s="8">
        <v>44</v>
      </c>
    </row>
    <row r="456" spans="1:5">
      <c r="A456" s="8" t="s">
        <v>1571</v>
      </c>
      <c r="B456" s="8">
        <v>45</v>
      </c>
      <c r="C456" s="122" t="s">
        <v>2560</v>
      </c>
      <c r="D456" s="1"/>
      <c r="E456" s="8">
        <v>45</v>
      </c>
    </row>
    <row r="457" spans="1:5">
      <c r="A457" s="8" t="s">
        <v>1571</v>
      </c>
      <c r="B457" s="8">
        <v>46</v>
      </c>
      <c r="C457" s="122" t="s">
        <v>2561</v>
      </c>
      <c r="D457" s="1"/>
      <c r="E457" s="8">
        <v>46</v>
      </c>
    </row>
    <row r="458" spans="1:5">
      <c r="A458" s="8" t="s">
        <v>1571</v>
      </c>
      <c r="B458" s="8">
        <v>47</v>
      </c>
      <c r="C458" s="122" t="s">
        <v>2562</v>
      </c>
      <c r="D458" s="1"/>
      <c r="E458" s="8">
        <v>47</v>
      </c>
    </row>
    <row r="459" spans="1:5">
      <c r="A459" s="8" t="s">
        <v>1571</v>
      </c>
      <c r="B459" s="8">
        <v>48</v>
      </c>
      <c r="C459" s="122" t="s">
        <v>2563</v>
      </c>
      <c r="D459" s="1"/>
      <c r="E459" s="8">
        <v>48</v>
      </c>
    </row>
    <row r="460" spans="1:5">
      <c r="A460" s="8" t="s">
        <v>1571</v>
      </c>
      <c r="B460" s="8">
        <v>49</v>
      </c>
      <c r="C460" s="122" t="s">
        <v>2564</v>
      </c>
      <c r="D460" s="1"/>
      <c r="E460" s="8">
        <v>49</v>
      </c>
    </row>
    <row r="461" spans="1:5">
      <c r="A461" s="8" t="s">
        <v>1571</v>
      </c>
      <c r="B461" s="8">
        <v>50</v>
      </c>
      <c r="C461" s="122" t="s">
        <v>1614</v>
      </c>
      <c r="D461" s="1"/>
      <c r="E461" s="8">
        <v>50</v>
      </c>
    </row>
    <row r="462" spans="1:5">
      <c r="A462" s="8" t="s">
        <v>1571</v>
      </c>
      <c r="B462" s="8">
        <v>51</v>
      </c>
      <c r="C462" s="122" t="s">
        <v>1613</v>
      </c>
      <c r="D462" s="1"/>
      <c r="E462" s="8">
        <v>51</v>
      </c>
    </row>
    <row r="463" spans="1:5">
      <c r="A463" s="8" t="s">
        <v>1571</v>
      </c>
      <c r="B463" s="8">
        <v>52</v>
      </c>
      <c r="C463" s="122" t="s">
        <v>1614</v>
      </c>
      <c r="D463" s="1"/>
      <c r="E463" s="8">
        <v>52</v>
      </c>
    </row>
    <row r="464" spans="1:5">
      <c r="A464" s="8" t="s">
        <v>1571</v>
      </c>
      <c r="B464" s="8">
        <v>53</v>
      </c>
      <c r="C464" s="122" t="s">
        <v>1613</v>
      </c>
      <c r="D464" s="1"/>
      <c r="E464" s="8">
        <v>53</v>
      </c>
    </row>
    <row r="465" spans="1:5">
      <c r="A465" s="8" t="s">
        <v>1571</v>
      </c>
      <c r="B465" s="8">
        <v>54</v>
      </c>
      <c r="C465" s="122" t="s">
        <v>1614</v>
      </c>
      <c r="D465" s="1"/>
      <c r="E465" s="8">
        <v>54</v>
      </c>
    </row>
    <row r="466" spans="1:5">
      <c r="A466" s="70" t="s">
        <v>1571</v>
      </c>
      <c r="B466" s="70">
        <v>-9</v>
      </c>
      <c r="C466" s="143" t="s">
        <v>658</v>
      </c>
      <c r="D466" s="71"/>
      <c r="E466" s="70">
        <v>-9</v>
      </c>
    </row>
    <row r="467" spans="1:5">
      <c r="A467" s="1"/>
      <c r="B467" s="1"/>
      <c r="C467" s="1"/>
      <c r="D467" s="1"/>
      <c r="E467" s="1"/>
    </row>
    <row r="468" spans="1:5">
      <c r="A468" s="77" t="s">
        <v>1626</v>
      </c>
      <c r="B468" s="77">
        <v>1</v>
      </c>
      <c r="C468" s="142" t="s">
        <v>1627</v>
      </c>
      <c r="D468" s="79"/>
      <c r="E468" s="79"/>
    </row>
    <row r="469" spans="1:5">
      <c r="A469" s="8" t="s">
        <v>1626</v>
      </c>
      <c r="B469" s="8">
        <v>2</v>
      </c>
      <c r="C469" s="122" t="s">
        <v>1628</v>
      </c>
      <c r="D469" s="1"/>
      <c r="E469" s="1"/>
    </row>
    <row r="470" spans="1:5">
      <c r="A470" s="8" t="s">
        <v>1626</v>
      </c>
      <c r="B470" s="8">
        <v>3</v>
      </c>
      <c r="C470" s="122" t="s">
        <v>1629</v>
      </c>
      <c r="D470" s="1"/>
      <c r="E470" s="1"/>
    </row>
    <row r="471" spans="1:5">
      <c r="A471" s="8" t="s">
        <v>1626</v>
      </c>
      <c r="B471" s="8">
        <v>4</v>
      </c>
      <c r="C471" s="122" t="s">
        <v>1630</v>
      </c>
      <c r="D471" s="1"/>
      <c r="E471" s="1"/>
    </row>
    <row r="472" spans="1:5">
      <c r="A472" s="8" t="s">
        <v>1626</v>
      </c>
      <c r="B472" s="8">
        <v>5</v>
      </c>
      <c r="C472" s="122" t="s">
        <v>1631</v>
      </c>
      <c r="D472" s="1"/>
      <c r="E472" s="1"/>
    </row>
    <row r="473" spans="1:5">
      <c r="A473" s="8" t="s">
        <v>1626</v>
      </c>
      <c r="B473" s="8">
        <v>6</v>
      </c>
      <c r="C473" s="122" t="s">
        <v>1632</v>
      </c>
      <c r="D473" s="1"/>
      <c r="E473" s="1"/>
    </row>
    <row r="474" spans="1:5">
      <c r="A474" s="8" t="s">
        <v>1626</v>
      </c>
      <c r="B474" s="8">
        <v>7</v>
      </c>
      <c r="C474" s="122" t="s">
        <v>1633</v>
      </c>
      <c r="D474" s="1"/>
      <c r="E474" s="1"/>
    </row>
    <row r="475" spans="1:5">
      <c r="A475" s="8" t="s">
        <v>1626</v>
      </c>
      <c r="B475" s="8">
        <v>8</v>
      </c>
      <c r="C475" s="122" t="s">
        <v>1634</v>
      </c>
      <c r="D475" s="1"/>
      <c r="E475" s="1"/>
    </row>
    <row r="476" spans="1:5">
      <c r="A476" s="8" t="s">
        <v>1626</v>
      </c>
      <c r="B476" s="8">
        <v>9</v>
      </c>
      <c r="C476" s="122" t="s">
        <v>1635</v>
      </c>
      <c r="D476" s="1"/>
      <c r="E476" s="1"/>
    </row>
    <row r="477" spans="1:5">
      <c r="A477" s="8" t="s">
        <v>1626</v>
      </c>
      <c r="B477" s="8">
        <v>10</v>
      </c>
      <c r="C477" s="122" t="s">
        <v>1177</v>
      </c>
      <c r="D477" s="1"/>
      <c r="E477" s="1"/>
    </row>
    <row r="478" spans="1:5">
      <c r="A478" s="8" t="s">
        <v>1626</v>
      </c>
      <c r="B478" s="8">
        <v>11</v>
      </c>
      <c r="C478" s="122" t="s">
        <v>1178</v>
      </c>
      <c r="D478" s="1"/>
      <c r="E478" s="1"/>
    </row>
    <row r="479" spans="1:5">
      <c r="A479" s="8" t="s">
        <v>1626</v>
      </c>
      <c r="B479" s="8">
        <v>12</v>
      </c>
      <c r="C479" s="122" t="s">
        <v>1179</v>
      </c>
      <c r="D479" s="1"/>
      <c r="E479" s="1"/>
    </row>
    <row r="480" spans="1:5">
      <c r="A480" s="8" t="s">
        <v>1626</v>
      </c>
      <c r="B480" s="8">
        <v>13</v>
      </c>
      <c r="C480" s="122" t="s">
        <v>1180</v>
      </c>
      <c r="D480" s="1"/>
      <c r="E480" s="1"/>
    </row>
    <row r="481" spans="1:5">
      <c r="A481" s="8" t="s">
        <v>1626</v>
      </c>
      <c r="B481" s="8">
        <v>14</v>
      </c>
      <c r="C481" s="122" t="s">
        <v>1181</v>
      </c>
      <c r="D481" s="1"/>
      <c r="E481" s="1"/>
    </row>
    <row r="482" spans="1:5">
      <c r="A482" s="8" t="s">
        <v>1626</v>
      </c>
      <c r="B482" s="8">
        <v>15</v>
      </c>
      <c r="C482" s="122" t="s">
        <v>1182</v>
      </c>
      <c r="D482" s="1"/>
      <c r="E482" s="1"/>
    </row>
    <row r="483" spans="1:5">
      <c r="A483" s="8" t="s">
        <v>1626</v>
      </c>
      <c r="B483" s="8">
        <v>-91</v>
      </c>
      <c r="C483" s="122" t="s">
        <v>1636</v>
      </c>
      <c r="D483" s="1"/>
      <c r="E483" s="1"/>
    </row>
    <row r="484" spans="1:5">
      <c r="A484" s="8" t="s">
        <v>1626</v>
      </c>
      <c r="B484" s="8">
        <v>-92</v>
      </c>
      <c r="C484" s="122" t="s">
        <v>1637</v>
      </c>
      <c r="D484" s="1"/>
      <c r="E484" s="1"/>
    </row>
    <row r="485" spans="1:5">
      <c r="A485" s="70" t="s">
        <v>1626</v>
      </c>
      <c r="B485" s="70">
        <v>-93</v>
      </c>
      <c r="C485" s="143" t="s">
        <v>1638</v>
      </c>
      <c r="D485" s="71"/>
      <c r="E485" s="71"/>
    </row>
    <row r="486" spans="1:5">
      <c r="A486" s="1"/>
      <c r="B486" s="1"/>
      <c r="C486" s="1"/>
      <c r="D486" s="1"/>
      <c r="E486" s="1"/>
    </row>
    <row r="487" spans="1:5">
      <c r="A487" s="63" t="s">
        <v>1653</v>
      </c>
      <c r="B487" s="63">
        <v>1</v>
      </c>
      <c r="C487" s="63" t="s">
        <v>1627</v>
      </c>
      <c r="D487" s="63"/>
      <c r="E487" s="63">
        <v>1</v>
      </c>
    </row>
    <row r="488" spans="1:5">
      <c r="A488" s="1" t="s">
        <v>1653</v>
      </c>
      <c r="B488" s="1">
        <v>2</v>
      </c>
      <c r="C488" s="1" t="s">
        <v>1628</v>
      </c>
      <c r="D488" s="1"/>
      <c r="E488" s="1">
        <v>2</v>
      </c>
    </row>
    <row r="489" spans="1:5">
      <c r="A489" s="1" t="s">
        <v>1653</v>
      </c>
      <c r="B489" s="1">
        <v>3</v>
      </c>
      <c r="C489" s="1" t="s">
        <v>1629</v>
      </c>
      <c r="D489" s="1"/>
      <c r="E489" s="1">
        <v>3</v>
      </c>
    </row>
    <row r="490" spans="1:5">
      <c r="A490" s="1" t="s">
        <v>1653</v>
      </c>
      <c r="B490" s="1">
        <v>4</v>
      </c>
      <c r="C490" s="1" t="s">
        <v>1630</v>
      </c>
      <c r="D490" s="1"/>
      <c r="E490" s="1">
        <v>4</v>
      </c>
    </row>
    <row r="491" spans="1:5">
      <c r="A491" s="1" t="s">
        <v>1653</v>
      </c>
      <c r="B491" s="1">
        <v>5</v>
      </c>
      <c r="C491" s="1" t="s">
        <v>1631</v>
      </c>
      <c r="D491" s="1"/>
      <c r="E491" s="1">
        <v>5</v>
      </c>
    </row>
    <row r="492" spans="1:5">
      <c r="A492" s="1" t="s">
        <v>1653</v>
      </c>
      <c r="B492" s="1">
        <v>6</v>
      </c>
      <c r="C492" s="1" t="s">
        <v>1632</v>
      </c>
      <c r="D492" s="1"/>
      <c r="E492" s="1">
        <v>6</v>
      </c>
    </row>
    <row r="493" spans="1:5">
      <c r="A493" s="1" t="s">
        <v>1653</v>
      </c>
      <c r="B493" s="1">
        <v>7</v>
      </c>
      <c r="C493" s="1" t="s">
        <v>1633</v>
      </c>
      <c r="D493" s="1"/>
      <c r="E493" s="1">
        <v>7</v>
      </c>
    </row>
    <row r="494" spans="1:5">
      <c r="A494" s="1" t="s">
        <v>1653</v>
      </c>
      <c r="B494" s="1">
        <v>8</v>
      </c>
      <c r="C494" s="1" t="s">
        <v>1634</v>
      </c>
      <c r="D494" s="1"/>
      <c r="E494" s="1">
        <v>8</v>
      </c>
    </row>
    <row r="495" spans="1:5">
      <c r="A495" s="1" t="s">
        <v>1653</v>
      </c>
      <c r="B495" s="1">
        <v>9</v>
      </c>
      <c r="C495" s="1" t="s">
        <v>1635</v>
      </c>
      <c r="D495" s="1"/>
      <c r="E495" s="1">
        <v>9</v>
      </c>
    </row>
    <row r="496" spans="1:5">
      <c r="A496" s="1" t="s">
        <v>1653</v>
      </c>
      <c r="B496" s="1">
        <v>10</v>
      </c>
      <c r="C496" s="1" t="s">
        <v>1177</v>
      </c>
      <c r="D496" s="1"/>
      <c r="E496" s="1">
        <v>10</v>
      </c>
    </row>
    <row r="497" spans="1:5">
      <c r="A497" s="1" t="s">
        <v>1653</v>
      </c>
      <c r="B497" s="1">
        <v>11</v>
      </c>
      <c r="C497" s="1" t="s">
        <v>1178</v>
      </c>
      <c r="D497" s="1"/>
      <c r="E497" s="1">
        <v>11</v>
      </c>
    </row>
    <row r="498" spans="1:5">
      <c r="A498" s="1" t="s">
        <v>1653</v>
      </c>
      <c r="B498" s="1">
        <v>12</v>
      </c>
      <c r="C498" s="1" t="s">
        <v>1179</v>
      </c>
      <c r="D498" s="1"/>
      <c r="E498" s="1">
        <v>12</v>
      </c>
    </row>
    <row r="499" spans="1:5">
      <c r="A499" s="1" t="s">
        <v>1653</v>
      </c>
      <c r="B499" s="1">
        <v>13</v>
      </c>
      <c r="C499" s="1" t="s">
        <v>1180</v>
      </c>
      <c r="D499" s="1"/>
      <c r="E499" s="1">
        <v>13</v>
      </c>
    </row>
    <row r="500" spans="1:5">
      <c r="A500" s="1" t="s">
        <v>1653</v>
      </c>
      <c r="B500" s="1">
        <v>14</v>
      </c>
      <c r="C500" s="1" t="s">
        <v>1181</v>
      </c>
      <c r="D500" s="1"/>
      <c r="E500" s="1">
        <v>14</v>
      </c>
    </row>
    <row r="501" spans="1:5">
      <c r="A501" s="1" t="s">
        <v>1653</v>
      </c>
      <c r="B501" s="1">
        <v>15</v>
      </c>
      <c r="C501" s="1" t="s">
        <v>1182</v>
      </c>
      <c r="D501" s="1"/>
      <c r="E501" s="1">
        <v>15</v>
      </c>
    </row>
    <row r="502" spans="1:5">
      <c r="A502" s="1" t="s">
        <v>1653</v>
      </c>
      <c r="B502" s="1">
        <v>-91</v>
      </c>
      <c r="C502" s="1" t="s">
        <v>1650</v>
      </c>
      <c r="D502" s="1"/>
      <c r="E502" s="1">
        <v>-91</v>
      </c>
    </row>
    <row r="503" spans="1:5">
      <c r="A503" s="1" t="s">
        <v>1653</v>
      </c>
      <c r="B503" s="1">
        <v>-92</v>
      </c>
      <c r="C503" s="1" t="s">
        <v>1651</v>
      </c>
      <c r="D503" s="1"/>
      <c r="E503" s="1">
        <v>-92</v>
      </c>
    </row>
    <row r="504" spans="1:5">
      <c r="A504" s="58" t="s">
        <v>1653</v>
      </c>
      <c r="B504" s="58">
        <v>-93</v>
      </c>
      <c r="C504" s="58" t="s">
        <v>1652</v>
      </c>
      <c r="D504" s="58"/>
      <c r="E504" s="58">
        <v>-93</v>
      </c>
    </row>
    <row r="505" spans="1:5">
      <c r="A505" t="s">
        <v>1653</v>
      </c>
      <c r="B505">
        <v>0</v>
      </c>
      <c r="C505" t="s">
        <v>2866</v>
      </c>
      <c r="D505" s="1"/>
      <c r="E505" s="1"/>
    </row>
    <row r="506" spans="1:5">
      <c r="A506" s="1"/>
      <c r="B506" s="1"/>
      <c r="C506" s="1"/>
      <c r="D506" s="1"/>
      <c r="E506" s="1"/>
    </row>
    <row r="507" spans="1:5">
      <c r="A507" s="72" t="s">
        <v>1661</v>
      </c>
      <c r="B507" s="72">
        <v>1</v>
      </c>
      <c r="C507" s="72" t="s">
        <v>1662</v>
      </c>
      <c r="D507" s="63"/>
      <c r="E507" s="63"/>
    </row>
    <row r="508" spans="1:5">
      <c r="A508" t="s">
        <v>1661</v>
      </c>
      <c r="B508">
        <v>2</v>
      </c>
      <c r="C508" t="s">
        <v>1663</v>
      </c>
      <c r="D508" s="1"/>
      <c r="E508" s="1"/>
    </row>
    <row r="509" spans="1:5">
      <c r="A509" t="s">
        <v>1661</v>
      </c>
      <c r="B509">
        <v>3</v>
      </c>
      <c r="C509" t="s">
        <v>1664</v>
      </c>
      <c r="D509" s="1"/>
      <c r="E509" s="1"/>
    </row>
    <row r="510" spans="1:5">
      <c r="A510" t="s">
        <v>1661</v>
      </c>
      <c r="B510">
        <v>4</v>
      </c>
      <c r="C510" t="s">
        <v>1665</v>
      </c>
      <c r="D510" s="1"/>
      <c r="E510" s="1"/>
    </row>
    <row r="511" spans="1:5">
      <c r="A511" t="s">
        <v>1661</v>
      </c>
      <c r="B511">
        <v>5</v>
      </c>
      <c r="C511" t="s">
        <v>1666</v>
      </c>
      <c r="D511" s="1"/>
      <c r="E511" s="1"/>
    </row>
    <row r="512" spans="1:5">
      <c r="A512" t="s">
        <v>1661</v>
      </c>
      <c r="B512">
        <v>6</v>
      </c>
      <c r="C512" t="s">
        <v>1667</v>
      </c>
      <c r="D512" s="1"/>
      <c r="E512" s="1"/>
    </row>
    <row r="513" spans="1:5">
      <c r="A513" t="s">
        <v>1661</v>
      </c>
      <c r="B513">
        <v>7</v>
      </c>
      <c r="C513" t="s">
        <v>1668</v>
      </c>
      <c r="D513" s="1"/>
      <c r="E513" s="1"/>
    </row>
    <row r="514" spans="1:5">
      <c r="A514" s="64" t="s">
        <v>1661</v>
      </c>
      <c r="B514" s="64">
        <v>-9</v>
      </c>
      <c r="C514" s="64" t="s">
        <v>658</v>
      </c>
      <c r="D514" s="58"/>
      <c r="E514" s="58"/>
    </row>
    <row r="515" spans="1:5">
      <c r="A515"/>
      <c r="B515" s="1"/>
      <c r="C515" s="1"/>
      <c r="D515" s="1"/>
      <c r="E515" s="1"/>
    </row>
    <row r="516" spans="1:5">
      <c r="A516" s="72" t="s">
        <v>1683</v>
      </c>
      <c r="B516" s="72">
        <v>1</v>
      </c>
      <c r="C516" s="72" t="s">
        <v>1679</v>
      </c>
      <c r="D516" s="63"/>
      <c r="E516" s="63"/>
    </row>
    <row r="517" spans="1:5">
      <c r="A517" t="s">
        <v>1683</v>
      </c>
      <c r="B517">
        <v>2</v>
      </c>
      <c r="C517" t="s">
        <v>1680</v>
      </c>
      <c r="D517" s="1"/>
      <c r="E517" s="1"/>
    </row>
    <row r="518" spans="1:5">
      <c r="A518" t="s">
        <v>1683</v>
      </c>
      <c r="B518">
        <v>3</v>
      </c>
      <c r="C518" t="s">
        <v>1681</v>
      </c>
      <c r="D518" s="1"/>
      <c r="E518" s="1"/>
    </row>
    <row r="519" spans="1:5">
      <c r="A519" t="s">
        <v>1683</v>
      </c>
      <c r="B519">
        <v>4</v>
      </c>
      <c r="C519" t="s">
        <v>1682</v>
      </c>
      <c r="D519" s="1"/>
      <c r="E519" s="1"/>
    </row>
    <row r="520" spans="1:5">
      <c r="A520" s="64" t="s">
        <v>1683</v>
      </c>
      <c r="B520" s="64">
        <v>-9</v>
      </c>
      <c r="C520" s="64" t="s">
        <v>658</v>
      </c>
      <c r="D520" s="58"/>
      <c r="E520" s="58"/>
    </row>
    <row r="521" spans="1:5">
      <c r="A521" s="1"/>
      <c r="B521" s="1"/>
      <c r="C521"/>
      <c r="D521" s="1"/>
      <c r="E521" s="1"/>
    </row>
    <row r="522" spans="1:5">
      <c r="A522" s="72" t="s">
        <v>1707</v>
      </c>
      <c r="B522" s="72">
        <v>1</v>
      </c>
      <c r="C522" s="72" t="s">
        <v>1708</v>
      </c>
      <c r="D522" s="63"/>
      <c r="E522" s="63"/>
    </row>
    <row r="523" spans="1:5">
      <c r="A523" t="s">
        <v>1707</v>
      </c>
      <c r="B523">
        <v>2</v>
      </c>
      <c r="C523" t="s">
        <v>1709</v>
      </c>
      <c r="D523" s="1"/>
      <c r="E523" s="1"/>
    </row>
    <row r="524" spans="1:5">
      <c r="A524" t="s">
        <v>1707</v>
      </c>
      <c r="B524">
        <v>3</v>
      </c>
      <c r="C524" t="s">
        <v>1710</v>
      </c>
      <c r="D524" s="1"/>
      <c r="E524" s="1"/>
    </row>
    <row r="525" spans="1:5">
      <c r="A525" t="s">
        <v>1707</v>
      </c>
      <c r="B525">
        <v>4</v>
      </c>
      <c r="C525" t="s">
        <v>1679</v>
      </c>
      <c r="D525" s="1"/>
      <c r="E525" s="1"/>
    </row>
    <row r="526" spans="1:5">
      <c r="A526" t="s">
        <v>1707</v>
      </c>
      <c r="B526">
        <v>5</v>
      </c>
      <c r="C526" t="s">
        <v>1680</v>
      </c>
      <c r="D526" s="1"/>
      <c r="E526" s="1"/>
    </row>
    <row r="527" spans="1:5">
      <c r="A527" t="s">
        <v>1707</v>
      </c>
      <c r="B527">
        <v>6</v>
      </c>
      <c r="C527" t="s">
        <v>1681</v>
      </c>
      <c r="D527" s="1"/>
      <c r="E527" s="1"/>
    </row>
    <row r="528" spans="1:5">
      <c r="A528" t="s">
        <v>1707</v>
      </c>
      <c r="B528">
        <v>7</v>
      </c>
      <c r="C528" t="s">
        <v>1711</v>
      </c>
      <c r="D528" s="1"/>
      <c r="E528" s="1"/>
    </row>
    <row r="529" spans="1:5">
      <c r="A529" s="64" t="s">
        <v>1707</v>
      </c>
      <c r="B529" s="64">
        <v>-9</v>
      </c>
      <c r="C529" s="64" t="s">
        <v>658</v>
      </c>
      <c r="D529" s="58"/>
      <c r="E529" s="58"/>
    </row>
    <row r="530" spans="1:5">
      <c r="A530" s="1"/>
      <c r="B530" s="1"/>
      <c r="C530" s="1"/>
      <c r="D530" s="1"/>
      <c r="E530" s="1"/>
    </row>
    <row r="531" spans="1:5">
      <c r="A531" s="75" t="s">
        <v>1770</v>
      </c>
      <c r="B531" s="75">
        <v>1</v>
      </c>
      <c r="C531" s="145" t="s">
        <v>1177</v>
      </c>
      <c r="D531" s="79"/>
      <c r="E531" s="75">
        <v>1</v>
      </c>
    </row>
    <row r="532" spans="1:5">
      <c r="A532" s="7" t="s">
        <v>1770</v>
      </c>
      <c r="B532" s="7">
        <v>2</v>
      </c>
      <c r="C532" s="87" t="s">
        <v>1178</v>
      </c>
      <c r="D532" s="1"/>
      <c r="E532" s="7">
        <v>2</v>
      </c>
    </row>
    <row r="533" spans="1:5">
      <c r="A533" s="7" t="s">
        <v>1770</v>
      </c>
      <c r="B533" s="7">
        <v>3</v>
      </c>
      <c r="C533" s="87" t="s">
        <v>1179</v>
      </c>
      <c r="D533" s="1"/>
      <c r="E533" s="7">
        <v>3</v>
      </c>
    </row>
    <row r="534" spans="1:5">
      <c r="A534" s="7" t="s">
        <v>1770</v>
      </c>
      <c r="B534" s="7">
        <v>4</v>
      </c>
      <c r="C534" s="87" t="s">
        <v>1180</v>
      </c>
      <c r="D534" s="1"/>
      <c r="E534" s="7">
        <v>4</v>
      </c>
    </row>
    <row r="535" spans="1:5">
      <c r="A535" s="7" t="s">
        <v>1770</v>
      </c>
      <c r="B535" s="7">
        <v>5</v>
      </c>
      <c r="C535" s="87" t="s">
        <v>1181</v>
      </c>
      <c r="D535" s="1"/>
      <c r="E535" s="7">
        <v>5</v>
      </c>
    </row>
    <row r="536" spans="1:5">
      <c r="A536" s="7" t="s">
        <v>1770</v>
      </c>
      <c r="B536" s="7">
        <v>6</v>
      </c>
      <c r="C536" s="87" t="s">
        <v>1182</v>
      </c>
      <c r="D536" s="1"/>
      <c r="E536" s="7">
        <v>6</v>
      </c>
    </row>
    <row r="537" spans="1:5">
      <c r="A537" s="7" t="s">
        <v>1770</v>
      </c>
      <c r="B537" s="7">
        <v>7</v>
      </c>
      <c r="C537" s="87" t="s">
        <v>1183</v>
      </c>
      <c r="D537" s="1"/>
      <c r="E537" s="7">
        <v>7</v>
      </c>
    </row>
    <row r="538" spans="1:5">
      <c r="A538" s="7" t="s">
        <v>1770</v>
      </c>
      <c r="B538" s="7">
        <v>8</v>
      </c>
      <c r="C538" s="87" t="s">
        <v>1184</v>
      </c>
      <c r="D538" s="1"/>
      <c r="E538" s="7">
        <v>8</v>
      </c>
    </row>
    <row r="539" spans="1:5">
      <c r="A539" s="7" t="s">
        <v>1770</v>
      </c>
      <c r="B539" s="7">
        <v>9</v>
      </c>
      <c r="C539" s="87" t="s">
        <v>1185</v>
      </c>
      <c r="D539" s="1"/>
      <c r="E539" s="7">
        <v>9</v>
      </c>
    </row>
    <row r="540" spans="1:5">
      <c r="A540" s="7" t="s">
        <v>1770</v>
      </c>
      <c r="B540" s="7">
        <v>10</v>
      </c>
      <c r="C540" s="87" t="s">
        <v>1186</v>
      </c>
      <c r="D540" s="1"/>
      <c r="E540" s="7">
        <v>10</v>
      </c>
    </row>
    <row r="541" spans="1:5">
      <c r="A541" s="7" t="s">
        <v>1770</v>
      </c>
      <c r="B541" s="7">
        <v>11</v>
      </c>
      <c r="C541" s="87" t="s">
        <v>1771</v>
      </c>
      <c r="D541" s="1"/>
      <c r="E541" s="7">
        <v>11</v>
      </c>
    </row>
    <row r="542" spans="1:5">
      <c r="A542" s="7" t="s">
        <v>1770</v>
      </c>
      <c r="B542" s="7">
        <v>12</v>
      </c>
      <c r="C542" s="87" t="s">
        <v>1187</v>
      </c>
      <c r="D542" s="1"/>
      <c r="E542" s="7">
        <v>12</v>
      </c>
    </row>
    <row r="543" spans="1:5">
      <c r="A543" s="7" t="s">
        <v>1770</v>
      </c>
      <c r="B543" s="7">
        <v>13</v>
      </c>
      <c r="C543" s="87" t="s">
        <v>1772</v>
      </c>
      <c r="D543" s="1"/>
      <c r="E543" s="7">
        <v>13</v>
      </c>
    </row>
    <row r="544" spans="1:5">
      <c r="A544" s="7" t="s">
        <v>1770</v>
      </c>
      <c r="B544" s="7">
        <v>14</v>
      </c>
      <c r="C544" s="87" t="s">
        <v>1188</v>
      </c>
      <c r="D544" s="1"/>
      <c r="E544" s="7">
        <v>14</v>
      </c>
    </row>
    <row r="545" spans="1:5">
      <c r="A545" s="7" t="s">
        <v>1770</v>
      </c>
      <c r="B545" s="7">
        <v>15</v>
      </c>
      <c r="C545" s="87" t="s">
        <v>1189</v>
      </c>
      <c r="D545" s="1"/>
      <c r="E545" s="7">
        <v>15</v>
      </c>
    </row>
    <row r="546" spans="1:5">
      <c r="A546" s="7" t="s">
        <v>1770</v>
      </c>
      <c r="B546" s="7">
        <v>16</v>
      </c>
      <c r="C546" s="87" t="s">
        <v>1190</v>
      </c>
      <c r="D546" s="1"/>
      <c r="E546" s="7">
        <v>16</v>
      </c>
    </row>
    <row r="547" spans="1:5">
      <c r="A547" s="7" t="s">
        <v>1770</v>
      </c>
      <c r="B547" s="7">
        <v>17</v>
      </c>
      <c r="C547" s="87" t="s">
        <v>1773</v>
      </c>
      <c r="D547" s="1"/>
      <c r="E547" s="7">
        <v>17</v>
      </c>
    </row>
    <row r="548" spans="1:5">
      <c r="A548" s="7" t="s">
        <v>1770</v>
      </c>
      <c r="B548" s="7">
        <v>18</v>
      </c>
      <c r="C548" s="87" t="s">
        <v>1191</v>
      </c>
      <c r="D548" s="1"/>
      <c r="E548" s="7">
        <v>18</v>
      </c>
    </row>
    <row r="549" spans="1:5">
      <c r="A549" s="7" t="s">
        <v>1770</v>
      </c>
      <c r="B549" s="7">
        <v>19</v>
      </c>
      <c r="C549" s="87" t="s">
        <v>1774</v>
      </c>
      <c r="D549" s="1"/>
      <c r="E549" s="7">
        <v>19</v>
      </c>
    </row>
    <row r="550" spans="1:5">
      <c r="A550" s="7" t="s">
        <v>1770</v>
      </c>
      <c r="B550" s="7">
        <v>20</v>
      </c>
      <c r="C550" s="87" t="s">
        <v>1631</v>
      </c>
      <c r="D550" s="1"/>
      <c r="E550" s="7">
        <v>20</v>
      </c>
    </row>
    <row r="551" spans="1:5">
      <c r="A551" s="7" t="s">
        <v>1770</v>
      </c>
      <c r="B551" s="7">
        <v>21</v>
      </c>
      <c r="C551" s="87" t="s">
        <v>1775</v>
      </c>
      <c r="D551" s="1"/>
      <c r="E551" s="7">
        <v>21</v>
      </c>
    </row>
    <row r="552" spans="1:5">
      <c r="A552" s="7" t="s">
        <v>1770</v>
      </c>
      <c r="B552" s="7">
        <v>22</v>
      </c>
      <c r="C552" s="87" t="s">
        <v>1776</v>
      </c>
      <c r="D552" s="1"/>
      <c r="E552" s="7">
        <v>22</v>
      </c>
    </row>
    <row r="553" spans="1:5">
      <c r="A553" s="7" t="s">
        <v>1770</v>
      </c>
      <c r="B553" s="7">
        <v>23</v>
      </c>
      <c r="C553" s="87" t="s">
        <v>1777</v>
      </c>
      <c r="D553" s="1"/>
      <c r="E553" s="7">
        <v>23</v>
      </c>
    </row>
    <row r="554" spans="1:5">
      <c r="A554" s="7" t="s">
        <v>1770</v>
      </c>
      <c r="B554" s="7">
        <v>24</v>
      </c>
      <c r="C554" s="87" t="s">
        <v>1778</v>
      </c>
      <c r="D554" s="1"/>
      <c r="E554" s="7">
        <v>24</v>
      </c>
    </row>
    <row r="555" spans="1:5">
      <c r="A555" s="7" t="s">
        <v>1770</v>
      </c>
      <c r="B555" s="7">
        <v>-9</v>
      </c>
      <c r="C555" s="87" t="s">
        <v>503</v>
      </c>
      <c r="D555" s="1"/>
      <c r="E555" s="7">
        <v>-9</v>
      </c>
    </row>
    <row r="556" spans="1:5">
      <c r="A556" s="68" t="s">
        <v>1770</v>
      </c>
      <c r="B556" s="68">
        <v>0</v>
      </c>
      <c r="C556" s="149" t="s">
        <v>2255</v>
      </c>
      <c r="D556" s="71"/>
      <c r="E556" s="68">
        <v>0</v>
      </c>
    </row>
    <row r="557" spans="1:5">
      <c r="A557" s="1"/>
      <c r="B557" s="1"/>
      <c r="C557" s="1"/>
      <c r="D557" s="1"/>
      <c r="E557" s="1"/>
    </row>
    <row r="558" spans="1:5">
      <c r="A558" s="72" t="s">
        <v>1791</v>
      </c>
      <c r="B558" s="72">
        <v>1</v>
      </c>
      <c r="C558" s="72" t="s">
        <v>651</v>
      </c>
      <c r="D558" s="63"/>
      <c r="E558" s="63"/>
    </row>
    <row r="559" spans="1:5">
      <c r="A559" t="s">
        <v>1791</v>
      </c>
      <c r="B559">
        <v>2</v>
      </c>
      <c r="C559" t="s">
        <v>652</v>
      </c>
      <c r="D559" s="1"/>
      <c r="E559" s="1"/>
    </row>
    <row r="560" spans="1:5">
      <c r="A560" t="s">
        <v>1791</v>
      </c>
      <c r="B560">
        <v>3</v>
      </c>
      <c r="C560" t="s">
        <v>505</v>
      </c>
      <c r="D560" s="1"/>
      <c r="E560" s="1"/>
    </row>
    <row r="561" spans="1:5">
      <c r="A561" t="s">
        <v>1791</v>
      </c>
      <c r="B561">
        <v>4</v>
      </c>
      <c r="C561" t="s">
        <v>653</v>
      </c>
      <c r="D561" s="1"/>
      <c r="E561" s="1"/>
    </row>
    <row r="562" spans="1:5">
      <c r="A562" t="s">
        <v>1791</v>
      </c>
      <c r="B562">
        <v>5</v>
      </c>
      <c r="C562" t="s">
        <v>654</v>
      </c>
      <c r="D562" s="1"/>
      <c r="E562" s="1"/>
    </row>
    <row r="563" spans="1:5">
      <c r="A563" s="64" t="s">
        <v>1791</v>
      </c>
      <c r="B563" s="64">
        <v>-8</v>
      </c>
      <c r="C563" s="64" t="s">
        <v>467</v>
      </c>
      <c r="D563" s="58"/>
      <c r="E563" s="58"/>
    </row>
    <row r="564" spans="1:5">
      <c r="A564" s="1"/>
      <c r="B564" s="1"/>
      <c r="C564" s="1"/>
      <c r="D564" s="1"/>
      <c r="E564" s="1"/>
    </row>
    <row r="565" spans="1:5">
      <c r="A565" s="72" t="s">
        <v>1802</v>
      </c>
      <c r="B565" s="72">
        <v>1</v>
      </c>
      <c r="C565" s="72" t="s">
        <v>1795</v>
      </c>
      <c r="D565" s="63"/>
      <c r="E565" s="63"/>
    </row>
    <row r="566" spans="1:5">
      <c r="A566" t="s">
        <v>1802</v>
      </c>
      <c r="B566">
        <v>2</v>
      </c>
      <c r="C566" t="s">
        <v>1796</v>
      </c>
      <c r="D566" s="1"/>
      <c r="E566" s="1"/>
    </row>
    <row r="567" spans="1:5">
      <c r="A567" t="s">
        <v>1802</v>
      </c>
      <c r="B567">
        <v>3</v>
      </c>
      <c r="C567" t="s">
        <v>1797</v>
      </c>
      <c r="D567" s="1"/>
      <c r="E567" s="1"/>
    </row>
    <row r="568" spans="1:5">
      <c r="A568" t="s">
        <v>1802</v>
      </c>
      <c r="B568">
        <v>4</v>
      </c>
      <c r="C568" t="s">
        <v>1798</v>
      </c>
      <c r="D568" s="1"/>
      <c r="E568" s="1"/>
    </row>
    <row r="569" spans="1:5">
      <c r="A569" t="s">
        <v>1802</v>
      </c>
      <c r="B569">
        <v>5</v>
      </c>
      <c r="C569" t="s">
        <v>1799</v>
      </c>
      <c r="D569" s="1"/>
      <c r="E569" s="1"/>
    </row>
    <row r="570" spans="1:5">
      <c r="A570" t="s">
        <v>1802</v>
      </c>
      <c r="B570">
        <v>6</v>
      </c>
      <c r="C570" t="s">
        <v>1800</v>
      </c>
      <c r="D570" s="1"/>
      <c r="E570" s="1"/>
    </row>
    <row r="571" spans="1:5">
      <c r="A571" t="s">
        <v>1802</v>
      </c>
      <c r="B571">
        <v>7</v>
      </c>
      <c r="C571" t="s">
        <v>1801</v>
      </c>
      <c r="D571" s="1"/>
      <c r="E571" s="1"/>
    </row>
    <row r="572" spans="1:5">
      <c r="A572" t="s">
        <v>1802</v>
      </c>
      <c r="B572">
        <v>8</v>
      </c>
      <c r="C572" t="s">
        <v>498</v>
      </c>
      <c r="D572" s="1"/>
      <c r="E572" s="1"/>
    </row>
    <row r="573" spans="1:5">
      <c r="A573" t="s">
        <v>1802</v>
      </c>
      <c r="B573">
        <v>9</v>
      </c>
      <c r="C573" t="s">
        <v>1280</v>
      </c>
      <c r="D573" s="1"/>
      <c r="E573" s="1"/>
    </row>
    <row r="574" spans="1:5">
      <c r="A574" s="64" t="s">
        <v>1802</v>
      </c>
      <c r="B574" s="64">
        <v>-9</v>
      </c>
      <c r="C574" s="64" t="s">
        <v>1045</v>
      </c>
      <c r="D574" s="58"/>
      <c r="E574" s="58"/>
    </row>
    <row r="575" spans="1:5">
      <c r="A575" s="1"/>
      <c r="B575" s="1"/>
      <c r="C575" s="1"/>
      <c r="D575" s="1"/>
      <c r="E575" s="1"/>
    </row>
    <row r="576" spans="1:5">
      <c r="A576" s="7" t="s">
        <v>895</v>
      </c>
      <c r="B576" s="7">
        <v>1</v>
      </c>
      <c r="C576" s="87" t="s">
        <v>2064</v>
      </c>
      <c r="D576" s="1"/>
      <c r="E576" s="1"/>
    </row>
    <row r="577" spans="1:5">
      <c r="A577" s="7" t="s">
        <v>895</v>
      </c>
      <c r="B577" s="7">
        <v>2</v>
      </c>
      <c r="C577" s="87" t="s">
        <v>2065</v>
      </c>
      <c r="D577" s="1"/>
      <c r="E577" s="1"/>
    </row>
    <row r="578" spans="1:5">
      <c r="A578" s="7" t="s">
        <v>895</v>
      </c>
      <c r="B578" s="7">
        <v>3</v>
      </c>
      <c r="C578" s="87" t="s">
        <v>2066</v>
      </c>
      <c r="D578" s="1"/>
      <c r="E578" s="1"/>
    </row>
    <row r="579" spans="1:5">
      <c r="A579" s="7" t="s">
        <v>895</v>
      </c>
      <c r="B579" s="7">
        <v>-8</v>
      </c>
      <c r="C579" s="87" t="s">
        <v>467</v>
      </c>
      <c r="D579" s="1"/>
      <c r="E579" s="1"/>
    </row>
    <row r="580" spans="1:5">
      <c r="A580" s="7" t="s">
        <v>898</v>
      </c>
      <c r="B580" s="7">
        <v>1</v>
      </c>
      <c r="C580" s="87" t="s">
        <v>2067</v>
      </c>
      <c r="D580" s="1"/>
      <c r="E580" s="1"/>
    </row>
    <row r="581" spans="1:5">
      <c r="A581" s="7" t="s">
        <v>898</v>
      </c>
      <c r="B581" s="7">
        <v>2</v>
      </c>
      <c r="C581" s="87" t="s">
        <v>2068</v>
      </c>
      <c r="D581" s="1"/>
      <c r="E581" s="1"/>
    </row>
    <row r="582" spans="1:5">
      <c r="A582" s="7" t="s">
        <v>898</v>
      </c>
      <c r="B582" s="7">
        <v>3</v>
      </c>
      <c r="C582" s="87" t="s">
        <v>2069</v>
      </c>
      <c r="D582" s="1"/>
      <c r="E582" s="1"/>
    </row>
    <row r="583" spans="1:5">
      <c r="A583" s="7" t="s">
        <v>898</v>
      </c>
      <c r="B583" s="7">
        <v>4</v>
      </c>
      <c r="C583" s="87" t="s">
        <v>2070</v>
      </c>
      <c r="D583" s="1"/>
      <c r="E583" s="1"/>
    </row>
    <row r="584" spans="1:5">
      <c r="A584" s="7" t="s">
        <v>898</v>
      </c>
      <c r="B584" s="7">
        <v>5</v>
      </c>
      <c r="C584" s="87" t="s">
        <v>2071</v>
      </c>
      <c r="D584" s="1"/>
      <c r="E584" s="1"/>
    </row>
    <row r="585" spans="1:5">
      <c r="A585" s="7" t="s">
        <v>898</v>
      </c>
      <c r="B585" s="7">
        <v>6</v>
      </c>
      <c r="C585" s="87" t="s">
        <v>2072</v>
      </c>
      <c r="D585" s="1"/>
      <c r="E585" s="1"/>
    </row>
    <row r="586" spans="1:5">
      <c r="A586" s="7" t="s">
        <v>898</v>
      </c>
      <c r="B586" s="7">
        <v>7</v>
      </c>
      <c r="C586" s="87" t="s">
        <v>2073</v>
      </c>
      <c r="D586" s="1"/>
      <c r="E586" s="1"/>
    </row>
    <row r="587" spans="1:5">
      <c r="A587" s="7" t="s">
        <v>898</v>
      </c>
      <c r="B587" s="7">
        <v>-8</v>
      </c>
      <c r="C587" s="87" t="s">
        <v>467</v>
      </c>
      <c r="D587" s="1"/>
      <c r="E587" s="1"/>
    </row>
    <row r="588" spans="1:5">
      <c r="A588" s="7" t="s">
        <v>901</v>
      </c>
      <c r="B588" s="7">
        <v>1</v>
      </c>
      <c r="C588" s="87" t="s">
        <v>2074</v>
      </c>
      <c r="D588" s="1"/>
      <c r="E588" s="1"/>
    </row>
    <row r="589" spans="1:5">
      <c r="A589" s="7" t="s">
        <v>901</v>
      </c>
      <c r="B589" s="7">
        <v>2</v>
      </c>
      <c r="C589" s="87" t="s">
        <v>2075</v>
      </c>
      <c r="D589" s="1"/>
      <c r="E589" s="1"/>
    </row>
    <row r="590" spans="1:5">
      <c r="A590" s="7" t="s">
        <v>901</v>
      </c>
      <c r="B590" s="7">
        <v>3</v>
      </c>
      <c r="C590" s="87" t="s">
        <v>2076</v>
      </c>
      <c r="D590" s="1"/>
      <c r="E590" s="1"/>
    </row>
    <row r="591" spans="1:5">
      <c r="A591" s="7" t="s">
        <v>901</v>
      </c>
      <c r="B591" s="7">
        <v>4</v>
      </c>
      <c r="C591" s="87" t="s">
        <v>2077</v>
      </c>
      <c r="D591" s="1"/>
      <c r="E591" s="1"/>
    </row>
    <row r="592" spans="1:5">
      <c r="A592" s="7" t="s">
        <v>901</v>
      </c>
      <c r="B592" s="7">
        <v>5</v>
      </c>
      <c r="C592" s="87" t="s">
        <v>2078</v>
      </c>
      <c r="D592" s="1"/>
      <c r="E592" s="1"/>
    </row>
    <row r="593" spans="1:5">
      <c r="A593" s="7" t="s">
        <v>901</v>
      </c>
      <c r="B593" s="7">
        <v>-8</v>
      </c>
      <c r="C593" s="87" t="s">
        <v>467</v>
      </c>
      <c r="D593" s="1"/>
      <c r="E593" s="1"/>
    </row>
    <row r="594" spans="1:5">
      <c r="A594" s="7" t="s">
        <v>904</v>
      </c>
      <c r="B594" s="7">
        <v>1</v>
      </c>
      <c r="C594" s="87" t="s">
        <v>506</v>
      </c>
      <c r="D594" s="1"/>
      <c r="E594" s="1"/>
    </row>
    <row r="595" spans="1:5">
      <c r="A595" s="7" t="s">
        <v>904</v>
      </c>
      <c r="B595" s="7">
        <v>2</v>
      </c>
      <c r="C595" s="87" t="s">
        <v>512</v>
      </c>
      <c r="D595" s="1"/>
      <c r="E595" s="1"/>
    </row>
    <row r="596" spans="1:5">
      <c r="A596" s="7" t="s">
        <v>904</v>
      </c>
      <c r="B596" s="7">
        <v>3</v>
      </c>
      <c r="C596" s="87" t="s">
        <v>515</v>
      </c>
      <c r="D596" s="1"/>
      <c r="E596" s="1"/>
    </row>
    <row r="597" spans="1:5">
      <c r="A597" s="7" t="s">
        <v>904</v>
      </c>
      <c r="B597" s="7">
        <v>4</v>
      </c>
      <c r="C597" s="87" t="s">
        <v>2079</v>
      </c>
      <c r="D597" s="1"/>
      <c r="E597" s="1"/>
    </row>
    <row r="598" spans="1:5">
      <c r="A598" s="7" t="s">
        <v>904</v>
      </c>
      <c r="B598" s="7">
        <v>5</v>
      </c>
      <c r="C598" s="87" t="s">
        <v>527</v>
      </c>
      <c r="D598" s="1"/>
      <c r="E598" s="1"/>
    </row>
    <row r="599" spans="1:5">
      <c r="A599" s="7" t="s">
        <v>904</v>
      </c>
      <c r="B599" s="7">
        <v>6</v>
      </c>
      <c r="C599" s="87" t="s">
        <v>528</v>
      </c>
      <c r="D599" s="1"/>
      <c r="E599" s="1"/>
    </row>
    <row r="600" spans="1:5">
      <c r="A600" s="7" t="s">
        <v>904</v>
      </c>
      <c r="B600" s="7">
        <v>7</v>
      </c>
      <c r="C600" s="87" t="s">
        <v>532</v>
      </c>
      <c r="D600" s="1"/>
      <c r="E600" s="1"/>
    </row>
    <row r="601" spans="1:5">
      <c r="A601" s="7" t="s">
        <v>904</v>
      </c>
      <c r="B601" s="7">
        <v>8</v>
      </c>
      <c r="C601" s="87" t="s">
        <v>536</v>
      </c>
      <c r="D601" s="1"/>
      <c r="E601" s="1"/>
    </row>
    <row r="602" spans="1:5">
      <c r="A602" s="7" t="s">
        <v>904</v>
      </c>
      <c r="B602" s="7">
        <v>9</v>
      </c>
      <c r="C602" s="87" t="s">
        <v>537</v>
      </c>
      <c r="D602" s="1"/>
      <c r="E602" s="1"/>
    </row>
    <row r="603" spans="1:5">
      <c r="A603" s="7" t="s">
        <v>904</v>
      </c>
      <c r="B603" s="7">
        <v>-8</v>
      </c>
      <c r="C603" s="87" t="s">
        <v>467</v>
      </c>
      <c r="D603" s="1"/>
      <c r="E603" s="1"/>
    </row>
    <row r="604" spans="1:5">
      <c r="A604" s="7" t="s">
        <v>908</v>
      </c>
      <c r="B604" s="7">
        <v>1</v>
      </c>
      <c r="C604" s="87" t="s">
        <v>2080</v>
      </c>
      <c r="D604" s="1"/>
      <c r="E604" s="1"/>
    </row>
    <row r="605" spans="1:5">
      <c r="A605" s="7" t="s">
        <v>908</v>
      </c>
      <c r="B605" s="7">
        <v>2</v>
      </c>
      <c r="C605" s="87" t="s">
        <v>2081</v>
      </c>
      <c r="D605" s="1"/>
      <c r="E605" s="1"/>
    </row>
    <row r="606" spans="1:5">
      <c r="A606" s="7" t="s">
        <v>908</v>
      </c>
      <c r="B606" s="7">
        <v>3</v>
      </c>
      <c r="C606" s="87" t="s">
        <v>2082</v>
      </c>
      <c r="D606" s="1"/>
      <c r="E606" s="1"/>
    </row>
    <row r="607" spans="1:5">
      <c r="A607" s="7" t="s">
        <v>908</v>
      </c>
      <c r="B607" s="7">
        <v>4</v>
      </c>
      <c r="C607" s="87" t="s">
        <v>2083</v>
      </c>
      <c r="D607" s="1"/>
      <c r="E607" s="1"/>
    </row>
    <row r="608" spans="1:5">
      <c r="A608" s="7" t="s">
        <v>908</v>
      </c>
      <c r="B608" s="7">
        <v>5</v>
      </c>
      <c r="C608" s="87" t="s">
        <v>2084</v>
      </c>
      <c r="D608" s="1"/>
      <c r="E608" s="1"/>
    </row>
    <row r="609" spans="1:5">
      <c r="A609" s="7" t="s">
        <v>908</v>
      </c>
      <c r="B609" s="7">
        <v>6</v>
      </c>
      <c r="C609" s="87" t="s">
        <v>2069</v>
      </c>
      <c r="D609" s="1"/>
      <c r="E609" s="1"/>
    </row>
    <row r="610" spans="1:5">
      <c r="A610" s="7" t="s">
        <v>908</v>
      </c>
      <c r="B610" s="7">
        <v>7</v>
      </c>
      <c r="C610" s="87" t="s">
        <v>2085</v>
      </c>
      <c r="D610" s="1"/>
      <c r="E610" s="1"/>
    </row>
    <row r="611" spans="1:5">
      <c r="A611" s="7" t="s">
        <v>908</v>
      </c>
      <c r="B611" s="7">
        <v>-8</v>
      </c>
      <c r="C611" s="87" t="s">
        <v>467</v>
      </c>
      <c r="D611" s="1"/>
      <c r="E611" s="1"/>
    </row>
    <row r="612" spans="1:5">
      <c r="A612" s="7" t="s">
        <v>914</v>
      </c>
      <c r="B612" s="7">
        <v>1</v>
      </c>
      <c r="C612" s="87" t="s">
        <v>2086</v>
      </c>
      <c r="D612" s="1"/>
      <c r="E612" s="1"/>
    </row>
    <row r="613" spans="1:5">
      <c r="A613" s="7" t="s">
        <v>914</v>
      </c>
      <c r="B613" s="7">
        <v>2</v>
      </c>
      <c r="C613" s="81" t="s">
        <v>2087</v>
      </c>
      <c r="D613" s="1"/>
      <c r="E613" s="1"/>
    </row>
    <row r="614" spans="1:5">
      <c r="A614" s="7" t="s">
        <v>914</v>
      </c>
      <c r="B614" s="7">
        <v>3</v>
      </c>
      <c r="C614" s="87" t="s">
        <v>2088</v>
      </c>
      <c r="D614" s="1"/>
      <c r="E614" s="1"/>
    </row>
    <row r="615" spans="1:5">
      <c r="A615" s="7" t="s">
        <v>914</v>
      </c>
      <c r="B615" s="7">
        <v>-8</v>
      </c>
      <c r="C615" s="87" t="s">
        <v>467</v>
      </c>
      <c r="D615" s="1"/>
      <c r="E615" s="1"/>
    </row>
    <row r="616" spans="1:5">
      <c r="A616" s="7" t="s">
        <v>917</v>
      </c>
      <c r="B616" s="7">
        <v>1</v>
      </c>
      <c r="C616" s="87" t="s">
        <v>2089</v>
      </c>
      <c r="D616" s="1"/>
      <c r="E616" s="1"/>
    </row>
    <row r="617" spans="1:5">
      <c r="A617" s="7" t="s">
        <v>917</v>
      </c>
      <c r="B617" s="7">
        <v>2</v>
      </c>
      <c r="C617" s="87" t="s">
        <v>2079</v>
      </c>
      <c r="D617" s="1"/>
      <c r="E617" s="1"/>
    </row>
    <row r="618" spans="1:5">
      <c r="A618" s="7" t="s">
        <v>917</v>
      </c>
      <c r="B618" s="7">
        <v>3</v>
      </c>
      <c r="C618" s="87" t="s">
        <v>528</v>
      </c>
      <c r="D618" s="1"/>
      <c r="E618" s="1"/>
    </row>
    <row r="619" spans="1:5">
      <c r="A619" s="7" t="s">
        <v>917</v>
      </c>
      <c r="B619" s="7">
        <v>4</v>
      </c>
      <c r="C619" s="87" t="s">
        <v>532</v>
      </c>
      <c r="D619" s="1"/>
      <c r="E619" s="1"/>
    </row>
    <row r="620" spans="1:5">
      <c r="A620" s="7" t="s">
        <v>917</v>
      </c>
      <c r="B620" s="7">
        <v>5</v>
      </c>
      <c r="C620" s="87" t="s">
        <v>537</v>
      </c>
      <c r="D620" s="1"/>
      <c r="E620" s="1"/>
    </row>
    <row r="621" spans="1:5">
      <c r="A621" s="7" t="s">
        <v>917</v>
      </c>
      <c r="B621" s="7">
        <v>6</v>
      </c>
      <c r="C621" s="87" t="s">
        <v>551</v>
      </c>
      <c r="D621" s="1"/>
      <c r="E621" s="1"/>
    </row>
    <row r="622" spans="1:5">
      <c r="A622" s="7" t="s">
        <v>917</v>
      </c>
      <c r="B622" s="7">
        <v>-9</v>
      </c>
      <c r="C622" s="87" t="s">
        <v>2090</v>
      </c>
      <c r="D622" s="1"/>
      <c r="E622" s="1"/>
    </row>
    <row r="623" spans="1:5">
      <c r="A623" s="7" t="s">
        <v>917</v>
      </c>
      <c r="B623" s="7">
        <v>-8</v>
      </c>
      <c r="C623" s="87" t="s">
        <v>467</v>
      </c>
      <c r="D623" s="1"/>
      <c r="E623" s="1"/>
    </row>
    <row r="624" spans="1:5">
      <c r="A624" s="7" t="s">
        <v>922</v>
      </c>
      <c r="B624" s="7">
        <v>1</v>
      </c>
      <c r="C624" s="87" t="s">
        <v>509</v>
      </c>
      <c r="D624" s="1"/>
      <c r="E624" s="1"/>
    </row>
    <row r="625" spans="1:5">
      <c r="A625" s="7" t="s">
        <v>922</v>
      </c>
      <c r="B625" s="7">
        <v>2</v>
      </c>
      <c r="C625" s="87" t="s">
        <v>2091</v>
      </c>
      <c r="D625" s="1"/>
      <c r="E625" s="1"/>
    </row>
    <row r="626" spans="1:5">
      <c r="A626" s="7" t="s">
        <v>922</v>
      </c>
      <c r="B626" s="7">
        <v>3</v>
      </c>
      <c r="C626" s="87" t="s">
        <v>519</v>
      </c>
      <c r="D626" s="1"/>
      <c r="E626" s="1"/>
    </row>
    <row r="627" spans="1:5">
      <c r="A627" s="7" t="s">
        <v>922</v>
      </c>
      <c r="B627" s="7">
        <v>4</v>
      </c>
      <c r="C627" s="87" t="s">
        <v>532</v>
      </c>
      <c r="D627" s="1"/>
      <c r="E627" s="1"/>
    </row>
    <row r="628" spans="1:5">
      <c r="A628" s="7" t="s">
        <v>922</v>
      </c>
      <c r="B628" s="7">
        <v>5</v>
      </c>
      <c r="C628" s="87" t="s">
        <v>2079</v>
      </c>
      <c r="D628" s="1"/>
      <c r="E628" s="1"/>
    </row>
    <row r="629" spans="1:5">
      <c r="A629" s="7" t="s">
        <v>922</v>
      </c>
      <c r="B629" s="7">
        <v>6</v>
      </c>
      <c r="C629" s="87" t="s">
        <v>527</v>
      </c>
      <c r="D629" s="1"/>
      <c r="E629" s="1"/>
    </row>
    <row r="630" spans="1:5">
      <c r="A630" s="7" t="s">
        <v>922</v>
      </c>
      <c r="B630" s="7">
        <v>7</v>
      </c>
      <c r="C630" s="87" t="s">
        <v>528</v>
      </c>
      <c r="D630" s="1"/>
      <c r="E630" s="1"/>
    </row>
    <row r="631" spans="1:5">
      <c r="A631" s="7" t="s">
        <v>922</v>
      </c>
      <c r="B631" s="7">
        <v>8</v>
      </c>
      <c r="C631" s="87" t="s">
        <v>536</v>
      </c>
      <c r="D631" s="1"/>
      <c r="E631" s="1"/>
    </row>
    <row r="632" spans="1:5">
      <c r="A632" s="7" t="s">
        <v>922</v>
      </c>
      <c r="B632" s="7">
        <v>9</v>
      </c>
      <c r="C632" s="87" t="s">
        <v>547</v>
      </c>
      <c r="D632" s="1"/>
      <c r="E632" s="1"/>
    </row>
    <row r="633" spans="1:5">
      <c r="A633" s="7" t="s">
        <v>922</v>
      </c>
      <c r="B633" s="7">
        <v>-9</v>
      </c>
      <c r="C633" s="87" t="s">
        <v>2090</v>
      </c>
      <c r="D633" s="1"/>
      <c r="E633" s="1"/>
    </row>
    <row r="634" spans="1:5">
      <c r="A634" s="7" t="s">
        <v>922</v>
      </c>
      <c r="B634" s="7">
        <v>-8</v>
      </c>
      <c r="C634" s="87" t="s">
        <v>467</v>
      </c>
      <c r="D634" s="1"/>
      <c r="E634" s="1"/>
    </row>
    <row r="635" spans="1:5">
      <c r="A635" s="7" t="s">
        <v>927</v>
      </c>
      <c r="B635" s="7">
        <v>1</v>
      </c>
      <c r="C635" s="87" t="s">
        <v>2092</v>
      </c>
      <c r="D635" s="1"/>
      <c r="E635" s="1"/>
    </row>
    <row r="636" spans="1:5">
      <c r="A636" s="7" t="s">
        <v>927</v>
      </c>
      <c r="B636" s="7">
        <v>2</v>
      </c>
      <c r="C636" s="87" t="s">
        <v>2093</v>
      </c>
      <c r="D636" s="1"/>
      <c r="E636" s="1"/>
    </row>
    <row r="637" spans="1:5">
      <c r="A637" s="7" t="s">
        <v>927</v>
      </c>
      <c r="B637" s="7">
        <v>3</v>
      </c>
      <c r="C637" s="87" t="s">
        <v>2094</v>
      </c>
      <c r="D637" s="1"/>
      <c r="E637" s="1"/>
    </row>
    <row r="638" spans="1:5">
      <c r="A638" s="7" t="s">
        <v>927</v>
      </c>
      <c r="B638" s="7">
        <v>4</v>
      </c>
      <c r="C638" s="87" t="s">
        <v>2095</v>
      </c>
      <c r="D638" s="1"/>
      <c r="E638" s="1"/>
    </row>
    <row r="639" spans="1:5">
      <c r="A639" s="7" t="s">
        <v>927</v>
      </c>
      <c r="B639" s="7">
        <v>5</v>
      </c>
      <c r="C639" s="87" t="s">
        <v>2096</v>
      </c>
      <c r="D639" s="1"/>
      <c r="E639" s="1"/>
    </row>
    <row r="640" spans="1:5">
      <c r="A640" s="7" t="s">
        <v>927</v>
      </c>
      <c r="B640" s="7">
        <v>6</v>
      </c>
      <c r="C640" s="87" t="s">
        <v>2097</v>
      </c>
      <c r="D640" s="1"/>
      <c r="E640" s="1"/>
    </row>
    <row r="641" spans="1:5">
      <c r="A641" s="7" t="s">
        <v>927</v>
      </c>
      <c r="B641" s="7">
        <v>-8</v>
      </c>
      <c r="C641" s="87" t="s">
        <v>467</v>
      </c>
      <c r="D641" s="1"/>
      <c r="E641" s="1"/>
    </row>
    <row r="642" spans="1:5">
      <c r="A642" s="7" t="s">
        <v>930</v>
      </c>
      <c r="B642" s="7">
        <v>1</v>
      </c>
      <c r="C642" s="87" t="s">
        <v>2098</v>
      </c>
      <c r="D642" s="1"/>
      <c r="E642" s="1"/>
    </row>
    <row r="643" spans="1:5">
      <c r="A643" s="7" t="s">
        <v>930</v>
      </c>
      <c r="B643" s="7">
        <v>2</v>
      </c>
      <c r="C643" s="87" t="s">
        <v>2099</v>
      </c>
      <c r="D643" s="1"/>
      <c r="E643" s="1"/>
    </row>
    <row r="644" spans="1:5">
      <c r="A644" s="7" t="s">
        <v>930</v>
      </c>
      <c r="B644" s="7">
        <v>-8</v>
      </c>
      <c r="C644" s="87" t="s">
        <v>467</v>
      </c>
      <c r="D644" s="1"/>
      <c r="E644" s="1"/>
    </row>
    <row r="645" spans="1:5">
      <c r="A645" s="7" t="s">
        <v>933</v>
      </c>
      <c r="B645" s="7">
        <v>1</v>
      </c>
      <c r="C645" s="87" t="s">
        <v>2100</v>
      </c>
      <c r="D645" s="1"/>
      <c r="E645" s="1"/>
    </row>
    <row r="646" spans="1:5">
      <c r="A646" s="7" t="s">
        <v>933</v>
      </c>
      <c r="B646" s="7">
        <v>2</v>
      </c>
      <c r="C646" s="87" t="s">
        <v>2101</v>
      </c>
      <c r="D646" s="1"/>
      <c r="E646" s="1"/>
    </row>
    <row r="647" spans="1:5">
      <c r="A647" s="7" t="s">
        <v>933</v>
      </c>
      <c r="B647" s="7">
        <v>-8</v>
      </c>
      <c r="C647" s="87" t="s">
        <v>467</v>
      </c>
      <c r="D647" s="1"/>
      <c r="E647" s="1"/>
    </row>
    <row r="648" spans="1:5">
      <c r="A648" s="7" t="s">
        <v>936</v>
      </c>
      <c r="B648" s="7">
        <v>1</v>
      </c>
      <c r="C648" s="87" t="s">
        <v>2102</v>
      </c>
      <c r="D648" s="1"/>
      <c r="E648" s="1"/>
    </row>
    <row r="649" spans="1:5">
      <c r="A649" s="7" t="s">
        <v>936</v>
      </c>
      <c r="B649" s="7">
        <v>2</v>
      </c>
      <c r="C649" s="87" t="s">
        <v>2103</v>
      </c>
      <c r="D649" s="1"/>
      <c r="E649" s="1"/>
    </row>
    <row r="650" spans="1:5">
      <c r="A650" s="7" t="s">
        <v>936</v>
      </c>
      <c r="B650" s="7">
        <v>-8</v>
      </c>
      <c r="C650" s="87" t="s">
        <v>467</v>
      </c>
      <c r="D650" s="1"/>
      <c r="E650" s="1"/>
    </row>
    <row r="651" spans="1:5">
      <c r="A651" s="7" t="s">
        <v>939</v>
      </c>
      <c r="B651" s="7">
        <v>1</v>
      </c>
      <c r="C651" s="87" t="s">
        <v>2104</v>
      </c>
      <c r="D651" s="1"/>
      <c r="E651" s="1"/>
    </row>
    <row r="652" spans="1:5">
      <c r="A652" s="7" t="s">
        <v>939</v>
      </c>
      <c r="B652" s="7">
        <v>2</v>
      </c>
      <c r="C652" s="87" t="s">
        <v>2105</v>
      </c>
      <c r="D652" s="1"/>
      <c r="E652" s="1"/>
    </row>
    <row r="653" spans="1:5">
      <c r="A653" s="7" t="s">
        <v>939</v>
      </c>
      <c r="B653" s="7">
        <v>3</v>
      </c>
      <c r="C653" s="87" t="s">
        <v>2106</v>
      </c>
      <c r="D653" s="1"/>
      <c r="E653" s="1"/>
    </row>
    <row r="654" spans="1:5">
      <c r="A654" s="7" t="s">
        <v>939</v>
      </c>
      <c r="B654" s="7">
        <v>4</v>
      </c>
      <c r="C654" s="87" t="s">
        <v>2107</v>
      </c>
      <c r="D654" s="1"/>
      <c r="E654" s="1"/>
    </row>
    <row r="655" spans="1:5">
      <c r="A655" s="7" t="s">
        <v>939</v>
      </c>
      <c r="B655" s="7">
        <v>-9</v>
      </c>
      <c r="C655" s="87" t="s">
        <v>2108</v>
      </c>
      <c r="D655" s="1"/>
      <c r="E655" s="1"/>
    </row>
    <row r="656" spans="1:5">
      <c r="A656" s="7" t="s">
        <v>939</v>
      </c>
      <c r="B656" s="7">
        <v>-8</v>
      </c>
      <c r="C656" s="87" t="s">
        <v>467</v>
      </c>
      <c r="D656" s="1"/>
      <c r="E656" s="1"/>
    </row>
    <row r="657" spans="1:5">
      <c r="A657" s="7" t="s">
        <v>942</v>
      </c>
      <c r="B657" s="7">
        <v>1</v>
      </c>
      <c r="C657" s="87" t="s">
        <v>2109</v>
      </c>
      <c r="D657" s="1"/>
      <c r="E657" s="1"/>
    </row>
    <row r="658" spans="1:5">
      <c r="A658" s="7" t="s">
        <v>942</v>
      </c>
      <c r="B658" s="7">
        <v>2</v>
      </c>
      <c r="C658" s="87" t="s">
        <v>2110</v>
      </c>
      <c r="D658" s="1"/>
      <c r="E658" s="1"/>
    </row>
    <row r="659" spans="1:5">
      <c r="A659" s="7" t="s">
        <v>942</v>
      </c>
      <c r="B659" s="7">
        <v>3</v>
      </c>
      <c r="C659" s="87" t="s">
        <v>2111</v>
      </c>
      <c r="D659" s="1"/>
      <c r="E659" s="1"/>
    </row>
    <row r="660" spans="1:5">
      <c r="A660" s="7" t="s">
        <v>942</v>
      </c>
      <c r="B660" s="7">
        <v>-8</v>
      </c>
      <c r="C660" s="87" t="s">
        <v>467</v>
      </c>
      <c r="D660" s="1"/>
      <c r="E660" s="1"/>
    </row>
    <row r="661" spans="1:5">
      <c r="A661" s="7" t="s">
        <v>946</v>
      </c>
      <c r="B661" s="7">
        <v>1</v>
      </c>
      <c r="C661" s="87" t="s">
        <v>2112</v>
      </c>
      <c r="D661" s="1"/>
      <c r="E661" s="1"/>
    </row>
    <row r="662" spans="1:5">
      <c r="A662" s="7" t="s">
        <v>946</v>
      </c>
      <c r="B662" s="7">
        <v>2</v>
      </c>
      <c r="C662" s="87" t="s">
        <v>2113</v>
      </c>
      <c r="D662" s="1"/>
      <c r="E662" s="1"/>
    </row>
    <row r="663" spans="1:5">
      <c r="A663" s="7" t="s">
        <v>946</v>
      </c>
      <c r="B663" s="7">
        <v>-8</v>
      </c>
      <c r="C663" s="87" t="s">
        <v>467</v>
      </c>
      <c r="D663" s="1"/>
      <c r="E663" s="1"/>
    </row>
    <row r="664" spans="1:5">
      <c r="A664" s="7" t="s">
        <v>949</v>
      </c>
      <c r="B664" s="7">
        <v>1</v>
      </c>
      <c r="C664" s="87" t="s">
        <v>2114</v>
      </c>
      <c r="D664" s="1"/>
      <c r="E664" s="1"/>
    </row>
    <row r="665" spans="1:5">
      <c r="A665" s="7" t="s">
        <v>949</v>
      </c>
      <c r="B665" s="7">
        <v>2</v>
      </c>
      <c r="C665" s="87" t="s">
        <v>2115</v>
      </c>
      <c r="D665" s="1"/>
      <c r="E665" s="1"/>
    </row>
    <row r="666" spans="1:5">
      <c r="A666" s="7" t="s">
        <v>949</v>
      </c>
      <c r="B666" s="7">
        <v>3</v>
      </c>
      <c r="C666" s="87" t="s">
        <v>2116</v>
      </c>
      <c r="D666" s="1"/>
      <c r="E666" s="1"/>
    </row>
    <row r="667" spans="1:5">
      <c r="A667" s="7" t="s">
        <v>949</v>
      </c>
      <c r="B667" s="7">
        <v>-9</v>
      </c>
      <c r="C667" s="87" t="s">
        <v>2111</v>
      </c>
      <c r="D667" s="1"/>
      <c r="E667" s="1"/>
    </row>
    <row r="668" spans="1:5">
      <c r="A668" s="7" t="s">
        <v>949</v>
      </c>
      <c r="B668" s="7">
        <v>-8</v>
      </c>
      <c r="C668" s="87" t="s">
        <v>467</v>
      </c>
      <c r="D668" s="1"/>
      <c r="E668" s="1"/>
    </row>
    <row r="669" spans="1:5">
      <c r="A669" s="7" t="s">
        <v>953</v>
      </c>
      <c r="B669" s="7">
        <v>1</v>
      </c>
      <c r="C669" s="87" t="s">
        <v>2117</v>
      </c>
      <c r="D669" s="1"/>
      <c r="E669" s="1"/>
    </row>
    <row r="670" spans="1:5">
      <c r="A670" s="7" t="s">
        <v>953</v>
      </c>
      <c r="B670" s="7">
        <v>2</v>
      </c>
      <c r="C670" s="87" t="s">
        <v>2118</v>
      </c>
      <c r="D670" s="1"/>
      <c r="E670" s="1"/>
    </row>
    <row r="671" spans="1:5">
      <c r="A671" s="7" t="s">
        <v>953</v>
      </c>
      <c r="B671" s="7">
        <v>-8</v>
      </c>
      <c r="C671" s="87" t="s">
        <v>467</v>
      </c>
      <c r="D671" s="1"/>
      <c r="E671" s="1"/>
    </row>
    <row r="672" spans="1:5">
      <c r="A672" s="7" t="s">
        <v>956</v>
      </c>
      <c r="B672" s="7">
        <v>1</v>
      </c>
      <c r="C672" s="87" t="s">
        <v>2119</v>
      </c>
      <c r="D672" s="1"/>
      <c r="E672" s="1"/>
    </row>
    <row r="673" spans="1:5">
      <c r="A673" s="7" t="s">
        <v>956</v>
      </c>
      <c r="B673" s="7">
        <v>2</v>
      </c>
      <c r="C673" s="87" t="s">
        <v>2120</v>
      </c>
      <c r="D673" s="1"/>
      <c r="E673" s="1"/>
    </row>
    <row r="674" spans="1:5">
      <c r="A674" s="7" t="s">
        <v>956</v>
      </c>
      <c r="B674" s="7">
        <v>-8</v>
      </c>
      <c r="C674" s="87" t="s">
        <v>467</v>
      </c>
      <c r="D674" s="1"/>
      <c r="E674" s="1"/>
    </row>
    <row r="675" spans="1:5">
      <c r="A675" s="7" t="s">
        <v>2121</v>
      </c>
      <c r="B675" s="7">
        <v>1</v>
      </c>
      <c r="C675" s="87" t="s">
        <v>2122</v>
      </c>
      <c r="D675" s="1"/>
      <c r="E675" s="1"/>
    </row>
    <row r="676" spans="1:5">
      <c r="A676" s="7" t="s">
        <v>2121</v>
      </c>
      <c r="B676" s="7">
        <v>2</v>
      </c>
      <c r="C676" s="87" t="s">
        <v>2123</v>
      </c>
      <c r="D676" s="1"/>
      <c r="E676" s="1"/>
    </row>
    <row r="677" spans="1:5">
      <c r="A677" s="7" t="s">
        <v>2121</v>
      </c>
      <c r="B677" s="7">
        <v>-8</v>
      </c>
      <c r="C677" s="87" t="s">
        <v>467</v>
      </c>
      <c r="D677" s="1"/>
      <c r="E677" s="1"/>
    </row>
    <row r="678" spans="1:5">
      <c r="A678" s="7" t="s">
        <v>983</v>
      </c>
      <c r="B678" s="7">
        <v>1</v>
      </c>
      <c r="C678" s="87" t="s">
        <v>2124</v>
      </c>
      <c r="D678" s="1"/>
      <c r="E678" s="1"/>
    </row>
    <row r="679" spans="1:5">
      <c r="A679" s="7" t="s">
        <v>983</v>
      </c>
      <c r="B679" s="7">
        <v>2</v>
      </c>
      <c r="C679" s="87" t="s">
        <v>2125</v>
      </c>
      <c r="D679" s="1"/>
      <c r="E679" s="1"/>
    </row>
    <row r="680" spans="1:5">
      <c r="A680" s="7" t="s">
        <v>983</v>
      </c>
      <c r="B680" s="7">
        <v>3</v>
      </c>
      <c r="C680" s="87" t="s">
        <v>2126</v>
      </c>
      <c r="D680" s="1"/>
      <c r="E680" s="1"/>
    </row>
    <row r="681" spans="1:5">
      <c r="A681" s="7" t="s">
        <v>983</v>
      </c>
      <c r="B681" s="7">
        <v>-8</v>
      </c>
      <c r="C681" s="87" t="s">
        <v>467</v>
      </c>
      <c r="D681" s="1"/>
      <c r="E681" s="1"/>
    </row>
    <row r="682" spans="1:5">
      <c r="A682" s="7" t="s">
        <v>986</v>
      </c>
      <c r="B682" s="7">
        <v>1</v>
      </c>
      <c r="C682" s="87" t="s">
        <v>2127</v>
      </c>
      <c r="D682" s="1"/>
      <c r="E682" s="1"/>
    </row>
    <row r="683" spans="1:5">
      <c r="A683" s="7" t="s">
        <v>986</v>
      </c>
      <c r="B683" s="7">
        <v>2</v>
      </c>
      <c r="C683" s="87" t="s">
        <v>2128</v>
      </c>
      <c r="D683" s="1"/>
      <c r="E683" s="1"/>
    </row>
    <row r="684" spans="1:5">
      <c r="A684" s="7" t="s">
        <v>986</v>
      </c>
      <c r="B684" s="7">
        <v>3</v>
      </c>
      <c r="C684" s="87" t="s">
        <v>2129</v>
      </c>
      <c r="D684" s="1"/>
      <c r="E684" s="1"/>
    </row>
    <row r="685" spans="1:5">
      <c r="A685" s="7" t="s">
        <v>986</v>
      </c>
      <c r="B685" s="7">
        <v>-8</v>
      </c>
      <c r="C685" s="87" t="s">
        <v>467</v>
      </c>
      <c r="D685" s="1"/>
      <c r="E685" s="1"/>
    </row>
    <row r="686" spans="1:5">
      <c r="A686" s="7" t="s">
        <v>989</v>
      </c>
      <c r="B686" s="7">
        <v>1</v>
      </c>
      <c r="C686" s="87" t="s">
        <v>2130</v>
      </c>
      <c r="D686" s="1"/>
      <c r="E686" s="1"/>
    </row>
    <row r="687" spans="1:5">
      <c r="A687" s="7" t="s">
        <v>989</v>
      </c>
      <c r="B687" s="7">
        <v>2</v>
      </c>
      <c r="C687" s="87" t="s">
        <v>1199</v>
      </c>
      <c r="D687" s="1"/>
      <c r="E687" s="1"/>
    </row>
    <row r="688" spans="1:5">
      <c r="A688" s="7" t="s">
        <v>989</v>
      </c>
      <c r="B688" s="7">
        <v>3</v>
      </c>
      <c r="C688" s="87" t="s">
        <v>2131</v>
      </c>
      <c r="D688" s="1"/>
      <c r="E688" s="1"/>
    </row>
    <row r="689" spans="1:5">
      <c r="A689" s="7" t="s">
        <v>989</v>
      </c>
      <c r="B689" s="7">
        <v>-8</v>
      </c>
      <c r="C689" s="87" t="s">
        <v>467</v>
      </c>
      <c r="D689" s="1"/>
      <c r="E689" s="1"/>
    </row>
    <row r="690" spans="1:5">
      <c r="A690" s="7" t="s">
        <v>992</v>
      </c>
      <c r="B690" s="7">
        <v>1</v>
      </c>
      <c r="C690" s="87" t="s">
        <v>2132</v>
      </c>
      <c r="D690" s="1"/>
      <c r="E690" s="1"/>
    </row>
    <row r="691" spans="1:5">
      <c r="A691" s="7" t="s">
        <v>992</v>
      </c>
      <c r="B691" s="7">
        <v>2</v>
      </c>
      <c r="C691" s="87" t="s">
        <v>2133</v>
      </c>
      <c r="D691" s="1"/>
      <c r="E691" s="1"/>
    </row>
    <row r="692" spans="1:5">
      <c r="A692" s="7" t="s">
        <v>992</v>
      </c>
      <c r="B692" s="7">
        <v>3</v>
      </c>
      <c r="C692" s="87" t="s">
        <v>2134</v>
      </c>
      <c r="D692" s="1"/>
      <c r="E692" s="1"/>
    </row>
    <row r="693" spans="1:5">
      <c r="A693" s="7" t="s">
        <v>992</v>
      </c>
      <c r="B693" s="7">
        <v>-8</v>
      </c>
      <c r="C693" s="87" t="s">
        <v>467</v>
      </c>
      <c r="D693" s="1"/>
      <c r="E693" s="1"/>
    </row>
    <row r="694" spans="1:5">
      <c r="A694" s="7" t="s">
        <v>995</v>
      </c>
      <c r="B694" s="7">
        <v>1</v>
      </c>
      <c r="C694" s="87" t="s">
        <v>2135</v>
      </c>
      <c r="D694" s="1"/>
      <c r="E694" s="1"/>
    </row>
    <row r="695" spans="1:5">
      <c r="A695" s="7" t="s">
        <v>995</v>
      </c>
      <c r="B695" s="7">
        <v>2</v>
      </c>
      <c r="C695" s="87" t="s">
        <v>2136</v>
      </c>
      <c r="D695" s="1"/>
      <c r="E695" s="1"/>
    </row>
    <row r="696" spans="1:5">
      <c r="A696" s="7" t="s">
        <v>995</v>
      </c>
      <c r="B696" s="7">
        <v>3</v>
      </c>
      <c r="C696" s="87" t="s">
        <v>2137</v>
      </c>
      <c r="D696" s="1"/>
      <c r="E696" s="1"/>
    </row>
    <row r="697" spans="1:5">
      <c r="A697" s="7" t="s">
        <v>995</v>
      </c>
      <c r="B697" s="7">
        <v>-8</v>
      </c>
      <c r="C697" s="87" t="s">
        <v>467</v>
      </c>
      <c r="D697" s="1"/>
      <c r="E697" s="1"/>
    </row>
    <row r="698" spans="1:5">
      <c r="A698" s="7" t="s">
        <v>998</v>
      </c>
      <c r="B698" s="7">
        <v>1</v>
      </c>
      <c r="C698" s="87" t="s">
        <v>2138</v>
      </c>
      <c r="D698" s="1"/>
      <c r="E698" s="1"/>
    </row>
    <row r="699" spans="1:5">
      <c r="A699" s="7" t="s">
        <v>998</v>
      </c>
      <c r="B699" s="7">
        <v>2</v>
      </c>
      <c r="C699" s="87" t="s">
        <v>2139</v>
      </c>
      <c r="D699" s="1"/>
      <c r="E699" s="1"/>
    </row>
    <row r="700" spans="1:5">
      <c r="A700" s="7" t="s">
        <v>998</v>
      </c>
      <c r="B700" s="7">
        <v>3</v>
      </c>
      <c r="C700" s="87" t="s">
        <v>2140</v>
      </c>
      <c r="D700" s="1"/>
      <c r="E700" s="1"/>
    </row>
    <row r="701" spans="1:5">
      <c r="A701" s="7" t="s">
        <v>998</v>
      </c>
      <c r="B701" s="7">
        <v>-8</v>
      </c>
      <c r="C701" s="87" t="s">
        <v>467</v>
      </c>
      <c r="D701" s="1"/>
      <c r="E701" s="1"/>
    </row>
    <row r="702" spans="1:5">
      <c r="A702" s="7" t="s">
        <v>1001</v>
      </c>
      <c r="B702" s="7">
        <v>1</v>
      </c>
      <c r="C702" s="87" t="s">
        <v>2141</v>
      </c>
      <c r="D702" s="1"/>
      <c r="E702" s="1"/>
    </row>
    <row r="703" spans="1:5">
      <c r="A703" s="7" t="s">
        <v>1001</v>
      </c>
      <c r="B703" s="7">
        <v>2</v>
      </c>
      <c r="C703" s="87" t="s">
        <v>2142</v>
      </c>
      <c r="D703" s="1"/>
      <c r="E703" s="1"/>
    </row>
    <row r="704" spans="1:5">
      <c r="A704" s="7" t="s">
        <v>1001</v>
      </c>
      <c r="B704" s="7">
        <v>3</v>
      </c>
      <c r="C704" s="87" t="s">
        <v>2143</v>
      </c>
      <c r="D704" s="1"/>
      <c r="E704" s="1"/>
    </row>
    <row r="705" spans="1:5">
      <c r="A705" s="7" t="s">
        <v>1001</v>
      </c>
      <c r="B705" s="7">
        <v>-8</v>
      </c>
      <c r="C705" s="87" t="s">
        <v>467</v>
      </c>
      <c r="D705" s="1"/>
      <c r="E705" s="1"/>
    </row>
    <row r="706" spans="1:5">
      <c r="A706" s="7" t="s">
        <v>1004</v>
      </c>
      <c r="B706" s="7">
        <v>1</v>
      </c>
      <c r="C706" s="87" t="s">
        <v>2144</v>
      </c>
      <c r="D706" s="1"/>
      <c r="E706" s="1"/>
    </row>
    <row r="707" spans="1:5">
      <c r="A707" s="7" t="s">
        <v>1004</v>
      </c>
      <c r="B707" s="7">
        <v>2</v>
      </c>
      <c r="C707" s="87" t="s">
        <v>2145</v>
      </c>
      <c r="D707" s="1"/>
      <c r="E707" s="1"/>
    </row>
    <row r="708" spans="1:5">
      <c r="A708" s="7" t="s">
        <v>1004</v>
      </c>
      <c r="B708" s="7">
        <v>3</v>
      </c>
      <c r="C708" s="87" t="s">
        <v>2146</v>
      </c>
      <c r="D708" s="1"/>
      <c r="E708" s="1"/>
    </row>
    <row r="709" spans="1:5">
      <c r="A709" s="7" t="s">
        <v>1004</v>
      </c>
      <c r="B709" s="7">
        <v>-8</v>
      </c>
      <c r="C709" s="87" t="s">
        <v>467</v>
      </c>
      <c r="D709" s="1"/>
      <c r="E709" s="1"/>
    </row>
    <row r="710" spans="1:5">
      <c r="A710" s="7" t="s">
        <v>1007</v>
      </c>
      <c r="B710" s="7">
        <v>1</v>
      </c>
      <c r="C710" s="87" t="s">
        <v>2147</v>
      </c>
      <c r="D710" s="1"/>
      <c r="E710" s="1"/>
    </row>
    <row r="711" spans="1:5">
      <c r="A711" s="7" t="s">
        <v>1007</v>
      </c>
      <c r="B711" s="7">
        <v>2</v>
      </c>
      <c r="C711" s="87" t="s">
        <v>2148</v>
      </c>
      <c r="D711" s="1"/>
      <c r="E711" s="1"/>
    </row>
    <row r="712" spans="1:5">
      <c r="A712" s="7" t="s">
        <v>1007</v>
      </c>
      <c r="B712" s="7">
        <v>3</v>
      </c>
      <c r="C712" s="87" t="s">
        <v>2149</v>
      </c>
      <c r="D712" s="1"/>
      <c r="E712" s="1"/>
    </row>
    <row r="713" spans="1:5">
      <c r="A713" s="7" t="s">
        <v>1007</v>
      </c>
      <c r="B713" s="7">
        <v>-8</v>
      </c>
      <c r="C713" s="87" t="s">
        <v>467</v>
      </c>
      <c r="D713" s="1"/>
      <c r="E713" s="1"/>
    </row>
    <row r="714" spans="1:5">
      <c r="A714" s="7" t="s">
        <v>1010</v>
      </c>
      <c r="B714" s="7">
        <v>1</v>
      </c>
      <c r="C714" s="87" t="s">
        <v>2150</v>
      </c>
      <c r="D714" s="1"/>
      <c r="E714" s="1"/>
    </row>
    <row r="715" spans="1:5">
      <c r="A715" s="7" t="s">
        <v>1010</v>
      </c>
      <c r="B715" s="7">
        <v>2</v>
      </c>
      <c r="C715" s="87" t="s">
        <v>2151</v>
      </c>
      <c r="D715" s="1"/>
      <c r="E715" s="1"/>
    </row>
    <row r="716" spans="1:5">
      <c r="A716" s="52" t="s">
        <v>1010</v>
      </c>
      <c r="B716" s="52">
        <v>-8</v>
      </c>
      <c r="C716" s="146" t="s">
        <v>467</v>
      </c>
      <c r="D716" s="1"/>
      <c r="E716" s="1"/>
    </row>
    <row r="717" spans="1:5">
      <c r="A717" s="127" t="s">
        <v>1013</v>
      </c>
      <c r="B717" s="127">
        <v>1</v>
      </c>
      <c r="C717" s="147" t="s">
        <v>2152</v>
      </c>
      <c r="D717" s="63"/>
      <c r="E717" s="63"/>
    </row>
    <row r="718" spans="1:5">
      <c r="A718" s="7" t="s">
        <v>1013</v>
      </c>
      <c r="B718" s="7">
        <v>2</v>
      </c>
      <c r="C718" s="87" t="s">
        <v>2153</v>
      </c>
      <c r="D718" s="1"/>
      <c r="E718" s="1"/>
    </row>
    <row r="719" spans="1:5">
      <c r="A719" s="7" t="s">
        <v>1013</v>
      </c>
      <c r="B719" s="7">
        <v>3</v>
      </c>
      <c r="C719" s="87" t="s">
        <v>2154</v>
      </c>
      <c r="D719" s="1"/>
      <c r="E719" s="1"/>
    </row>
    <row r="720" spans="1:5">
      <c r="A720" s="61" t="s">
        <v>1013</v>
      </c>
      <c r="B720" s="61">
        <v>-8</v>
      </c>
      <c r="C720" s="148" t="s">
        <v>467</v>
      </c>
      <c r="D720" s="58"/>
      <c r="E720" s="58"/>
    </row>
    <row r="721" spans="1:5">
      <c r="A721" s="1"/>
      <c r="B721" s="1"/>
      <c r="C721" s="1"/>
      <c r="D721" s="1"/>
      <c r="E721" s="1"/>
    </row>
    <row r="722" spans="1:5">
      <c r="A722" s="7" t="s">
        <v>1819</v>
      </c>
      <c r="B722" s="7">
        <v>1</v>
      </c>
      <c r="C722" s="87" t="s">
        <v>2162</v>
      </c>
      <c r="D722" s="1"/>
      <c r="E722" s="1"/>
    </row>
    <row r="723" spans="1:5">
      <c r="A723" s="7" t="s">
        <v>1819</v>
      </c>
      <c r="B723" s="7">
        <v>2</v>
      </c>
      <c r="C723" s="87" t="s">
        <v>2163</v>
      </c>
      <c r="D723" s="1"/>
      <c r="E723" s="1"/>
    </row>
    <row r="724" spans="1:5">
      <c r="A724" s="7" t="s">
        <v>1819</v>
      </c>
      <c r="B724" s="7">
        <v>3</v>
      </c>
      <c r="C724" s="87" t="s">
        <v>2164</v>
      </c>
      <c r="D724" s="1"/>
      <c r="E724" s="1"/>
    </row>
    <row r="725" spans="1:5">
      <c r="A725" s="7" t="s">
        <v>1819</v>
      </c>
      <c r="B725" s="7">
        <v>4</v>
      </c>
      <c r="C725" s="87" t="s">
        <v>2165</v>
      </c>
      <c r="D725" s="1"/>
      <c r="E725" s="1"/>
    </row>
    <row r="726" spans="1:5">
      <c r="A726" s="7" t="s">
        <v>1819</v>
      </c>
      <c r="B726" s="7">
        <v>5</v>
      </c>
      <c r="C726" s="87" t="s">
        <v>2166</v>
      </c>
      <c r="D726" s="1"/>
      <c r="E726" s="1"/>
    </row>
    <row r="727" spans="1:5">
      <c r="A727" s="7" t="s">
        <v>1819</v>
      </c>
      <c r="B727" s="7">
        <v>6</v>
      </c>
      <c r="C727" s="87" t="s">
        <v>2167</v>
      </c>
      <c r="D727" s="1"/>
      <c r="E727" s="1"/>
    </row>
    <row r="728" spans="1:5">
      <c r="B728" s="7"/>
      <c r="C728" s="87"/>
      <c r="D728" s="1"/>
      <c r="E728" s="1"/>
    </row>
    <row r="729" spans="1:5">
      <c r="A729" s="7" t="s">
        <v>2168</v>
      </c>
      <c r="B729" s="7">
        <v>1</v>
      </c>
      <c r="C729" s="87" t="s">
        <v>2169</v>
      </c>
      <c r="D729" s="1"/>
      <c r="E729" s="1"/>
    </row>
    <row r="730" spans="1:5">
      <c r="A730" s="7" t="s">
        <v>2168</v>
      </c>
      <c r="B730" s="7">
        <v>2</v>
      </c>
      <c r="C730" s="87" t="s">
        <v>2170</v>
      </c>
      <c r="D730" s="1"/>
      <c r="E730" s="1"/>
    </row>
    <row r="731" spans="1:5">
      <c r="B731" s="7"/>
      <c r="C731" s="87"/>
      <c r="D731" s="1"/>
      <c r="E731" s="1"/>
    </row>
    <row r="732" spans="1:5">
      <c r="A732" s="7" t="s">
        <v>2171</v>
      </c>
      <c r="B732" s="7">
        <v>1</v>
      </c>
      <c r="C732" s="87" t="s">
        <v>2172</v>
      </c>
      <c r="D732" s="1"/>
      <c r="E732" s="1"/>
    </row>
    <row r="733" spans="1:5">
      <c r="A733" s="7" t="s">
        <v>2171</v>
      </c>
      <c r="B733" s="7">
        <v>2</v>
      </c>
      <c r="C733" s="87" t="s">
        <v>2173</v>
      </c>
      <c r="D733" s="1"/>
      <c r="E733" s="1"/>
    </row>
    <row r="734" spans="1:5">
      <c r="A734" s="1"/>
      <c r="B734" s="1"/>
      <c r="C734" s="1"/>
      <c r="D734" s="1"/>
      <c r="E734" s="1"/>
    </row>
    <row r="735" spans="1:5">
      <c r="A735" s="77" t="s">
        <v>659</v>
      </c>
      <c r="B735" s="76">
        <v>1</v>
      </c>
      <c r="C735" s="77" t="s">
        <v>660</v>
      </c>
      <c r="D735" s="79"/>
      <c r="E735" s="79"/>
    </row>
    <row r="736" spans="1:5">
      <c r="A736" s="8" t="s">
        <v>659</v>
      </c>
      <c r="B736" s="43">
        <v>2</v>
      </c>
      <c r="C736" s="8" t="s">
        <v>661</v>
      </c>
      <c r="D736" s="1"/>
      <c r="E736" s="1"/>
    </row>
    <row r="737" spans="1:5">
      <c r="A737" s="8" t="s">
        <v>659</v>
      </c>
      <c r="B737" s="43">
        <v>3</v>
      </c>
      <c r="C737" s="8" t="s">
        <v>662</v>
      </c>
      <c r="D737" s="1"/>
      <c r="E737" s="1"/>
    </row>
    <row r="738" spans="1:5">
      <c r="A738" s="70" t="s">
        <v>659</v>
      </c>
      <c r="B738" s="69">
        <v>-9</v>
      </c>
      <c r="C738" s="70" t="s">
        <v>650</v>
      </c>
      <c r="D738" s="71"/>
      <c r="E738" s="71"/>
    </row>
    <row r="739" spans="1:5">
      <c r="A739" s="1"/>
      <c r="B739" s="1"/>
      <c r="C739" s="1"/>
      <c r="D739" s="1"/>
      <c r="E739" s="1"/>
    </row>
    <row r="740" spans="1:5">
      <c r="A740" s="8" t="s">
        <v>649</v>
      </c>
      <c r="B740" s="43">
        <v>1</v>
      </c>
      <c r="C740" s="8" t="s">
        <v>694</v>
      </c>
    </row>
    <row r="741" spans="1:5">
      <c r="A741" s="8" t="s">
        <v>649</v>
      </c>
      <c r="B741" s="43">
        <v>2</v>
      </c>
      <c r="C741" s="8" t="s">
        <v>497</v>
      </c>
    </row>
    <row r="742" spans="1:5">
      <c r="A742" s="8" t="s">
        <v>649</v>
      </c>
      <c r="B742" s="43">
        <v>3</v>
      </c>
      <c r="C742" s="8" t="s">
        <v>498</v>
      </c>
    </row>
    <row r="743" spans="1:5">
      <c r="A743" s="8" t="s">
        <v>649</v>
      </c>
      <c r="B743" s="43">
        <v>4</v>
      </c>
      <c r="C743" s="8" t="s">
        <v>499</v>
      </c>
    </row>
    <row r="744" spans="1:5">
      <c r="A744" s="8" t="s">
        <v>649</v>
      </c>
      <c r="B744" s="43">
        <v>-9</v>
      </c>
      <c r="C744" s="8" t="s">
        <v>630</v>
      </c>
    </row>
    <row r="745" spans="1:5">
      <c r="A745" s="8"/>
      <c r="C745" s="8"/>
    </row>
    <row r="746" spans="1:5">
      <c r="A746" s="7" t="s">
        <v>713</v>
      </c>
      <c r="B746" s="7">
        <v>1</v>
      </c>
      <c r="C746" s="87" t="s">
        <v>714</v>
      </c>
    </row>
    <row r="747" spans="1:5">
      <c r="A747" s="7" t="s">
        <v>713</v>
      </c>
      <c r="B747" s="7">
        <v>2</v>
      </c>
      <c r="C747" s="87" t="s">
        <v>715</v>
      </c>
    </row>
    <row r="748" spans="1:5">
      <c r="A748" s="7" t="s">
        <v>713</v>
      </c>
      <c r="B748" s="7">
        <v>3</v>
      </c>
      <c r="C748" s="81" t="s">
        <v>726</v>
      </c>
    </row>
    <row r="749" spans="1:5">
      <c r="A749" s="7" t="s">
        <v>713</v>
      </c>
      <c r="B749" s="7">
        <v>0</v>
      </c>
      <c r="C749" s="87" t="s">
        <v>716</v>
      </c>
    </row>
    <row r="752" spans="1:5">
      <c r="A752" s="7" t="s">
        <v>711</v>
      </c>
      <c r="B752" s="7">
        <v>1</v>
      </c>
      <c r="C752" s="87" t="s">
        <v>717</v>
      </c>
      <c r="E752" s="1"/>
    </row>
    <row r="753" spans="1:5">
      <c r="A753" s="7" t="s">
        <v>711</v>
      </c>
      <c r="B753" s="7">
        <v>2</v>
      </c>
      <c r="C753" s="81" t="s">
        <v>725</v>
      </c>
      <c r="E753" s="1"/>
    </row>
    <row r="754" spans="1:5">
      <c r="A754" s="7" t="s">
        <v>711</v>
      </c>
      <c r="B754" s="7">
        <v>3</v>
      </c>
      <c r="C754" s="87" t="s">
        <v>718</v>
      </c>
      <c r="E754" s="1"/>
    </row>
    <row r="755" spans="1:5">
      <c r="A755" s="7" t="s">
        <v>711</v>
      </c>
      <c r="B755" s="7">
        <v>0</v>
      </c>
      <c r="C755" s="87" t="s">
        <v>716</v>
      </c>
      <c r="E755" s="1"/>
    </row>
    <row r="756" spans="1:5">
      <c r="B756" s="7"/>
      <c r="C756" s="87"/>
      <c r="E756" s="1"/>
    </row>
    <row r="757" spans="1:5">
      <c r="A757" s="7" t="s">
        <v>712</v>
      </c>
      <c r="B757" s="7">
        <v>1</v>
      </c>
      <c r="C757" s="87" t="s">
        <v>719</v>
      </c>
      <c r="E757" s="1"/>
    </row>
    <row r="758" spans="1:5">
      <c r="A758" s="7" t="s">
        <v>712</v>
      </c>
      <c r="B758" s="7">
        <v>2</v>
      </c>
      <c r="C758" s="87" t="s">
        <v>720</v>
      </c>
      <c r="E758" s="1"/>
    </row>
    <row r="759" spans="1:5">
      <c r="A759" s="7" t="s">
        <v>712</v>
      </c>
      <c r="B759" s="7">
        <v>3</v>
      </c>
      <c r="C759" s="87" t="s">
        <v>721</v>
      </c>
      <c r="E759" s="1"/>
    </row>
    <row r="760" spans="1:5">
      <c r="A760" s="7" t="s">
        <v>712</v>
      </c>
      <c r="B760" s="7">
        <v>4</v>
      </c>
      <c r="C760" s="87" t="s">
        <v>722</v>
      </c>
      <c r="E760" s="1"/>
    </row>
    <row r="761" spans="1:5">
      <c r="A761" s="7" t="s">
        <v>712</v>
      </c>
      <c r="B761" s="7">
        <v>0</v>
      </c>
      <c r="C761" s="87" t="s">
        <v>723</v>
      </c>
      <c r="E761" s="1"/>
    </row>
    <row r="764" spans="1:5">
      <c r="A764" s="8" t="s">
        <v>2334</v>
      </c>
      <c r="B764" s="43">
        <v>1</v>
      </c>
      <c r="C764" s="40" t="s">
        <v>2335</v>
      </c>
      <c r="E764" s="43">
        <v>1</v>
      </c>
    </row>
    <row r="765" spans="1:5">
      <c r="A765" s="8" t="s">
        <v>2334</v>
      </c>
      <c r="B765" s="43">
        <v>2</v>
      </c>
      <c r="C765" s="40" t="s">
        <v>2336</v>
      </c>
      <c r="E765" s="43">
        <v>2</v>
      </c>
    </row>
    <row r="766" spans="1:5">
      <c r="A766" s="8" t="s">
        <v>2334</v>
      </c>
      <c r="B766" s="43">
        <v>3</v>
      </c>
      <c r="C766" s="40" t="s">
        <v>2337</v>
      </c>
      <c r="E766" s="43">
        <v>3</v>
      </c>
    </row>
    <row r="767" spans="1:5">
      <c r="A767" s="8" t="s">
        <v>2334</v>
      </c>
      <c r="B767" s="43">
        <v>4</v>
      </c>
      <c r="C767" s="40" t="s">
        <v>2338</v>
      </c>
      <c r="E767" s="43">
        <v>4</v>
      </c>
    </row>
    <row r="768" spans="1:5">
      <c r="A768" s="8" t="s">
        <v>2334</v>
      </c>
      <c r="B768" s="43">
        <v>5</v>
      </c>
      <c r="C768" s="40" t="s">
        <v>2339</v>
      </c>
      <c r="E768" s="43">
        <v>5</v>
      </c>
    </row>
    <row r="769" spans="1:5">
      <c r="A769" s="8" t="s">
        <v>2334</v>
      </c>
      <c r="B769" s="43">
        <v>6</v>
      </c>
      <c r="C769" s="40" t="s">
        <v>2340</v>
      </c>
      <c r="E769" s="43">
        <v>6</v>
      </c>
    </row>
    <row r="770" spans="1:5">
      <c r="A770" s="8" t="s">
        <v>2334</v>
      </c>
      <c r="B770" s="43">
        <v>7</v>
      </c>
      <c r="C770" s="40" t="s">
        <v>2341</v>
      </c>
      <c r="E770" s="43">
        <v>7</v>
      </c>
    </row>
    <row r="771" spans="1:5">
      <c r="A771" s="8" t="s">
        <v>2334</v>
      </c>
      <c r="B771" s="43">
        <v>8</v>
      </c>
      <c r="C771" s="40" t="s">
        <v>2342</v>
      </c>
      <c r="E771" s="43">
        <v>8</v>
      </c>
    </row>
    <row r="772" spans="1:5">
      <c r="A772" s="8" t="s">
        <v>2334</v>
      </c>
      <c r="B772" s="43">
        <v>9</v>
      </c>
      <c r="C772" s="40" t="s">
        <v>2343</v>
      </c>
      <c r="E772" s="43">
        <v>9</v>
      </c>
    </row>
    <row r="773" spans="1:5">
      <c r="A773" s="8" t="s">
        <v>2334</v>
      </c>
      <c r="B773" s="43">
        <v>10</v>
      </c>
      <c r="C773" s="40" t="s">
        <v>2344</v>
      </c>
      <c r="E773" s="43">
        <v>10</v>
      </c>
    </row>
    <row r="774" spans="1:5">
      <c r="A774" s="8" t="s">
        <v>2334</v>
      </c>
      <c r="B774" s="43">
        <v>11</v>
      </c>
      <c r="C774" s="40" t="s">
        <v>2345</v>
      </c>
      <c r="E774" s="43">
        <v>11</v>
      </c>
    </row>
    <row r="775" spans="1:5">
      <c r="A775" s="8" t="s">
        <v>2334</v>
      </c>
      <c r="B775" s="43">
        <v>12</v>
      </c>
      <c r="C775" s="40" t="s">
        <v>2346</v>
      </c>
      <c r="E775" s="43">
        <v>12</v>
      </c>
    </row>
    <row r="776" spans="1:5">
      <c r="A776" s="8" t="s">
        <v>2334</v>
      </c>
      <c r="B776" s="43">
        <v>13</v>
      </c>
      <c r="C776" s="40" t="s">
        <v>2347</v>
      </c>
      <c r="E776" s="43">
        <v>13</v>
      </c>
    </row>
    <row r="777" spans="1:5">
      <c r="A777" s="8" t="s">
        <v>2334</v>
      </c>
      <c r="B777" s="43">
        <v>14</v>
      </c>
      <c r="C777" s="40" t="s">
        <v>2348</v>
      </c>
      <c r="E777" s="43">
        <v>14</v>
      </c>
    </row>
    <row r="778" spans="1:5">
      <c r="A778" s="8" t="s">
        <v>2334</v>
      </c>
      <c r="B778" s="43">
        <v>15</v>
      </c>
      <c r="C778" s="40" t="s">
        <v>2349</v>
      </c>
      <c r="E778" s="43">
        <v>15</v>
      </c>
    </row>
    <row r="779" spans="1:5">
      <c r="A779" s="8" t="s">
        <v>2334</v>
      </c>
      <c r="B779" s="43">
        <v>16</v>
      </c>
      <c r="C779" s="40" t="s">
        <v>2350</v>
      </c>
      <c r="E779" s="43">
        <v>16</v>
      </c>
    </row>
    <row r="780" spans="1:5">
      <c r="A780" s="8" t="s">
        <v>2334</v>
      </c>
      <c r="B780" s="43">
        <v>17</v>
      </c>
      <c r="C780" s="40" t="s">
        <v>2351</v>
      </c>
      <c r="E780" s="43">
        <v>17</v>
      </c>
    </row>
    <row r="781" spans="1:5">
      <c r="A781" s="8" t="s">
        <v>2334</v>
      </c>
      <c r="B781" s="43">
        <v>18</v>
      </c>
      <c r="C781" s="40" t="s">
        <v>2352</v>
      </c>
      <c r="E781" s="43">
        <v>18</v>
      </c>
    </row>
    <row r="782" spans="1:5">
      <c r="A782" s="8" t="s">
        <v>2334</v>
      </c>
      <c r="B782" s="43">
        <v>19</v>
      </c>
      <c r="C782" s="40" t="s">
        <v>2353</v>
      </c>
      <c r="E782" s="43">
        <v>19</v>
      </c>
    </row>
    <row r="783" spans="1:5">
      <c r="A783" s="8" t="s">
        <v>2334</v>
      </c>
      <c r="B783" s="43">
        <v>20</v>
      </c>
      <c r="C783" s="40" t="s">
        <v>2354</v>
      </c>
      <c r="E783" s="43">
        <v>20</v>
      </c>
    </row>
    <row r="785" spans="1:4" customFormat="1">
      <c r="A785" s="104" t="s">
        <v>2443</v>
      </c>
      <c r="B785" s="104">
        <v>0</v>
      </c>
      <c r="C785" s="109" t="s">
        <v>2461</v>
      </c>
      <c r="D785" s="104"/>
    </row>
    <row r="786" spans="1:4" customFormat="1">
      <c r="A786" s="104" t="s">
        <v>2443</v>
      </c>
      <c r="B786" s="104">
        <v>1</v>
      </c>
      <c r="C786" s="109">
        <v>1</v>
      </c>
      <c r="D786" s="104"/>
    </row>
    <row r="787" spans="1:4" customFormat="1">
      <c r="A787" s="104" t="s">
        <v>2443</v>
      </c>
      <c r="B787" s="104">
        <v>2</v>
      </c>
      <c r="C787" s="109">
        <v>2</v>
      </c>
      <c r="D787" s="104"/>
    </row>
    <row r="788" spans="1:4" customFormat="1">
      <c r="A788" s="104" t="s">
        <v>2443</v>
      </c>
      <c r="B788" s="104">
        <v>3</v>
      </c>
      <c r="C788" s="109">
        <v>3</v>
      </c>
      <c r="D788" s="104"/>
    </row>
    <row r="789" spans="1:4" customFormat="1">
      <c r="A789" s="104" t="s">
        <v>2443</v>
      </c>
      <c r="B789" s="104">
        <v>4</v>
      </c>
      <c r="C789" s="109">
        <v>4</v>
      </c>
      <c r="D789" s="104"/>
    </row>
    <row r="790" spans="1:4" customFormat="1">
      <c r="A790" s="104" t="s">
        <v>2443</v>
      </c>
      <c r="B790" s="104">
        <v>5</v>
      </c>
      <c r="C790" s="109">
        <v>5</v>
      </c>
      <c r="D790" s="104"/>
    </row>
    <row r="791" spans="1:4" customFormat="1">
      <c r="A791" s="104" t="s">
        <v>2443</v>
      </c>
      <c r="B791" s="104">
        <v>6</v>
      </c>
      <c r="C791" s="109">
        <v>6</v>
      </c>
      <c r="D791" s="104"/>
    </row>
    <row r="792" spans="1:4" customFormat="1">
      <c r="A792" s="104" t="s">
        <v>2443</v>
      </c>
      <c r="B792" s="104">
        <v>7</v>
      </c>
      <c r="C792" s="109">
        <v>7</v>
      </c>
      <c r="D792" s="104"/>
    </row>
    <row r="793" spans="1:4" customFormat="1">
      <c r="A793" s="104" t="s">
        <v>2443</v>
      </c>
      <c r="B793" s="104">
        <v>8</v>
      </c>
      <c r="C793" s="109">
        <v>8</v>
      </c>
      <c r="D793" s="104"/>
    </row>
    <row r="794" spans="1:4" customFormat="1">
      <c r="A794" s="104" t="s">
        <v>2443</v>
      </c>
      <c r="B794" s="104">
        <v>9</v>
      </c>
      <c r="C794" s="109">
        <v>9</v>
      </c>
      <c r="D794" s="104"/>
    </row>
    <row r="795" spans="1:4" customFormat="1">
      <c r="A795" s="104" t="s">
        <v>2443</v>
      </c>
      <c r="B795" s="104">
        <v>10</v>
      </c>
      <c r="C795" s="109" t="s">
        <v>2462</v>
      </c>
      <c r="D795" s="104"/>
    </row>
  </sheetData>
  <sheetProtection selectLockedCells="1" selectUnlockedCells="1"/>
  <phoneticPr fontId="31" type="noConversion"/>
  <conditionalFormatting sqref="A4 D4:E4 A747:C749 A6:A8 A537:C556 E537:E556 A24:B25 D24:E25 C18:C25 A2:E3 A81:E95 A752:E753 A755:E761 A105:E120 A122:E139 B150:E152 A741:E745 A13:E16 D10:E10">
    <cfRule type="expression" dxfId="245" priority="197">
      <formula>NOT($A2=$A1)</formula>
    </cfRule>
  </conditionalFormatting>
  <conditionalFormatting sqref="A764:B783 A762:C763 A784:C784 D762:E784 A796:E2039 A31:C31 D31:E36 D60:E60 A140:E140 A143:E149 A141:D142 D62:E62">
    <cfRule type="expression" dxfId="244" priority="198">
      <formula>NOT($A31=#REF!)</formula>
    </cfRule>
  </conditionalFormatting>
  <conditionalFormatting sqref="B7:C8 B158:B159 B161 A102:E104 D154:E158">
    <cfRule type="expression" dxfId="243" priority="199">
      <formula>NOT($A7=$A5)</formula>
    </cfRule>
  </conditionalFormatting>
  <conditionalFormatting sqref="D7:E9 D12:E12 B162 A154:B154 B157 B160 A157:A162 A153:E153 A163:C163 D162:E164">
    <cfRule type="expression" dxfId="242" priority="200">
      <formula>NOT($A7=$A4)</formula>
    </cfRule>
  </conditionalFormatting>
  <conditionalFormatting sqref="A5">
    <cfRule type="expression" dxfId="241" priority="196">
      <formula>NOT($A5=$A4)</formula>
    </cfRule>
  </conditionalFormatting>
  <conditionalFormatting sqref="B4:C5">
    <cfRule type="expression" dxfId="240" priority="195">
      <formula>NOT($A4=$A3)</formula>
    </cfRule>
  </conditionalFormatting>
  <conditionalFormatting sqref="A32:B36">
    <cfRule type="expression" dxfId="239" priority="201">
      <formula>NOT($A32=#REF!)</formula>
    </cfRule>
  </conditionalFormatting>
  <conditionalFormatting sqref="A750:C751 D746:E751 D159:E159 A165:E168 A740:E740">
    <cfRule type="expression" dxfId="238" priority="192">
      <formula>NOT($A159=#REF!)</formula>
    </cfRule>
  </conditionalFormatting>
  <conditionalFormatting sqref="A754:E754">
    <cfRule type="expression" dxfId="237" priority="202">
      <formula>NOT($A754=#REF!)</formula>
    </cfRule>
  </conditionalFormatting>
  <conditionalFormatting sqref="A746:C746 A59:C59 D52:E59 A121:E121 A37:E51 A61:E61 B63:E63 A64:E75">
    <cfRule type="expression" dxfId="236" priority="204">
      <formula>NOT($A37=#REF!)</formula>
    </cfRule>
  </conditionalFormatting>
  <conditionalFormatting sqref="C32:C36">
    <cfRule type="expression" dxfId="235" priority="190">
      <formula>NOT($A32=#REF!)</formula>
    </cfRule>
  </conditionalFormatting>
  <conditionalFormatting sqref="A413:C465 E413:E465 A52:C58">
    <cfRule type="expression" dxfId="234" priority="189">
      <formula>NOT($A52=$A51)</formula>
    </cfRule>
  </conditionalFormatting>
  <conditionalFormatting sqref="A60:C60">
    <cfRule type="expression" dxfId="233" priority="187">
      <formula>NOT($A60=$A59)</formula>
    </cfRule>
  </conditionalFormatting>
  <conditionalFormatting sqref="A150:A152">
    <cfRule type="expression" dxfId="232" priority="186">
      <formula>NOT($A150=#REF!)</formula>
    </cfRule>
  </conditionalFormatting>
  <conditionalFormatting sqref="D160:E161">
    <cfRule type="expression" dxfId="231" priority="17339">
      <formula>NOT($A160=$A155)</formula>
    </cfRule>
  </conditionalFormatting>
  <conditionalFormatting sqref="C154 C157:C162">
    <cfRule type="expression" dxfId="230" priority="183">
      <formula>NOT($A154=$A153)</formula>
    </cfRule>
  </conditionalFormatting>
  <conditionalFormatting sqref="A155:C156">
    <cfRule type="expression" dxfId="229" priority="182">
      <formula>NOT($A155=$A154)</formula>
    </cfRule>
  </conditionalFormatting>
  <conditionalFormatting sqref="B164:C164">
    <cfRule type="expression" dxfId="228" priority="176">
      <formula>NOT($A164=#REF!)</formula>
    </cfRule>
  </conditionalFormatting>
  <conditionalFormatting sqref="A164">
    <cfRule type="expression" dxfId="227" priority="175">
      <formula>NOT($A164=#REF!)</formula>
    </cfRule>
  </conditionalFormatting>
  <conditionalFormatting sqref="C286:C287">
    <cfRule type="expression" dxfId="226" priority="173" stopIfTrue="1">
      <formula>$C286="begin group"</formula>
    </cfRule>
  </conditionalFormatting>
  <conditionalFormatting sqref="C286:C287">
    <cfRule type="expression" dxfId="225" priority="170" stopIfTrue="1">
      <formula>$C286="begin repeat"</formula>
    </cfRule>
  </conditionalFormatting>
  <conditionalFormatting sqref="C286:C287">
    <cfRule type="expression" dxfId="224" priority="167" stopIfTrue="1">
      <formula>$C286="text"</formula>
    </cfRule>
  </conditionalFormatting>
  <conditionalFormatting sqref="C286:C287">
    <cfRule type="expression" dxfId="223" priority="165" stopIfTrue="1">
      <formula>$C286="integer"</formula>
    </cfRule>
  </conditionalFormatting>
  <conditionalFormatting sqref="C286:C287">
    <cfRule type="expression" dxfId="222" priority="163" stopIfTrue="1">
      <formula>$C286="decimal"</formula>
    </cfRule>
  </conditionalFormatting>
  <conditionalFormatting sqref="C286:C287">
    <cfRule type="expression" dxfId="221" priority="161" stopIfTrue="1">
      <formula>OR(AND(LEFT($C286, 16)="select_multiple ", LEN($C286)&gt;16, NOT(ISNUMBER(SEARCH(" ", $C286, 17)))), AND(LEFT($C286, 11)="select_one ", LEN($C286)&gt;11, NOT(ISNUMBER(SEARCH(" ", $C286, 12)))))</formula>
    </cfRule>
  </conditionalFormatting>
  <conditionalFormatting sqref="C286:C287">
    <cfRule type="expression" dxfId="220" priority="158" stopIfTrue="1">
      <formula>OR($C286="audio audit", $C286="text audit", $C286="speed violations count", $C286="speed violations list", $C286="speed violations audit")</formula>
    </cfRule>
  </conditionalFormatting>
  <conditionalFormatting sqref="C286:C287">
    <cfRule type="expression" dxfId="219" priority="152" stopIfTrue="1">
      <formula>$C286="note"</formula>
    </cfRule>
    <cfRule type="expression" dxfId="218" priority="154" stopIfTrue="1">
      <formula>$C286="barcode"</formula>
    </cfRule>
    <cfRule type="expression" dxfId="217" priority="156" stopIfTrue="1">
      <formula>OR($C286="geopoint", $C286="geoshape", $C286="geotrace")</formula>
    </cfRule>
  </conditionalFormatting>
  <conditionalFormatting sqref="C286:C287">
    <cfRule type="expression" dxfId="216" priority="150" stopIfTrue="1">
      <formula>OR($C286="calculate", $C286="calculate_here")</formula>
    </cfRule>
  </conditionalFormatting>
  <conditionalFormatting sqref="C286:C287">
    <cfRule type="expression" dxfId="215" priority="148" stopIfTrue="1">
      <formula>OR($C286="date", $C286="datetime")</formula>
    </cfRule>
  </conditionalFormatting>
  <conditionalFormatting sqref="C286:C287">
    <cfRule type="expression" dxfId="214" priority="146" stopIfTrue="1">
      <formula>$C286="image"</formula>
    </cfRule>
  </conditionalFormatting>
  <conditionalFormatting sqref="C286:C287">
    <cfRule type="expression" dxfId="213" priority="144" stopIfTrue="1">
      <formula>OR($C286="audio", $C286="video")</formula>
    </cfRule>
  </conditionalFormatting>
  <conditionalFormatting sqref="C286:C287">
    <cfRule type="expression" dxfId="212" priority="141" stopIfTrue="1">
      <formula>OR(AND(LEFT($C286, 14)="sensor_stream ", LEN($C286)&gt;14, NOT(ISNUMBER(SEARCH(" ", $C286, 15)))), AND(LEFT($C286, 17)="sensor_statistic ", LEN($C286)&gt;17, NOT(ISNUMBER(SEARCH(" ", $C286, 18)))))</formula>
    </cfRule>
    <cfRule type="expression" dxfId="211" priority="143" stopIfTrue="1">
      <formula>$C286="comments"</formula>
    </cfRule>
    <cfRule type="expression" dxfId="210" priority="145" stopIfTrue="1">
      <formula>OR($C286="audio", $C286="video")</formula>
    </cfRule>
    <cfRule type="expression" dxfId="209" priority="147" stopIfTrue="1">
      <formula>$C286="image"</formula>
    </cfRule>
    <cfRule type="expression" dxfId="208" priority="149" stopIfTrue="1">
      <formula>OR($C286="date", $C286="datetime")</formula>
    </cfRule>
    <cfRule type="expression" dxfId="207" priority="151" stopIfTrue="1">
      <formula>OR($C286="calculate", $C286="calculate_here")</formula>
    </cfRule>
    <cfRule type="expression" dxfId="206" priority="153" stopIfTrue="1">
      <formula>$C286="note"</formula>
    </cfRule>
    <cfRule type="expression" dxfId="205" priority="155" stopIfTrue="1">
      <formula>$C286="barcode"</formula>
    </cfRule>
    <cfRule type="expression" dxfId="204" priority="157" stopIfTrue="1">
      <formula>OR($C286="geopoint", $C286="geoshape", $C286="geotrace")</formula>
    </cfRule>
    <cfRule type="expression" dxfId="203" priority="159" stopIfTrue="1">
      <formula>OR($C286="audio audit", $C286="text audit", $C286="speed violations count", $C286="speed violations list", $C286="speed violations audit")</formula>
    </cfRule>
    <cfRule type="expression" dxfId="202" priority="160" stopIfTrue="1">
      <formula>OR($C286="username", $C286="phonenumber", $C286="start", $C286="end", $C286="deviceid", $C286="subscriberid", $C286="simserial", $C286="caseid")</formula>
    </cfRule>
    <cfRule type="expression" dxfId="201" priority="162" stopIfTrue="1">
      <formula>OR(AND(LEFT($C286, 16)="select_multiple ", LEN($C286)&gt;16, NOT(ISNUMBER(SEARCH(" ", $C286, 17)))), AND(LEFT($C286, 11)="select_one ", LEN($C286)&gt;11, NOT(ISNUMBER(SEARCH(" ", $C286, 12)))))</formula>
    </cfRule>
    <cfRule type="expression" dxfId="200" priority="164" stopIfTrue="1">
      <formula>$C286="decimal"</formula>
    </cfRule>
    <cfRule type="expression" dxfId="199" priority="166" stopIfTrue="1">
      <formula>$C286="integer"</formula>
    </cfRule>
    <cfRule type="expression" dxfId="198" priority="168" stopIfTrue="1">
      <formula>$C286="text"</formula>
    </cfRule>
    <cfRule type="expression" dxfId="197" priority="169" stopIfTrue="1">
      <formula>$C286="end repeat"</formula>
    </cfRule>
    <cfRule type="expression" dxfId="196" priority="171" stopIfTrue="1">
      <formula>$C286="begin repeat"</formula>
    </cfRule>
    <cfRule type="expression" dxfId="195" priority="172" stopIfTrue="1">
      <formula>$C286="end group"</formula>
    </cfRule>
    <cfRule type="expression" dxfId="194" priority="174" stopIfTrue="1">
      <formula>$C286="begin group"</formula>
    </cfRule>
  </conditionalFormatting>
  <conditionalFormatting sqref="C286:C287">
    <cfRule type="expression" dxfId="193" priority="142" stopIfTrue="1">
      <formula>$C286="comments"</formula>
    </cfRule>
  </conditionalFormatting>
  <conditionalFormatting sqref="C286:C287">
    <cfRule type="expression" dxfId="192" priority="140" stopIfTrue="1">
      <formula>OR(AND(LEFT($C286, 14)="sensor_stream ", LEN($C286)&gt;14, NOT(ISNUMBER(SEARCH(" ", $C286, 15)))), AND(LEFT($C286, 17)="sensor_statistic ", LEN($C286)&gt;17, NOT(ISNUMBER(SEARCH(" ", $C286, 18)))))</formula>
    </cfRule>
  </conditionalFormatting>
  <conditionalFormatting sqref="A393:A395 A397:A405 A407:A410">
    <cfRule type="expression" dxfId="191" priority="138" stopIfTrue="1">
      <formula>$C393="begin group"</formula>
    </cfRule>
  </conditionalFormatting>
  <conditionalFormatting sqref="A393:A395 A397:A405 A407:A410">
    <cfRule type="expression" dxfId="190" priority="135" stopIfTrue="1">
      <formula>$C393="begin repeat"</formula>
    </cfRule>
  </conditionalFormatting>
  <conditionalFormatting sqref="A393:A395 A397:A405 A407:A410">
    <cfRule type="expression" dxfId="189" priority="132" stopIfTrue="1">
      <formula>$C393="text"</formula>
    </cfRule>
  </conditionalFormatting>
  <conditionalFormatting sqref="A393:A395 A397:A405 A407:A410">
    <cfRule type="expression" dxfId="188" priority="130" stopIfTrue="1">
      <formula>$C393="integer"</formula>
    </cfRule>
  </conditionalFormatting>
  <conditionalFormatting sqref="A393:A395 A397:A405 A407:A410">
    <cfRule type="expression" dxfId="187" priority="128" stopIfTrue="1">
      <formula>$C393="decimal"</formula>
    </cfRule>
  </conditionalFormatting>
  <conditionalFormatting sqref="A393:A395 A397:A405 A407:A410">
    <cfRule type="expression" dxfId="186" priority="126" stopIfTrue="1">
      <formula>OR(AND(LEFT($C393, 16)="select_multiple ", LEN($C393)&gt;16, NOT(ISNUMBER(SEARCH(" ", $C393, 17)))), AND(LEFT($C393, 11)="select_one ", LEN($C393)&gt;11, NOT(ISNUMBER(SEARCH(" ", $C393, 12)))))</formula>
    </cfRule>
  </conditionalFormatting>
  <conditionalFormatting sqref="A393:A395 A397:A405 A407:A410">
    <cfRule type="expression" dxfId="185" priority="123" stopIfTrue="1">
      <formula>OR($C393="audio audit", $C393="text audit", $C393="speed violations count", $C393="speed violations list", $C393="speed violations audit")</formula>
    </cfRule>
  </conditionalFormatting>
  <conditionalFormatting sqref="A393:A395 A397:A405 A407:A410">
    <cfRule type="expression" dxfId="184" priority="117" stopIfTrue="1">
      <formula>$C393="note"</formula>
    </cfRule>
    <cfRule type="expression" dxfId="183" priority="119" stopIfTrue="1">
      <formula>$C393="barcode"</formula>
    </cfRule>
    <cfRule type="expression" dxfId="182" priority="121" stopIfTrue="1">
      <formula>OR($C393="geopoint", $C393="geoshape", $C393="geotrace")</formula>
    </cfRule>
  </conditionalFormatting>
  <conditionalFormatting sqref="A393:A395 A397:A405 A407:A410">
    <cfRule type="expression" dxfId="181" priority="115" stopIfTrue="1">
      <formula>OR($C393="calculate", $C393="calculate_here")</formula>
    </cfRule>
  </conditionalFormatting>
  <conditionalFormatting sqref="A393:A395 A397:A405 A407:A410">
    <cfRule type="expression" dxfId="180" priority="113" stopIfTrue="1">
      <formula>OR($C393="date", $C393="datetime")</formula>
    </cfRule>
  </conditionalFormatting>
  <conditionalFormatting sqref="A393:A395 A397:A405 A407:A410">
    <cfRule type="expression" dxfId="179" priority="111" stopIfTrue="1">
      <formula>$C393="image"</formula>
    </cfRule>
  </conditionalFormatting>
  <conditionalFormatting sqref="A393:A395 A397:A405 A407:A410">
    <cfRule type="expression" dxfId="178" priority="109" stopIfTrue="1">
      <formula>OR($C393="audio", $C393="video")</formula>
    </cfRule>
  </conditionalFormatting>
  <conditionalFormatting sqref="A393:A395 A397:A405 A407:A410">
    <cfRule type="expression" dxfId="177" priority="106" stopIfTrue="1">
      <formula>OR(AND(LEFT($C393, 14)="sensor_stream ", LEN($C393)&gt;14, NOT(ISNUMBER(SEARCH(" ", $C393, 15)))), AND(LEFT($C393, 17)="sensor_statistic ", LEN($C393)&gt;17, NOT(ISNUMBER(SEARCH(" ", $C393, 18)))))</formula>
    </cfRule>
    <cfRule type="expression" dxfId="176" priority="108" stopIfTrue="1">
      <formula>$C393="comments"</formula>
    </cfRule>
    <cfRule type="expression" dxfId="175" priority="110" stopIfTrue="1">
      <formula>OR($C393="audio", $C393="video")</formula>
    </cfRule>
    <cfRule type="expression" dxfId="174" priority="112" stopIfTrue="1">
      <formula>$C393="image"</formula>
    </cfRule>
    <cfRule type="expression" dxfId="173" priority="114" stopIfTrue="1">
      <formula>OR($C393="date", $C393="datetime")</formula>
    </cfRule>
    <cfRule type="expression" dxfId="172" priority="116" stopIfTrue="1">
      <formula>OR($C393="calculate", $C393="calculate_here")</formula>
    </cfRule>
    <cfRule type="expression" dxfId="171" priority="118" stopIfTrue="1">
      <formula>$C393="note"</formula>
    </cfRule>
    <cfRule type="expression" dxfId="170" priority="120" stopIfTrue="1">
      <formula>$C393="barcode"</formula>
    </cfRule>
    <cfRule type="expression" dxfId="169" priority="122" stopIfTrue="1">
      <formula>OR($C393="geopoint", $C393="geoshape", $C393="geotrace")</formula>
    </cfRule>
    <cfRule type="expression" dxfId="168" priority="124" stopIfTrue="1">
      <formula>OR($C393="audio audit", $C393="text audit", $C393="speed violations count", $C393="speed violations list", $C393="speed violations audit")</formula>
    </cfRule>
    <cfRule type="expression" dxfId="167" priority="125" stopIfTrue="1">
      <formula>OR($C393="username", $C393="phonenumber", $C393="start", $C393="end", $C393="deviceid", $C393="subscriberid", $C393="simserial", $C393="caseid")</formula>
    </cfRule>
    <cfRule type="expression" dxfId="166" priority="127" stopIfTrue="1">
      <formula>OR(AND(LEFT($C393, 16)="select_multiple ", LEN($C393)&gt;16, NOT(ISNUMBER(SEARCH(" ", $C393, 17)))), AND(LEFT($C393, 11)="select_one ", LEN($C393)&gt;11, NOT(ISNUMBER(SEARCH(" ", $C393, 12)))))</formula>
    </cfRule>
    <cfRule type="expression" dxfId="165" priority="129" stopIfTrue="1">
      <formula>$C393="decimal"</formula>
    </cfRule>
    <cfRule type="expression" dxfId="164" priority="131" stopIfTrue="1">
      <formula>$C393="integer"</formula>
    </cfRule>
    <cfRule type="expression" dxfId="163" priority="133" stopIfTrue="1">
      <formula>$C393="text"</formula>
    </cfRule>
    <cfRule type="expression" dxfId="162" priority="134" stopIfTrue="1">
      <formula>$C393="end repeat"</formula>
    </cfRule>
    <cfRule type="expression" dxfId="161" priority="136" stopIfTrue="1">
      <formula>$C393="begin repeat"</formula>
    </cfRule>
    <cfRule type="expression" dxfId="160" priority="137" stopIfTrue="1">
      <formula>$C393="end group"</formula>
    </cfRule>
    <cfRule type="expression" dxfId="159" priority="139" stopIfTrue="1">
      <formula>$C393="begin group"</formula>
    </cfRule>
  </conditionalFormatting>
  <conditionalFormatting sqref="A393:A395 A397:A405 A407:A410">
    <cfRule type="expression" dxfId="158" priority="107" stopIfTrue="1">
      <formula>$C393="comments"</formula>
    </cfRule>
  </conditionalFormatting>
  <conditionalFormatting sqref="A393:A395 A397:A405 A407:A410">
    <cfRule type="expression" dxfId="157" priority="105" stopIfTrue="1">
      <formula>OR(AND(LEFT($C393, 14)="sensor_stream ", LEN($C393)&gt;14, NOT(ISNUMBER(SEARCH(" ", $C393, 15)))), AND(LEFT($C393, 17)="sensor_statistic ", LEN($C393)&gt;17, NOT(ISNUMBER(SEARCH(" ", $C393, 18)))))</formula>
    </cfRule>
  </conditionalFormatting>
  <conditionalFormatting sqref="A466:C466">
    <cfRule type="expression" dxfId="156" priority="104">
      <formula>NOT($A466=#REF!)</formula>
    </cfRule>
  </conditionalFormatting>
  <conditionalFormatting sqref="E466">
    <cfRule type="expression" dxfId="155" priority="102">
      <formula>NOT($A466=#REF!)</formula>
    </cfRule>
  </conditionalFormatting>
  <conditionalFormatting sqref="A468:C485">
    <cfRule type="expression" dxfId="154" priority="100">
      <formula>NOT($A468=$A467)</formula>
    </cfRule>
  </conditionalFormatting>
  <conditionalFormatting sqref="A558:B563 A565:B574">
    <cfRule type="expression" dxfId="153" priority="77">
      <formula>NOT($A558=$A557)</formula>
    </cfRule>
  </conditionalFormatting>
  <conditionalFormatting sqref="A531:C536">
    <cfRule type="expression" dxfId="152" priority="76">
      <formula>NOT($A531=$A530)</formula>
    </cfRule>
  </conditionalFormatting>
  <conditionalFormatting sqref="E531:E536">
    <cfRule type="expression" dxfId="151" priority="73">
      <formula>NOT($A531=$A530)</formula>
    </cfRule>
  </conditionalFormatting>
  <conditionalFormatting sqref="C558:C563">
    <cfRule type="expression" dxfId="150" priority="72">
      <formula>NOT($A558=$A557)</formula>
    </cfRule>
  </conditionalFormatting>
  <conditionalFormatting sqref="C565:C574">
    <cfRule type="expression" dxfId="149" priority="71">
      <formula>NOT($A565=$A564)</formula>
    </cfRule>
  </conditionalFormatting>
  <conditionalFormatting sqref="A714:A718">
    <cfRule type="expression" dxfId="148" priority="66">
      <formula>NOT($A714=$A713)</formula>
    </cfRule>
  </conditionalFormatting>
  <conditionalFormatting sqref="B682:C713 B719:C720 A581:C677 A679:C681 A576:C579">
    <cfRule type="expression" dxfId="147" priority="69">
      <formula>NOT($A576=$A575)</formula>
    </cfRule>
  </conditionalFormatting>
  <conditionalFormatting sqref="A580:C580 A678:C678">
    <cfRule type="expression" dxfId="146" priority="70">
      <formula>NOT($A580=$A578)</formula>
    </cfRule>
  </conditionalFormatting>
  <conditionalFormatting sqref="A682:A713 A719:A720">
    <cfRule type="expression" dxfId="145" priority="68">
      <formula>NOT($A682=$A681)</formula>
    </cfRule>
  </conditionalFormatting>
  <conditionalFormatting sqref="B714:C718">
    <cfRule type="expression" dxfId="144" priority="67">
      <formula>NOT($A714=$A713)</formula>
    </cfRule>
  </conditionalFormatting>
  <conditionalFormatting sqref="A722:C722 B723:B725 C723:C727 A723:A727">
    <cfRule type="expression" dxfId="143" priority="65">
      <formula>NOT($A722=$A721)</formula>
    </cfRule>
  </conditionalFormatting>
  <conditionalFormatting sqref="A728:C733 B726:B727">
    <cfRule type="expression" dxfId="142" priority="64">
      <formula>NOT($A726=$A725)</formula>
    </cfRule>
  </conditionalFormatting>
  <conditionalFormatting sqref="A735:C738">
    <cfRule type="expression" dxfId="141" priority="63">
      <formula>NOT($A735=#REF!)</formula>
    </cfRule>
  </conditionalFormatting>
  <conditionalFormatting sqref="A169:E169">
    <cfRule type="expression" dxfId="140" priority="20367">
      <formula>NOT($A169=$A162)</formula>
    </cfRule>
  </conditionalFormatting>
  <conditionalFormatting sqref="A174:C174 D174:E175">
    <cfRule type="expression" dxfId="139" priority="20368">
      <formula>NOT($A174=$A152)</formula>
    </cfRule>
  </conditionalFormatting>
  <conditionalFormatting sqref="C764:C783">
    <cfRule type="expression" dxfId="138" priority="61" stopIfTrue="1">
      <formula>$C764="begin group"</formula>
    </cfRule>
  </conditionalFormatting>
  <conditionalFormatting sqref="C764:C783">
    <cfRule type="expression" dxfId="137" priority="58" stopIfTrue="1">
      <formula>$C764="begin repeat"</formula>
    </cfRule>
  </conditionalFormatting>
  <conditionalFormatting sqref="C764:C783">
    <cfRule type="expression" dxfId="136" priority="55" stopIfTrue="1">
      <formula>$C764="text"</formula>
    </cfRule>
  </conditionalFormatting>
  <conditionalFormatting sqref="C764:C783">
    <cfRule type="expression" dxfId="135" priority="53" stopIfTrue="1">
      <formula>$C764="integer"</formula>
    </cfRule>
  </conditionalFormatting>
  <conditionalFormatting sqref="C764:C783">
    <cfRule type="expression" dxfId="134" priority="51" stopIfTrue="1">
      <formula>$C764="decimal"</formula>
    </cfRule>
  </conditionalFormatting>
  <conditionalFormatting sqref="C764:C783">
    <cfRule type="expression" dxfId="133" priority="49" stopIfTrue="1">
      <formula>OR(AND(LEFT($C764, 16)="select_multiple ", LEN($C764)&gt;16, NOT(ISNUMBER(SEARCH(" ", $C764, 17)))), AND(LEFT($C764, 11)="select_one ", LEN($C764)&gt;11, NOT(ISNUMBER(SEARCH(" ", $C764, 12)))))</formula>
    </cfRule>
  </conditionalFormatting>
  <conditionalFormatting sqref="C764:C783">
    <cfRule type="expression" dxfId="132" priority="46" stopIfTrue="1">
      <formula>OR($C764="audio audit", $C764="text audit", $C764="speed violations count", $C764="speed violations list", $C764="speed violations audit")</formula>
    </cfRule>
  </conditionalFormatting>
  <conditionalFormatting sqref="C764:C783">
    <cfRule type="expression" dxfId="131" priority="40" stopIfTrue="1">
      <formula>$C764="note"</formula>
    </cfRule>
    <cfRule type="expression" dxfId="130" priority="42" stopIfTrue="1">
      <formula>$C764="barcode"</formula>
    </cfRule>
    <cfRule type="expression" dxfId="129" priority="44" stopIfTrue="1">
      <formula>OR($C764="geopoint", $C764="geoshape", $C764="geotrace")</formula>
    </cfRule>
  </conditionalFormatting>
  <conditionalFormatting sqref="C764:C783">
    <cfRule type="expression" dxfId="128" priority="38" stopIfTrue="1">
      <formula>OR($C764="calculate", $C764="calculate_here")</formula>
    </cfRule>
  </conditionalFormatting>
  <conditionalFormatting sqref="C764:C783">
    <cfRule type="expression" dxfId="127" priority="36" stopIfTrue="1">
      <formula>OR($C764="date", $C764="datetime")</formula>
    </cfRule>
  </conditionalFormatting>
  <conditionalFormatting sqref="C764:C783">
    <cfRule type="expression" dxfId="126" priority="34" stopIfTrue="1">
      <formula>$C764="image"</formula>
    </cfRule>
  </conditionalFormatting>
  <conditionalFormatting sqref="C764:C783">
    <cfRule type="expression" dxfId="125" priority="32" stopIfTrue="1">
      <formula>OR($C764="audio", $C764="video")</formula>
    </cfRule>
  </conditionalFormatting>
  <conditionalFormatting sqref="C764:C783">
    <cfRule type="expression" dxfId="124" priority="29" stopIfTrue="1">
      <formula>OR(AND(LEFT($C764, 14)="sensor_stream ", LEN($C764)&gt;14, NOT(ISNUMBER(SEARCH(" ", $C764, 15)))), AND(LEFT($C764, 17)="sensor_statistic ", LEN($C764)&gt;17, NOT(ISNUMBER(SEARCH(" ", $C764, 18)))))</formula>
    </cfRule>
    <cfRule type="expression" dxfId="123" priority="31" stopIfTrue="1">
      <formula>$C764="comments"</formula>
    </cfRule>
    <cfRule type="expression" dxfId="122" priority="33" stopIfTrue="1">
      <formula>OR($C764="audio", $C764="video")</formula>
    </cfRule>
    <cfRule type="expression" dxfId="121" priority="35" stopIfTrue="1">
      <formula>$C764="image"</formula>
    </cfRule>
    <cfRule type="expression" dxfId="120" priority="37" stopIfTrue="1">
      <formula>OR($C764="date", $C764="datetime")</formula>
    </cfRule>
    <cfRule type="expression" dxfId="119" priority="39" stopIfTrue="1">
      <formula>OR($C764="calculate", $C764="calculate_here")</formula>
    </cfRule>
    <cfRule type="expression" dxfId="118" priority="41" stopIfTrue="1">
      <formula>$C764="note"</formula>
    </cfRule>
    <cfRule type="expression" dxfId="117" priority="43" stopIfTrue="1">
      <formula>$C764="barcode"</formula>
    </cfRule>
    <cfRule type="expression" dxfId="116" priority="45" stopIfTrue="1">
      <formula>OR($C764="geopoint", $C764="geoshape", $C764="geotrace")</formula>
    </cfRule>
    <cfRule type="expression" dxfId="115" priority="47" stopIfTrue="1">
      <formula>OR($C764="audio audit", $C764="text audit", $C764="speed violations count", $C764="speed violations list", $C764="speed violations audit")</formula>
    </cfRule>
    <cfRule type="expression" dxfId="114" priority="48" stopIfTrue="1">
      <formula>OR($C764="username", $C764="phonenumber", $C764="start", $C764="end", $C764="deviceid", $C764="subscriberid", $C764="simserial", $C764="caseid")</formula>
    </cfRule>
    <cfRule type="expression" dxfId="113" priority="50" stopIfTrue="1">
      <formula>OR(AND(LEFT($C764, 16)="select_multiple ", LEN($C764)&gt;16, NOT(ISNUMBER(SEARCH(" ", $C764, 17)))), AND(LEFT($C764, 11)="select_one ", LEN($C764)&gt;11, NOT(ISNUMBER(SEARCH(" ", $C764, 12)))))</formula>
    </cfRule>
    <cfRule type="expression" dxfId="112" priority="52" stopIfTrue="1">
      <formula>$C764="decimal"</formula>
    </cfRule>
    <cfRule type="expression" dxfId="111" priority="54" stopIfTrue="1">
      <formula>$C764="integer"</formula>
    </cfRule>
    <cfRule type="expression" dxfId="110" priority="56" stopIfTrue="1">
      <formula>$C764="text"</formula>
    </cfRule>
    <cfRule type="expression" dxfId="109" priority="57" stopIfTrue="1">
      <formula>$C764="end repeat"</formula>
    </cfRule>
    <cfRule type="expression" dxfId="108" priority="59" stopIfTrue="1">
      <formula>$C764="begin repeat"</formula>
    </cfRule>
    <cfRule type="expression" dxfId="107" priority="60" stopIfTrue="1">
      <formula>$C764="end group"</formula>
    </cfRule>
    <cfRule type="expression" dxfId="106" priority="62" stopIfTrue="1">
      <formula>$C764="begin group"</formula>
    </cfRule>
  </conditionalFormatting>
  <conditionalFormatting sqref="C764:C783">
    <cfRule type="expression" dxfId="105" priority="30" stopIfTrue="1">
      <formula>$C764="comments"</formula>
    </cfRule>
  </conditionalFormatting>
  <conditionalFormatting sqref="C764:C783">
    <cfRule type="expression" dxfId="104" priority="28" stopIfTrue="1">
      <formula>OR(AND(LEFT($C764, 14)="sensor_stream ", LEN($C764)&gt;14, NOT(ISNUMBER(SEARCH(" ", $C764, 15)))), AND(LEFT($C764, 17)="sensor_statistic ", LEN($C764)&gt;17, NOT(ISNUMBER(SEARCH(" ", $C764, 18)))))</formula>
    </cfRule>
  </conditionalFormatting>
  <conditionalFormatting sqref="A785:E795">
    <cfRule type="expression" dxfId="103" priority="27">
      <formula>NOT($A785=#REF!)</formula>
    </cfRule>
  </conditionalFormatting>
  <conditionalFormatting sqref="D18:D23 A18:B23">
    <cfRule type="expression" dxfId="102" priority="21">
      <formula>NOT($A18=$A17)</formula>
    </cfRule>
  </conditionalFormatting>
  <conditionalFormatting sqref="A412:C412 E412">
    <cfRule type="expression" dxfId="101" priority="21043">
      <formula>NOT($A412=#REF!)</formula>
    </cfRule>
  </conditionalFormatting>
  <conditionalFormatting sqref="A76:B76">
    <cfRule type="expression" dxfId="100" priority="21083">
      <formula>NOT($A76=$A37)</formula>
    </cfRule>
  </conditionalFormatting>
  <conditionalFormatting sqref="E18:E23">
    <cfRule type="expression" dxfId="99" priority="6">
      <formula>NOT($A18=$A17)</formula>
    </cfRule>
  </conditionalFormatting>
  <conditionalFormatting sqref="A62:C62 A63">
    <cfRule type="expression" dxfId="98" priority="2">
      <formula>NOT($A62=$A61)</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2"/>
  <sheetViews>
    <sheetView zoomScale="80" zoomScaleNormal="80" workbookViewId="0">
      <selection activeCell="C8" sqref="C8"/>
    </sheetView>
  </sheetViews>
  <sheetFormatPr defaultColWidth="8.83203125" defaultRowHeight="15.5"/>
  <cols>
    <col min="1" max="1" width="24" bestFit="1" customWidth="1"/>
    <col min="2" max="2" width="15.08203125" bestFit="1" customWidth="1"/>
    <col min="3" max="3" width="13.33203125" customWidth="1"/>
    <col min="4" max="4" width="27" customWidth="1"/>
    <col min="5" max="5" width="33" bestFit="1" customWidth="1"/>
    <col min="6" max="6" width="15.58203125" bestFit="1" customWidth="1"/>
  </cols>
  <sheetData>
    <row r="1" spans="1:8" s="2" customFormat="1" ht="18" customHeight="1">
      <c r="A1" s="4" t="s">
        <v>19</v>
      </c>
      <c r="B1" s="4" t="s">
        <v>20</v>
      </c>
      <c r="C1" s="5" t="s">
        <v>23</v>
      </c>
      <c r="D1" s="4" t="s">
        <v>21</v>
      </c>
      <c r="E1" s="4" t="s">
        <v>22</v>
      </c>
      <c r="F1" s="6" t="s">
        <v>27</v>
      </c>
      <c r="H1" s="3"/>
    </row>
    <row r="2" spans="1:8">
      <c r="A2" s="8" t="s">
        <v>2858</v>
      </c>
      <c r="B2" s="8" t="s">
        <v>2473</v>
      </c>
      <c r="C2" s="8" t="str">
        <f ca="1">TEXT(YEAR(NOW())-2000, "00") &amp; TEXT(MONTH(NOW()), "00") &amp; TEXT(DAY(NOW()), "00") &amp; TEXT(HOUR(NOW()), "00") &amp; TEXT(MINUTE(NOW()), "00")</f>
        <v>2411271636</v>
      </c>
      <c r="D2" s="119" t="s">
        <v>1205</v>
      </c>
      <c r="E2" s="9" t="s">
        <v>362</v>
      </c>
      <c r="F2" s="8" t="s">
        <v>575</v>
      </c>
    </row>
  </sheetData>
  <pageMargins left="0.7" right="0.7" top="0.75" bottom="0.75" header="0.3" footer="0.3"/>
  <pageSetup orientation="portrait" horizontalDpi="4294967292" verticalDpi="429496729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D154"/>
  <sheetViews>
    <sheetView workbookViewId="0">
      <selection activeCell="A4" sqref="A4"/>
    </sheetView>
  </sheetViews>
  <sheetFormatPr defaultColWidth="11" defaultRowHeight="15.5"/>
  <cols>
    <col min="1" max="2" width="36" customWidth="1" collapsed="1"/>
    <col min="3" max="3" width="36" style="11" customWidth="1" collapsed="1"/>
    <col min="4" max="30" width="36" customWidth="1" collapsed="1"/>
  </cols>
  <sheetData>
    <row r="1" spans="1:30" ht="15" customHeight="1">
      <c r="A1" s="164" t="s">
        <v>50</v>
      </c>
      <c r="B1" s="165"/>
    </row>
    <row r="2" spans="1:30">
      <c r="A2" s="166"/>
      <c r="B2" s="167"/>
    </row>
    <row r="3" spans="1:30" ht="97" customHeight="1">
      <c r="A3" s="168" t="s">
        <v>60</v>
      </c>
      <c r="B3" s="169"/>
    </row>
    <row r="5" spans="1:30" s="2" customFormat="1" ht="18" customHeight="1">
      <c r="A5" s="21" t="s">
        <v>3</v>
      </c>
      <c r="B5" s="21" t="s">
        <v>4</v>
      </c>
      <c r="C5" s="22" t="s">
        <v>24</v>
      </c>
      <c r="D5" s="22" t="s">
        <v>55</v>
      </c>
      <c r="E5" s="21" t="s">
        <v>6</v>
      </c>
      <c r="F5" s="21" t="s">
        <v>62</v>
      </c>
      <c r="G5" s="21" t="s">
        <v>5</v>
      </c>
      <c r="H5" s="23" t="s">
        <v>7</v>
      </c>
      <c r="I5" s="21" t="s">
        <v>304</v>
      </c>
      <c r="J5" s="22" t="s">
        <v>36</v>
      </c>
      <c r="K5" s="22" t="s">
        <v>63</v>
      </c>
      <c r="L5" s="21" t="s">
        <v>305</v>
      </c>
      <c r="M5" s="21" t="s">
        <v>306</v>
      </c>
      <c r="N5" s="21" t="s">
        <v>10</v>
      </c>
      <c r="O5" s="21" t="s">
        <v>35</v>
      </c>
      <c r="P5" s="21" t="s">
        <v>64</v>
      </c>
      <c r="Q5" s="21" t="s">
        <v>11</v>
      </c>
      <c r="R5" s="21" t="s">
        <v>307</v>
      </c>
      <c r="S5" s="21" t="s">
        <v>34</v>
      </c>
      <c r="T5" s="21" t="s">
        <v>308</v>
      </c>
      <c r="U5" s="21" t="s">
        <v>12</v>
      </c>
      <c r="V5" s="21" t="s">
        <v>309</v>
      </c>
      <c r="W5" s="21" t="s">
        <v>65</v>
      </c>
      <c r="X5" s="21" t="s">
        <v>66</v>
      </c>
      <c r="Y5" s="21" t="s">
        <v>67</v>
      </c>
      <c r="Z5" s="21" t="s">
        <v>40</v>
      </c>
      <c r="AA5" s="21" t="s">
        <v>37</v>
      </c>
      <c r="AB5" s="21" t="s">
        <v>38</v>
      </c>
      <c r="AC5" s="21" t="s">
        <v>288</v>
      </c>
      <c r="AD5" s="21" t="s">
        <v>290</v>
      </c>
    </row>
    <row r="6" spans="1:30" s="25" customFormat="1" ht="186">
      <c r="A6" s="24" t="s">
        <v>272</v>
      </c>
      <c r="B6" s="24" t="s">
        <v>61</v>
      </c>
      <c r="C6" s="24" t="s">
        <v>68</v>
      </c>
      <c r="D6" s="24" t="s">
        <v>57</v>
      </c>
      <c r="E6" s="24" t="s">
        <v>69</v>
      </c>
      <c r="F6" s="24" t="s">
        <v>83</v>
      </c>
      <c r="G6" s="24" t="s">
        <v>70</v>
      </c>
      <c r="H6" s="24" t="s">
        <v>71</v>
      </c>
      <c r="I6" s="24" t="s">
        <v>269</v>
      </c>
      <c r="J6" s="24" t="s">
        <v>72</v>
      </c>
      <c r="K6" s="24" t="s">
        <v>84</v>
      </c>
      <c r="L6" s="24" t="s">
        <v>268</v>
      </c>
      <c r="M6" s="24" t="s">
        <v>73</v>
      </c>
      <c r="N6" s="24" t="s">
        <v>74</v>
      </c>
      <c r="O6" s="24" t="s">
        <v>75</v>
      </c>
      <c r="P6" s="24" t="s">
        <v>85</v>
      </c>
      <c r="Q6" s="24" t="s">
        <v>76</v>
      </c>
      <c r="R6" s="24" t="s">
        <v>270</v>
      </c>
      <c r="S6" s="24" t="s">
        <v>77</v>
      </c>
      <c r="T6" s="24" t="s">
        <v>79</v>
      </c>
      <c r="U6" s="24" t="s">
        <v>80</v>
      </c>
      <c r="V6" s="24" t="s">
        <v>81</v>
      </c>
      <c r="W6" s="24" t="s">
        <v>86</v>
      </c>
      <c r="X6" s="24" t="s">
        <v>87</v>
      </c>
      <c r="Y6" s="24" t="s">
        <v>88</v>
      </c>
      <c r="Z6" s="24" t="s">
        <v>82</v>
      </c>
      <c r="AA6" s="24" t="s">
        <v>89</v>
      </c>
      <c r="AB6" s="24" t="s">
        <v>90</v>
      </c>
      <c r="AC6" s="24" t="s">
        <v>289</v>
      </c>
      <c r="AD6" s="24" t="s">
        <v>291</v>
      </c>
    </row>
    <row r="8" spans="1:30" s="28" customFormat="1">
      <c r="A8" s="170" t="s">
        <v>271</v>
      </c>
      <c r="B8" s="170"/>
      <c r="C8" s="26"/>
      <c r="D8" s="27"/>
      <c r="E8" s="27"/>
      <c r="F8" s="27"/>
      <c r="G8" s="27"/>
      <c r="H8" s="27"/>
      <c r="I8" s="27"/>
      <c r="J8" s="27"/>
      <c r="K8" s="27"/>
      <c r="L8" s="27"/>
      <c r="M8" s="27"/>
      <c r="N8" s="27"/>
      <c r="O8" s="27"/>
      <c r="P8" s="27"/>
      <c r="Q8" s="27"/>
      <c r="R8" s="27"/>
      <c r="S8" s="27"/>
      <c r="T8" s="27"/>
      <c r="U8" s="27"/>
      <c r="V8" s="27"/>
      <c r="W8" s="27"/>
      <c r="X8" s="27"/>
      <c r="Y8" s="27"/>
      <c r="Z8" s="27"/>
      <c r="AA8" s="27"/>
      <c r="AB8" s="27"/>
      <c r="AC8" s="27"/>
      <c r="AD8" s="27"/>
    </row>
    <row r="10" spans="1:30" s="28" customFormat="1">
      <c r="A10" s="29" t="s">
        <v>91</v>
      </c>
      <c r="B10" s="29" t="s">
        <v>93</v>
      </c>
      <c r="C10" s="30" t="s">
        <v>94</v>
      </c>
      <c r="D10" s="29"/>
      <c r="E10" s="29"/>
      <c r="F10" s="29"/>
      <c r="G10" s="29"/>
      <c r="H10" s="29"/>
      <c r="I10" s="29"/>
      <c r="J10" s="29"/>
      <c r="K10" s="29"/>
      <c r="L10" s="29"/>
      <c r="M10" s="29"/>
      <c r="N10" s="29"/>
      <c r="O10" s="29"/>
      <c r="P10" s="29"/>
      <c r="Q10" s="29"/>
      <c r="R10" s="29"/>
      <c r="S10" s="29"/>
      <c r="T10" s="29"/>
      <c r="U10" s="29"/>
      <c r="V10" s="29"/>
      <c r="W10" s="29"/>
      <c r="X10" s="29"/>
      <c r="Y10" s="29"/>
      <c r="Z10" s="29"/>
      <c r="AA10" s="29"/>
      <c r="AB10" s="29"/>
      <c r="AC10" s="29"/>
      <c r="AD10" s="29"/>
    </row>
    <row r="11" spans="1:30" s="28" customFormat="1">
      <c r="A11" s="29" t="s">
        <v>91</v>
      </c>
      <c r="B11" s="29" t="s">
        <v>93</v>
      </c>
      <c r="C11" s="30" t="s">
        <v>117</v>
      </c>
      <c r="D11" s="29"/>
      <c r="E11" s="29"/>
      <c r="F11" s="29"/>
      <c r="G11" s="29"/>
      <c r="H11" s="29" t="s">
        <v>92</v>
      </c>
      <c r="I11" s="29"/>
      <c r="J11" s="29"/>
      <c r="K11" s="29"/>
      <c r="L11" s="29"/>
      <c r="M11" s="29"/>
      <c r="N11" s="29"/>
      <c r="O11" s="29"/>
      <c r="P11" s="29"/>
      <c r="Q11" s="29"/>
      <c r="R11" s="29"/>
      <c r="S11" s="29"/>
      <c r="T11" s="29"/>
      <c r="U11" s="29"/>
      <c r="V11" s="29"/>
      <c r="W11" s="29"/>
      <c r="X11" s="29"/>
      <c r="Y11" s="29"/>
      <c r="Z11" s="29"/>
      <c r="AA11" s="29"/>
      <c r="AB11" s="29"/>
      <c r="AC11" s="29"/>
      <c r="AD11" s="29"/>
    </row>
    <row r="12" spans="1:30" s="28" customFormat="1">
      <c r="A12" s="29" t="s">
        <v>95</v>
      </c>
      <c r="B12" s="29" t="s">
        <v>93</v>
      </c>
      <c r="C12" s="30" t="s">
        <v>104</v>
      </c>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29"/>
    </row>
    <row r="13" spans="1:30" s="28" customFormat="1">
      <c r="A13" s="29" t="s">
        <v>96</v>
      </c>
      <c r="B13" s="29" t="s">
        <v>93</v>
      </c>
      <c r="C13" s="30" t="s">
        <v>105</v>
      </c>
      <c r="D13" s="29"/>
      <c r="E13" s="29"/>
      <c r="F13" s="29"/>
      <c r="G13" s="29"/>
      <c r="H13" s="29"/>
      <c r="I13" s="29"/>
      <c r="J13" s="29"/>
      <c r="K13" s="29"/>
      <c r="L13" s="29"/>
      <c r="M13" s="29"/>
      <c r="N13" s="29"/>
      <c r="O13" s="29"/>
      <c r="P13" s="29"/>
      <c r="Q13" s="29"/>
      <c r="R13" s="29"/>
      <c r="S13" s="29"/>
      <c r="T13" s="29"/>
      <c r="U13" s="29"/>
      <c r="V13" s="29"/>
      <c r="W13" s="29"/>
      <c r="X13" s="29"/>
      <c r="Y13" s="29"/>
      <c r="Z13" s="29"/>
      <c r="AA13" s="29"/>
      <c r="AB13" s="29"/>
      <c r="AC13" s="29"/>
      <c r="AD13" s="29"/>
    </row>
    <row r="14" spans="1:30" s="28" customFormat="1" ht="46.5">
      <c r="A14" s="29" t="s">
        <v>97</v>
      </c>
      <c r="B14" s="29" t="s">
        <v>93</v>
      </c>
      <c r="C14" s="30" t="s">
        <v>106</v>
      </c>
      <c r="D14" s="29"/>
      <c r="E14" s="29"/>
      <c r="F14" s="29"/>
      <c r="G14" s="29"/>
      <c r="H14" s="29"/>
      <c r="I14" s="29"/>
      <c r="J14" s="29"/>
      <c r="K14" s="29"/>
      <c r="L14" s="29"/>
      <c r="M14" s="29"/>
      <c r="N14" s="29"/>
      <c r="O14" s="29"/>
      <c r="P14" s="29"/>
      <c r="Q14" s="29"/>
      <c r="R14" s="29"/>
      <c r="S14" s="29"/>
      <c r="T14" s="29"/>
      <c r="U14" s="29"/>
      <c r="V14" s="29"/>
      <c r="W14" s="29"/>
      <c r="X14" s="29"/>
      <c r="Y14" s="29"/>
      <c r="Z14" s="29"/>
      <c r="AA14" s="29"/>
      <c r="AB14" s="29"/>
      <c r="AC14" s="29"/>
      <c r="AD14" s="29"/>
    </row>
    <row r="15" spans="1:30" s="28" customFormat="1" ht="46.5">
      <c r="A15" s="29" t="s">
        <v>97</v>
      </c>
      <c r="B15" s="29" t="s">
        <v>93</v>
      </c>
      <c r="C15" s="30" t="s">
        <v>355</v>
      </c>
      <c r="D15" s="29"/>
      <c r="E15" s="29"/>
      <c r="F15" s="29"/>
      <c r="G15" s="29"/>
      <c r="H15" s="29" t="s">
        <v>352</v>
      </c>
      <c r="I15" s="29"/>
      <c r="J15" s="29"/>
      <c r="K15" s="29"/>
      <c r="L15" s="29"/>
      <c r="M15" s="29"/>
      <c r="N15" s="29"/>
      <c r="O15" s="29"/>
      <c r="P15" s="29"/>
      <c r="Q15" s="29"/>
      <c r="R15" s="29"/>
      <c r="S15" s="29"/>
      <c r="T15" s="29"/>
      <c r="U15" s="29"/>
      <c r="V15" s="29"/>
      <c r="W15" s="29"/>
      <c r="X15" s="29"/>
      <c r="Y15" s="29"/>
      <c r="Z15" s="29"/>
      <c r="AA15" s="29"/>
      <c r="AB15" s="29"/>
      <c r="AC15" s="29"/>
      <c r="AD15" s="29"/>
    </row>
    <row r="16" spans="1:30" s="28" customFormat="1" ht="62">
      <c r="A16" s="29" t="s">
        <v>97</v>
      </c>
      <c r="B16" s="29" t="s">
        <v>93</v>
      </c>
      <c r="C16" s="30" t="s">
        <v>356</v>
      </c>
      <c r="D16" s="29"/>
      <c r="E16" s="29"/>
      <c r="F16" s="29"/>
      <c r="G16" s="29"/>
      <c r="H16" s="29" t="s">
        <v>353</v>
      </c>
      <c r="I16" s="29"/>
      <c r="J16" s="29"/>
      <c r="K16" s="29"/>
      <c r="L16" s="29"/>
      <c r="M16" s="29"/>
      <c r="N16" s="29"/>
      <c r="O16" s="29"/>
      <c r="P16" s="29"/>
      <c r="Q16" s="29"/>
      <c r="R16" s="29"/>
      <c r="S16" s="29"/>
      <c r="T16" s="29"/>
      <c r="U16" s="29"/>
      <c r="V16" s="29"/>
      <c r="W16" s="29"/>
      <c r="X16" s="29"/>
      <c r="Y16" s="29"/>
      <c r="Z16" s="29"/>
      <c r="AA16" s="29"/>
      <c r="AB16" s="29"/>
      <c r="AC16" s="29"/>
      <c r="AD16" s="29"/>
    </row>
    <row r="17" spans="1:30" s="28" customFormat="1" ht="62">
      <c r="A17" s="29" t="s">
        <v>97</v>
      </c>
      <c r="B17" s="29" t="s">
        <v>93</v>
      </c>
      <c r="C17" s="30" t="s">
        <v>357</v>
      </c>
      <c r="D17" s="29"/>
      <c r="E17" s="29"/>
      <c r="F17" s="29"/>
      <c r="G17" s="29"/>
      <c r="H17" s="29" t="s">
        <v>354</v>
      </c>
      <c r="I17" s="29"/>
      <c r="J17" s="29"/>
      <c r="K17" s="29"/>
      <c r="L17" s="29"/>
      <c r="M17" s="29"/>
      <c r="N17" s="29"/>
      <c r="O17" s="29"/>
      <c r="P17" s="29"/>
      <c r="Q17" s="29"/>
      <c r="R17" s="29"/>
      <c r="S17" s="29"/>
      <c r="T17" s="29"/>
      <c r="U17" s="29"/>
      <c r="V17" s="29"/>
      <c r="W17" s="29"/>
      <c r="X17" s="29"/>
      <c r="Y17" s="29"/>
      <c r="Z17" s="29"/>
      <c r="AA17" s="29"/>
      <c r="AB17" s="29"/>
      <c r="AC17" s="29"/>
      <c r="AD17" s="29"/>
    </row>
    <row r="18" spans="1:30" s="28" customFormat="1" ht="46.5">
      <c r="A18" s="29" t="s">
        <v>97</v>
      </c>
      <c r="B18" s="29" t="s">
        <v>93</v>
      </c>
      <c r="C18" s="30" t="s">
        <v>118</v>
      </c>
      <c r="D18" s="29"/>
      <c r="E18" s="29"/>
      <c r="F18" s="29"/>
      <c r="G18" s="29"/>
      <c r="H18" s="29" t="s">
        <v>98</v>
      </c>
      <c r="I18" s="29"/>
      <c r="J18" s="29"/>
      <c r="K18" s="29"/>
      <c r="L18" s="29"/>
      <c r="M18" s="29"/>
      <c r="N18" s="29"/>
      <c r="O18" s="29"/>
      <c r="P18" s="29"/>
      <c r="Q18" s="29"/>
      <c r="R18" s="29"/>
      <c r="S18" s="29"/>
      <c r="T18" s="29"/>
      <c r="U18" s="29"/>
      <c r="V18" s="29"/>
      <c r="W18" s="29"/>
      <c r="X18" s="29"/>
      <c r="Y18" s="29"/>
      <c r="Z18" s="29"/>
      <c r="AA18" s="29"/>
      <c r="AB18" s="29"/>
      <c r="AC18" s="29"/>
      <c r="AD18" s="29"/>
    </row>
    <row r="19" spans="1:30" s="28" customFormat="1" ht="46.5">
      <c r="A19" s="29" t="s">
        <v>97</v>
      </c>
      <c r="B19" s="29" t="s">
        <v>93</v>
      </c>
      <c r="C19" s="30" t="s">
        <v>119</v>
      </c>
      <c r="D19" s="29"/>
      <c r="E19" s="29"/>
      <c r="F19" s="29"/>
      <c r="G19" s="29"/>
      <c r="H19" s="29" t="s">
        <v>99</v>
      </c>
      <c r="I19" s="29"/>
      <c r="J19" s="29"/>
      <c r="K19" s="29"/>
      <c r="L19" s="29"/>
      <c r="M19" s="29"/>
      <c r="N19" s="29"/>
      <c r="O19" s="29"/>
      <c r="P19" s="29"/>
      <c r="Q19" s="29"/>
      <c r="R19" s="29"/>
      <c r="S19" s="29"/>
      <c r="T19" s="29"/>
      <c r="U19" s="29"/>
      <c r="V19" s="29"/>
      <c r="W19" s="29"/>
      <c r="X19" s="29"/>
      <c r="Y19" s="29"/>
      <c r="Z19" s="29"/>
      <c r="AA19" s="29"/>
      <c r="AB19" s="29"/>
      <c r="AC19" s="29"/>
      <c r="AD19" s="29"/>
    </row>
    <row r="20" spans="1:30" s="28" customFormat="1" ht="46.5">
      <c r="A20" s="29" t="s">
        <v>97</v>
      </c>
      <c r="B20" s="29" t="s">
        <v>93</v>
      </c>
      <c r="C20" s="30" t="s">
        <v>120</v>
      </c>
      <c r="D20" s="29"/>
      <c r="E20" s="29"/>
      <c r="F20" s="29"/>
      <c r="G20" s="29"/>
      <c r="H20" s="29" t="s">
        <v>100</v>
      </c>
      <c r="I20" s="29"/>
      <c r="J20" s="29"/>
      <c r="K20" s="29"/>
      <c r="L20" s="29"/>
      <c r="M20" s="29"/>
      <c r="N20" s="29"/>
      <c r="O20" s="29"/>
      <c r="P20" s="29"/>
      <c r="Q20" s="29"/>
      <c r="R20" s="29"/>
      <c r="S20" s="29"/>
      <c r="T20" s="29"/>
      <c r="U20" s="29"/>
      <c r="V20" s="29"/>
      <c r="W20" s="29"/>
      <c r="X20" s="29"/>
      <c r="Y20" s="29"/>
      <c r="Z20" s="29"/>
      <c r="AA20" s="29"/>
      <c r="AB20" s="29"/>
      <c r="AC20" s="29"/>
      <c r="AD20" s="29"/>
    </row>
    <row r="21" spans="1:30" s="28" customFormat="1" ht="46.5">
      <c r="A21" s="29" t="s">
        <v>97</v>
      </c>
      <c r="B21" s="29" t="s">
        <v>93</v>
      </c>
      <c r="C21" s="30" t="s">
        <v>121</v>
      </c>
      <c r="D21" s="29"/>
      <c r="E21" s="29"/>
      <c r="F21" s="29"/>
      <c r="G21" s="29"/>
      <c r="H21" s="29" t="s">
        <v>101</v>
      </c>
      <c r="I21" s="29"/>
      <c r="J21" s="29"/>
      <c r="K21" s="29"/>
      <c r="L21" s="29"/>
      <c r="M21" s="29"/>
      <c r="N21" s="29"/>
      <c r="O21" s="29"/>
      <c r="P21" s="29"/>
      <c r="Q21" s="29"/>
      <c r="R21" s="29"/>
      <c r="S21" s="29"/>
      <c r="T21" s="29"/>
      <c r="U21" s="29"/>
      <c r="V21" s="29"/>
      <c r="W21" s="29"/>
      <c r="X21" s="29"/>
      <c r="Y21" s="29"/>
      <c r="Z21" s="29"/>
      <c r="AA21" s="29"/>
      <c r="AB21" s="29"/>
      <c r="AC21" s="29"/>
      <c r="AD21" s="29"/>
    </row>
    <row r="22" spans="1:30" s="28" customFormat="1" ht="62">
      <c r="A22" s="29" t="s">
        <v>97</v>
      </c>
      <c r="B22" s="29" t="s">
        <v>93</v>
      </c>
      <c r="C22" s="30" t="s">
        <v>122</v>
      </c>
      <c r="D22" s="29"/>
      <c r="E22" s="29"/>
      <c r="F22" s="29"/>
      <c r="G22" s="29"/>
      <c r="H22" s="29" t="s">
        <v>102</v>
      </c>
      <c r="I22" s="29"/>
      <c r="J22" s="29"/>
      <c r="K22" s="29"/>
      <c r="L22" s="29"/>
      <c r="M22" s="29"/>
      <c r="N22" s="29"/>
      <c r="O22" s="29"/>
      <c r="P22" s="29"/>
      <c r="Q22" s="29"/>
      <c r="R22" s="29"/>
      <c r="S22" s="29"/>
      <c r="T22" s="29"/>
      <c r="U22" s="29"/>
      <c r="V22" s="29"/>
      <c r="W22" s="29"/>
      <c r="X22" s="29"/>
      <c r="Y22" s="29"/>
      <c r="Z22" s="29"/>
      <c r="AA22" s="29"/>
      <c r="AB22" s="29"/>
      <c r="AC22" s="29"/>
      <c r="AD22" s="29"/>
    </row>
    <row r="23" spans="1:30" s="28" customFormat="1" ht="77.5">
      <c r="A23" s="29" t="s">
        <v>97</v>
      </c>
      <c r="B23" s="29" t="s">
        <v>93</v>
      </c>
      <c r="C23" s="30" t="s">
        <v>123</v>
      </c>
      <c r="D23" s="29"/>
      <c r="E23" s="29"/>
      <c r="F23" s="29"/>
      <c r="G23" s="29"/>
      <c r="H23" s="29" t="s">
        <v>103</v>
      </c>
      <c r="I23" s="29"/>
      <c r="J23" s="29"/>
      <c r="K23" s="29"/>
      <c r="L23" s="29"/>
      <c r="M23" s="29"/>
      <c r="N23" s="29"/>
      <c r="O23" s="29"/>
      <c r="P23" s="29"/>
      <c r="Q23" s="29"/>
      <c r="R23" s="29"/>
      <c r="S23" s="29"/>
      <c r="T23" s="29"/>
      <c r="U23" s="29"/>
      <c r="V23" s="29"/>
      <c r="W23" s="29"/>
      <c r="X23" s="29"/>
      <c r="Y23" s="29"/>
      <c r="Z23" s="29"/>
      <c r="AA23" s="29"/>
      <c r="AB23" s="29"/>
      <c r="AC23" s="29"/>
      <c r="AD23" s="29"/>
    </row>
    <row r="24" spans="1:30" s="28" customFormat="1" ht="62">
      <c r="A24" s="29" t="s">
        <v>97</v>
      </c>
      <c r="B24" s="29" t="s">
        <v>93</v>
      </c>
      <c r="C24" s="30" t="s">
        <v>280</v>
      </c>
      <c r="D24" s="29"/>
      <c r="E24" s="29"/>
      <c r="F24" s="29"/>
      <c r="G24" s="29"/>
      <c r="H24" s="29" t="s">
        <v>273</v>
      </c>
      <c r="I24" s="29"/>
      <c r="J24" s="29"/>
      <c r="K24" s="29"/>
      <c r="L24" s="29"/>
      <c r="M24" s="29"/>
      <c r="N24" s="29"/>
      <c r="O24" s="29"/>
      <c r="P24" s="29"/>
      <c r="Q24" s="29"/>
      <c r="R24" s="29"/>
      <c r="S24" s="29"/>
      <c r="T24" s="29"/>
      <c r="U24" s="29"/>
      <c r="V24" s="29"/>
      <c r="W24" s="29"/>
      <c r="X24" s="29"/>
      <c r="Y24" s="29"/>
      <c r="Z24" s="29"/>
      <c r="AA24" s="29"/>
      <c r="AB24" s="29"/>
      <c r="AC24" s="29"/>
      <c r="AD24" s="29"/>
    </row>
    <row r="25" spans="1:30" s="28" customFormat="1" ht="62">
      <c r="A25" s="29" t="s">
        <v>97</v>
      </c>
      <c r="B25" s="29" t="s">
        <v>93</v>
      </c>
      <c r="C25" s="30" t="s">
        <v>279</v>
      </c>
      <c r="D25" s="29"/>
      <c r="E25" s="29"/>
      <c r="F25" s="29"/>
      <c r="G25" s="29"/>
      <c r="H25" s="29" t="s">
        <v>274</v>
      </c>
      <c r="I25" s="29"/>
      <c r="J25" s="29"/>
      <c r="K25" s="29"/>
      <c r="L25" s="29"/>
      <c r="M25" s="29"/>
      <c r="N25" s="29"/>
      <c r="O25" s="29"/>
      <c r="P25" s="29"/>
      <c r="Q25" s="29"/>
      <c r="R25" s="29"/>
      <c r="S25" s="29"/>
      <c r="T25" s="29"/>
      <c r="U25" s="29"/>
      <c r="V25" s="29"/>
      <c r="W25" s="29"/>
      <c r="X25" s="29"/>
      <c r="Y25" s="29"/>
      <c r="Z25" s="29"/>
      <c r="AA25" s="29"/>
      <c r="AB25" s="29"/>
      <c r="AC25" s="29"/>
      <c r="AD25" s="29"/>
    </row>
    <row r="26" spans="1:30" s="28" customFormat="1" ht="62">
      <c r="A26" s="29" t="s">
        <v>97</v>
      </c>
      <c r="B26" s="29" t="s">
        <v>93</v>
      </c>
      <c r="C26" s="36" t="s">
        <v>278</v>
      </c>
      <c r="D26" s="29"/>
      <c r="E26" s="29"/>
      <c r="F26" s="29"/>
      <c r="G26" s="29"/>
      <c r="H26" s="29" t="s">
        <v>275</v>
      </c>
      <c r="I26" s="29"/>
      <c r="J26" s="29"/>
      <c r="K26" s="29"/>
      <c r="L26" s="29"/>
      <c r="M26" s="29"/>
      <c r="N26" s="29"/>
      <c r="O26" s="29"/>
      <c r="P26" s="29"/>
      <c r="Q26" s="29"/>
      <c r="R26" s="29"/>
      <c r="S26" s="29"/>
      <c r="T26" s="29"/>
      <c r="U26" s="29"/>
      <c r="V26" s="29"/>
      <c r="W26" s="29"/>
      <c r="X26" s="29"/>
      <c r="Y26" s="29"/>
      <c r="Z26" s="29"/>
      <c r="AA26" s="29"/>
      <c r="AB26" s="29"/>
      <c r="AC26" s="29"/>
      <c r="AD26" s="29"/>
    </row>
    <row r="27" spans="1:30" s="28" customFormat="1" ht="62">
      <c r="A27" s="29" t="s">
        <v>97</v>
      </c>
      <c r="B27" s="29" t="s">
        <v>93</v>
      </c>
      <c r="C27" s="30" t="s">
        <v>277</v>
      </c>
      <c r="D27" s="29"/>
      <c r="E27" s="29"/>
      <c r="F27" s="29"/>
      <c r="G27" s="29"/>
      <c r="H27" s="29" t="s">
        <v>276</v>
      </c>
      <c r="I27" s="29"/>
      <c r="J27" s="29"/>
      <c r="K27" s="29"/>
      <c r="L27" s="29"/>
      <c r="M27" s="29"/>
      <c r="N27" s="29"/>
      <c r="O27" s="29"/>
      <c r="P27" s="29"/>
      <c r="Q27" s="29"/>
      <c r="R27" s="29"/>
      <c r="S27" s="29"/>
      <c r="T27" s="29"/>
      <c r="U27" s="29"/>
      <c r="V27" s="29"/>
      <c r="W27" s="29"/>
      <c r="X27" s="29"/>
      <c r="Y27" s="29"/>
      <c r="Z27" s="29"/>
      <c r="AA27" s="29"/>
      <c r="AB27" s="29"/>
      <c r="AC27" s="29"/>
      <c r="AD27" s="29"/>
    </row>
    <row r="28" spans="1:30" s="28" customFormat="1" ht="77.5">
      <c r="A28" s="29" t="s">
        <v>97</v>
      </c>
      <c r="B28" s="29" t="s">
        <v>93</v>
      </c>
      <c r="C28" s="30" t="s">
        <v>281</v>
      </c>
      <c r="D28" s="29"/>
      <c r="E28" s="29"/>
      <c r="F28" s="29"/>
      <c r="G28" s="29"/>
      <c r="H28" s="29" t="s">
        <v>282</v>
      </c>
      <c r="I28" s="29"/>
      <c r="J28" s="29"/>
      <c r="K28" s="29"/>
      <c r="L28" s="29"/>
      <c r="M28" s="29"/>
      <c r="N28" s="29"/>
      <c r="O28" s="29"/>
      <c r="P28" s="29"/>
      <c r="Q28" s="29"/>
      <c r="R28" s="29"/>
      <c r="S28" s="29"/>
      <c r="T28" s="29"/>
      <c r="U28" s="29"/>
      <c r="V28" s="29"/>
      <c r="W28" s="29"/>
      <c r="X28" s="29"/>
      <c r="Y28" s="29"/>
      <c r="Z28" s="29"/>
      <c r="AA28" s="29"/>
      <c r="AB28" s="29"/>
      <c r="AC28" s="29"/>
      <c r="AD28" s="29"/>
    </row>
    <row r="29" spans="1:30" s="28" customFormat="1" ht="46.5">
      <c r="A29" s="29" t="s">
        <v>107</v>
      </c>
      <c r="B29" s="29" t="s">
        <v>93</v>
      </c>
      <c r="C29" s="30" t="s">
        <v>108</v>
      </c>
      <c r="D29" s="29"/>
      <c r="E29" s="29"/>
      <c r="F29" s="29"/>
      <c r="G29" s="29"/>
      <c r="H29" s="29"/>
      <c r="I29" s="29"/>
      <c r="J29" s="29"/>
      <c r="K29" s="29"/>
      <c r="L29" s="29"/>
      <c r="M29" s="29"/>
      <c r="N29" s="29"/>
      <c r="O29" s="29"/>
      <c r="P29" s="29"/>
      <c r="Q29" s="29"/>
      <c r="R29" s="29"/>
      <c r="S29" s="29"/>
      <c r="T29" s="29"/>
      <c r="U29" s="29"/>
      <c r="V29" s="29"/>
      <c r="W29" s="29"/>
      <c r="X29" s="29"/>
      <c r="Y29" s="29"/>
      <c r="Z29" s="29"/>
      <c r="AA29" s="29"/>
      <c r="AB29" s="29"/>
      <c r="AC29" s="29"/>
      <c r="AD29" s="29"/>
    </row>
    <row r="30" spans="1:30" s="28" customFormat="1" ht="31">
      <c r="A30" s="29" t="s">
        <v>107</v>
      </c>
      <c r="B30" s="29" t="s">
        <v>93</v>
      </c>
      <c r="C30" s="30" t="s">
        <v>124</v>
      </c>
      <c r="D30" s="29"/>
      <c r="E30" s="29"/>
      <c r="F30" s="29"/>
      <c r="G30" s="29"/>
      <c r="H30" s="29" t="s">
        <v>99</v>
      </c>
      <c r="I30" s="29"/>
      <c r="J30" s="29"/>
      <c r="K30" s="29"/>
      <c r="L30" s="29"/>
      <c r="M30" s="29"/>
      <c r="N30" s="29"/>
      <c r="O30" s="29"/>
      <c r="P30" s="29"/>
      <c r="Q30" s="29"/>
      <c r="R30" s="29"/>
      <c r="S30" s="29"/>
      <c r="T30" s="29"/>
      <c r="U30" s="29"/>
      <c r="V30" s="29"/>
      <c r="W30" s="29"/>
      <c r="X30" s="29"/>
      <c r="Y30" s="29"/>
      <c r="Z30" s="29"/>
      <c r="AA30" s="29"/>
      <c r="AB30" s="29"/>
      <c r="AC30" s="29"/>
      <c r="AD30" s="29"/>
    </row>
    <row r="31" spans="1:30" s="28" customFormat="1" ht="46.5">
      <c r="A31" s="29" t="s">
        <v>107</v>
      </c>
      <c r="B31" s="29" t="s">
        <v>93</v>
      </c>
      <c r="C31" s="30" t="s">
        <v>125</v>
      </c>
      <c r="D31" s="29"/>
      <c r="E31" s="29"/>
      <c r="F31" s="29"/>
      <c r="G31" s="29"/>
      <c r="H31" s="29" t="s">
        <v>100</v>
      </c>
      <c r="I31" s="29"/>
      <c r="J31" s="29"/>
      <c r="K31" s="29"/>
      <c r="L31" s="29"/>
      <c r="M31" s="29"/>
      <c r="N31" s="29"/>
      <c r="O31" s="29"/>
      <c r="P31" s="29"/>
      <c r="Q31" s="29"/>
      <c r="R31" s="29"/>
      <c r="S31" s="29"/>
      <c r="T31" s="29"/>
      <c r="U31" s="29"/>
      <c r="V31" s="29"/>
      <c r="W31" s="29"/>
      <c r="X31" s="29"/>
      <c r="Y31" s="29"/>
      <c r="Z31" s="29"/>
      <c r="AA31" s="29"/>
      <c r="AB31" s="29"/>
      <c r="AC31" s="29"/>
      <c r="AD31" s="29"/>
    </row>
    <row r="32" spans="1:30" s="28" customFormat="1" ht="46.5">
      <c r="A32" s="29" t="s">
        <v>107</v>
      </c>
      <c r="B32" s="29" t="s">
        <v>93</v>
      </c>
      <c r="C32" s="30" t="s">
        <v>126</v>
      </c>
      <c r="D32" s="29"/>
      <c r="E32" s="29"/>
      <c r="F32" s="29"/>
      <c r="G32" s="29"/>
      <c r="H32" s="29" t="s">
        <v>101</v>
      </c>
      <c r="I32" s="29"/>
      <c r="J32" s="29"/>
      <c r="K32" s="29"/>
      <c r="L32" s="29"/>
      <c r="M32" s="29"/>
      <c r="N32" s="29"/>
      <c r="O32" s="29"/>
      <c r="P32" s="29"/>
      <c r="Q32" s="29"/>
      <c r="R32" s="29"/>
      <c r="S32" s="29"/>
      <c r="T32" s="29"/>
      <c r="U32" s="29"/>
      <c r="V32" s="29"/>
      <c r="W32" s="29"/>
      <c r="X32" s="29"/>
      <c r="Y32" s="29"/>
      <c r="Z32" s="29"/>
      <c r="AA32" s="29"/>
      <c r="AB32" s="29"/>
      <c r="AC32" s="29"/>
      <c r="AD32" s="29"/>
    </row>
    <row r="33" spans="1:30" s="28" customFormat="1" ht="62">
      <c r="A33" s="29" t="s">
        <v>107</v>
      </c>
      <c r="B33" s="29" t="s">
        <v>93</v>
      </c>
      <c r="C33" s="30" t="s">
        <v>283</v>
      </c>
      <c r="D33" s="29"/>
      <c r="E33" s="29"/>
      <c r="F33" s="29"/>
      <c r="G33" s="29"/>
      <c r="H33" s="29" t="s">
        <v>273</v>
      </c>
      <c r="I33" s="29"/>
      <c r="J33" s="29"/>
      <c r="K33" s="29"/>
      <c r="L33" s="29"/>
      <c r="M33" s="29"/>
      <c r="N33" s="29"/>
      <c r="O33" s="29"/>
      <c r="P33" s="29"/>
      <c r="Q33" s="29"/>
      <c r="R33" s="29"/>
      <c r="S33" s="29"/>
      <c r="T33" s="29"/>
      <c r="U33" s="29"/>
      <c r="V33" s="29"/>
      <c r="W33" s="29"/>
      <c r="X33" s="29"/>
      <c r="Y33" s="29"/>
      <c r="Z33" s="29"/>
      <c r="AA33" s="29"/>
      <c r="AB33" s="29"/>
      <c r="AC33" s="29"/>
      <c r="AD33" s="29"/>
    </row>
    <row r="34" spans="1:30" s="28" customFormat="1" ht="62">
      <c r="A34" s="29" t="s">
        <v>107</v>
      </c>
      <c r="B34" s="29" t="s">
        <v>93</v>
      </c>
      <c r="C34" s="30" t="s">
        <v>284</v>
      </c>
      <c r="D34" s="29"/>
      <c r="E34" s="29"/>
      <c r="F34" s="29"/>
      <c r="G34" s="29"/>
      <c r="H34" s="29" t="s">
        <v>274</v>
      </c>
      <c r="I34" s="29"/>
      <c r="J34" s="29"/>
      <c r="K34" s="29"/>
      <c r="L34" s="29"/>
      <c r="M34" s="29"/>
      <c r="N34" s="29"/>
      <c r="O34" s="29"/>
      <c r="P34" s="29"/>
      <c r="Q34" s="29"/>
      <c r="R34" s="29"/>
      <c r="S34" s="29"/>
      <c r="T34" s="29"/>
      <c r="U34" s="29"/>
      <c r="V34" s="29"/>
      <c r="W34" s="29"/>
      <c r="X34" s="29"/>
      <c r="Y34" s="29"/>
      <c r="Z34" s="29"/>
      <c r="AA34" s="29"/>
      <c r="AB34" s="29"/>
      <c r="AC34" s="29"/>
      <c r="AD34" s="29"/>
    </row>
    <row r="35" spans="1:30" s="28" customFormat="1" ht="62">
      <c r="A35" s="29" t="s">
        <v>107</v>
      </c>
      <c r="B35" s="29" t="s">
        <v>93</v>
      </c>
      <c r="C35" s="36" t="s">
        <v>285</v>
      </c>
      <c r="D35" s="29"/>
      <c r="E35" s="29"/>
      <c r="F35" s="29"/>
      <c r="G35" s="29"/>
      <c r="H35" s="29" t="s">
        <v>275</v>
      </c>
      <c r="I35" s="29"/>
      <c r="J35" s="29"/>
      <c r="K35" s="29"/>
      <c r="L35" s="29"/>
      <c r="M35" s="29"/>
      <c r="N35" s="29"/>
      <c r="O35" s="29"/>
      <c r="P35" s="29"/>
      <c r="Q35" s="29"/>
      <c r="R35" s="29"/>
      <c r="S35" s="29"/>
      <c r="T35" s="29"/>
      <c r="U35" s="29"/>
      <c r="V35" s="29"/>
      <c r="W35" s="29"/>
      <c r="X35" s="29"/>
      <c r="Y35" s="29"/>
      <c r="Z35" s="29"/>
      <c r="AA35" s="29"/>
      <c r="AB35" s="29"/>
      <c r="AC35" s="29"/>
      <c r="AD35" s="29"/>
    </row>
    <row r="36" spans="1:30" s="28" customFormat="1" ht="62">
      <c r="A36" s="29" t="s">
        <v>107</v>
      </c>
      <c r="B36" s="29" t="s">
        <v>93</v>
      </c>
      <c r="C36" s="30" t="s">
        <v>286</v>
      </c>
      <c r="D36" s="29"/>
      <c r="E36" s="29"/>
      <c r="F36" s="29"/>
      <c r="G36" s="29"/>
      <c r="H36" s="29" t="s">
        <v>276</v>
      </c>
      <c r="I36" s="29"/>
      <c r="J36" s="29"/>
      <c r="K36" s="29"/>
      <c r="L36" s="29"/>
      <c r="M36" s="29"/>
      <c r="N36" s="29"/>
      <c r="O36" s="29"/>
      <c r="P36" s="29"/>
      <c r="Q36" s="29"/>
      <c r="R36" s="29"/>
      <c r="S36" s="29"/>
      <c r="T36" s="29"/>
      <c r="U36" s="29"/>
      <c r="V36" s="29"/>
      <c r="W36" s="29"/>
      <c r="X36" s="29"/>
      <c r="Y36" s="29"/>
      <c r="Z36" s="29"/>
      <c r="AA36" s="29"/>
      <c r="AB36" s="29"/>
      <c r="AC36" s="29"/>
      <c r="AD36" s="29"/>
    </row>
    <row r="37" spans="1:30" s="28" customFormat="1" ht="77.5">
      <c r="A37" s="29" t="s">
        <v>107</v>
      </c>
      <c r="B37" s="29" t="s">
        <v>93</v>
      </c>
      <c r="C37" s="30" t="s">
        <v>287</v>
      </c>
      <c r="D37" s="29"/>
      <c r="E37" s="29"/>
      <c r="F37" s="29"/>
      <c r="G37" s="29"/>
      <c r="H37" s="29" t="s">
        <v>282</v>
      </c>
      <c r="I37" s="29"/>
      <c r="J37" s="29"/>
      <c r="K37" s="29"/>
      <c r="L37" s="29"/>
      <c r="M37" s="29"/>
      <c r="N37" s="29"/>
      <c r="O37" s="29"/>
      <c r="P37" s="29"/>
      <c r="Q37" s="29"/>
      <c r="R37" s="29"/>
      <c r="S37" s="29"/>
      <c r="T37" s="29"/>
      <c r="U37" s="29"/>
      <c r="V37" s="29"/>
      <c r="W37" s="29"/>
      <c r="X37" s="29"/>
      <c r="Y37" s="29"/>
      <c r="Z37" s="29"/>
      <c r="AA37" s="29"/>
      <c r="AB37" s="29"/>
      <c r="AC37" s="29"/>
      <c r="AD37" s="29"/>
    </row>
    <row r="38" spans="1:30" s="28" customFormat="1">
      <c r="A38" s="29" t="s">
        <v>109</v>
      </c>
      <c r="B38" s="29" t="s">
        <v>93</v>
      </c>
      <c r="C38" s="30" t="s">
        <v>111</v>
      </c>
      <c r="D38" s="29"/>
      <c r="E38" s="29"/>
      <c r="F38" s="29"/>
      <c r="G38" s="29"/>
      <c r="H38" s="29"/>
      <c r="I38" s="29"/>
      <c r="J38" s="29"/>
      <c r="K38" s="29"/>
      <c r="L38" s="29"/>
      <c r="M38" s="29"/>
      <c r="N38" s="29"/>
      <c r="O38" s="29"/>
      <c r="P38" s="29"/>
      <c r="Q38" s="29"/>
      <c r="R38" s="29"/>
      <c r="S38" s="29"/>
      <c r="T38" s="29"/>
      <c r="U38" s="29"/>
      <c r="V38" s="29"/>
      <c r="W38" s="29"/>
      <c r="X38" s="29"/>
      <c r="Y38" s="29"/>
      <c r="Z38" s="29"/>
      <c r="AA38" s="29"/>
      <c r="AB38" s="29"/>
      <c r="AC38" s="29"/>
      <c r="AD38" s="29"/>
    </row>
    <row r="39" spans="1:30" s="28" customFormat="1">
      <c r="A39" s="29" t="s">
        <v>310</v>
      </c>
      <c r="B39" s="29" t="s">
        <v>93</v>
      </c>
      <c r="C39" s="30" t="s">
        <v>311</v>
      </c>
      <c r="D39" s="29"/>
      <c r="E39" s="29"/>
      <c r="F39" s="29"/>
      <c r="G39" s="29"/>
      <c r="H39" s="29"/>
      <c r="I39" s="29"/>
      <c r="J39" s="29"/>
      <c r="K39" s="29"/>
      <c r="L39" s="29"/>
      <c r="M39" s="29"/>
      <c r="N39" s="29"/>
      <c r="O39" s="29"/>
      <c r="P39" s="29"/>
      <c r="Q39" s="29"/>
      <c r="R39" s="29"/>
      <c r="S39" s="29"/>
      <c r="T39" s="29"/>
      <c r="U39" s="29"/>
      <c r="V39" s="29"/>
      <c r="W39" s="29"/>
      <c r="X39" s="29"/>
      <c r="Y39" s="29"/>
      <c r="Z39" s="29"/>
      <c r="AA39" s="29"/>
      <c r="AB39" s="29"/>
      <c r="AC39" s="29"/>
      <c r="AD39" s="29"/>
    </row>
    <row r="40" spans="1:30" s="28" customFormat="1" ht="31">
      <c r="A40" s="29" t="s">
        <v>312</v>
      </c>
      <c r="B40" s="29" t="s">
        <v>93</v>
      </c>
      <c r="C40" s="30" t="s">
        <v>313</v>
      </c>
      <c r="D40" s="29"/>
      <c r="E40" s="29"/>
      <c r="F40" s="29"/>
      <c r="G40" s="29"/>
      <c r="H40" s="29"/>
      <c r="I40" s="29"/>
      <c r="J40" s="29"/>
      <c r="K40" s="29"/>
      <c r="L40" s="29"/>
      <c r="M40" s="29"/>
      <c r="N40" s="29"/>
      <c r="O40" s="29"/>
      <c r="P40" s="29"/>
      <c r="Q40" s="29"/>
      <c r="R40" s="29"/>
      <c r="S40" s="29"/>
      <c r="T40" s="29"/>
      <c r="U40" s="29"/>
      <c r="V40" s="29"/>
      <c r="W40" s="29"/>
      <c r="X40" s="29"/>
      <c r="Y40" s="29"/>
      <c r="Z40" s="29"/>
      <c r="AA40" s="29"/>
      <c r="AB40" s="29"/>
      <c r="AC40" s="29"/>
      <c r="AD40" s="29"/>
    </row>
    <row r="41" spans="1:30" s="28" customFormat="1">
      <c r="A41" s="29" t="s">
        <v>110</v>
      </c>
      <c r="B41" s="29" t="s">
        <v>93</v>
      </c>
      <c r="C41" s="30" t="s">
        <v>112</v>
      </c>
      <c r="D41" s="29"/>
      <c r="E41" s="29"/>
      <c r="F41" s="29"/>
      <c r="G41" s="29"/>
      <c r="H41" s="29"/>
      <c r="I41" s="29"/>
      <c r="J41" s="29"/>
      <c r="K41" s="29"/>
      <c r="L41" s="29"/>
      <c r="M41" s="29"/>
      <c r="N41" s="29"/>
      <c r="O41" s="29"/>
      <c r="P41" s="29"/>
      <c r="Q41" s="29"/>
      <c r="R41" s="29"/>
      <c r="S41" s="29"/>
      <c r="T41" s="29"/>
      <c r="U41" s="29"/>
      <c r="V41" s="29"/>
      <c r="W41" s="29"/>
      <c r="X41" s="29"/>
      <c r="Y41" s="29"/>
      <c r="Z41" s="29"/>
      <c r="AA41" s="29"/>
      <c r="AB41" s="29"/>
      <c r="AC41" s="29"/>
      <c r="AD41" s="29"/>
    </row>
    <row r="42" spans="1:30" s="28" customFormat="1">
      <c r="A42" s="29" t="s">
        <v>113</v>
      </c>
      <c r="B42" s="29" t="s">
        <v>93</v>
      </c>
      <c r="C42" s="30" t="s">
        <v>115</v>
      </c>
      <c r="D42" s="29"/>
      <c r="E42" s="29"/>
      <c r="F42" s="29"/>
      <c r="G42" s="29"/>
      <c r="H42" s="29"/>
      <c r="I42" s="29"/>
      <c r="J42" s="29"/>
      <c r="K42" s="29"/>
      <c r="L42" s="29"/>
      <c r="M42" s="29"/>
      <c r="N42" s="29"/>
      <c r="O42" s="29"/>
      <c r="P42" s="29"/>
      <c r="Q42" s="29"/>
      <c r="R42" s="29"/>
      <c r="S42" s="29"/>
      <c r="T42" s="29"/>
      <c r="U42" s="29"/>
      <c r="V42" s="29"/>
      <c r="W42" s="29"/>
      <c r="X42" s="29"/>
      <c r="Y42" s="29"/>
      <c r="Z42" s="29"/>
      <c r="AA42" s="29"/>
      <c r="AB42" s="29"/>
      <c r="AC42" s="29"/>
      <c r="AD42" s="29"/>
    </row>
    <row r="43" spans="1:30" s="28" customFormat="1">
      <c r="A43" s="29" t="s">
        <v>113</v>
      </c>
      <c r="B43" s="29" t="s">
        <v>93</v>
      </c>
      <c r="C43" s="30" t="s">
        <v>116</v>
      </c>
      <c r="D43" s="29"/>
      <c r="E43" s="29"/>
      <c r="F43" s="29"/>
      <c r="G43" s="29"/>
      <c r="H43" s="29" t="s">
        <v>114</v>
      </c>
      <c r="I43" s="29"/>
      <c r="J43" s="29"/>
      <c r="K43" s="29"/>
      <c r="L43" s="29"/>
      <c r="M43" s="29"/>
      <c r="N43" s="29"/>
      <c r="O43" s="29"/>
      <c r="P43" s="29"/>
      <c r="Q43" s="29"/>
      <c r="R43" s="29"/>
      <c r="S43" s="29"/>
      <c r="T43" s="29"/>
      <c r="U43" s="29"/>
      <c r="V43" s="29"/>
      <c r="W43" s="29"/>
      <c r="X43" s="29"/>
      <c r="Y43" s="29"/>
      <c r="Z43" s="29"/>
      <c r="AA43" s="29"/>
      <c r="AB43" s="29"/>
      <c r="AC43" s="29"/>
      <c r="AD43" s="29"/>
    </row>
    <row r="44" spans="1:30" s="28" customFormat="1">
      <c r="A44" s="29" t="s">
        <v>127</v>
      </c>
      <c r="B44" s="29" t="s">
        <v>93</v>
      </c>
      <c r="C44" s="30" t="s">
        <v>128</v>
      </c>
      <c r="D44" s="29"/>
      <c r="E44" s="29"/>
      <c r="F44" s="29"/>
      <c r="G44" s="29"/>
      <c r="H44" s="29"/>
      <c r="I44" s="29"/>
      <c r="J44" s="29"/>
      <c r="K44" s="29"/>
      <c r="L44" s="29"/>
      <c r="M44" s="29"/>
      <c r="N44" s="29"/>
      <c r="O44" s="29"/>
      <c r="P44" s="29"/>
      <c r="Q44" s="29"/>
      <c r="R44" s="29"/>
      <c r="S44" s="29"/>
      <c r="T44" s="29"/>
      <c r="U44" s="29"/>
      <c r="V44" s="29"/>
      <c r="W44" s="29"/>
      <c r="X44" s="29"/>
      <c r="Y44" s="29"/>
      <c r="Z44" s="29"/>
      <c r="AA44" s="29"/>
      <c r="AB44" s="29"/>
      <c r="AC44" s="29"/>
      <c r="AD44" s="29"/>
    </row>
    <row r="45" spans="1:30" s="28" customFormat="1">
      <c r="A45" s="29" t="s">
        <v>127</v>
      </c>
      <c r="B45" s="29" t="s">
        <v>93</v>
      </c>
      <c r="C45" s="30" t="s">
        <v>129</v>
      </c>
      <c r="D45" s="29"/>
      <c r="E45" s="29"/>
      <c r="F45" s="29"/>
      <c r="G45" s="29"/>
      <c r="H45" s="29" t="s">
        <v>114</v>
      </c>
      <c r="I45" s="29"/>
      <c r="J45" s="29"/>
      <c r="K45" s="29"/>
      <c r="L45" s="29"/>
      <c r="M45" s="29"/>
      <c r="N45" s="29"/>
      <c r="O45" s="29"/>
      <c r="P45" s="29"/>
      <c r="Q45" s="29"/>
      <c r="R45" s="29"/>
      <c r="S45" s="29"/>
      <c r="T45" s="29"/>
      <c r="U45" s="29"/>
      <c r="V45" s="29"/>
      <c r="W45" s="29"/>
      <c r="X45" s="29"/>
      <c r="Y45" s="29"/>
      <c r="Z45" s="29"/>
      <c r="AA45" s="29"/>
      <c r="AB45" s="29"/>
      <c r="AC45" s="29"/>
      <c r="AD45" s="29"/>
    </row>
    <row r="46" spans="1:30" s="28" customFormat="1">
      <c r="A46" s="29" t="s">
        <v>26</v>
      </c>
      <c r="B46" s="29" t="s">
        <v>93</v>
      </c>
      <c r="C46" s="30" t="s">
        <v>133</v>
      </c>
      <c r="D46" s="29"/>
      <c r="E46" s="29"/>
      <c r="F46" s="29"/>
      <c r="G46" s="29"/>
      <c r="H46" s="29"/>
      <c r="I46" s="29"/>
      <c r="J46" s="29"/>
      <c r="K46" s="29"/>
      <c r="L46" s="29"/>
      <c r="M46" s="29"/>
      <c r="N46" s="29"/>
      <c r="O46" s="29"/>
      <c r="P46" s="29"/>
      <c r="Q46" s="29"/>
      <c r="R46" s="29"/>
      <c r="S46" s="29"/>
      <c r="T46" s="29"/>
      <c r="U46" s="29"/>
      <c r="V46" s="29"/>
      <c r="W46" s="29"/>
      <c r="X46" s="29"/>
      <c r="Y46" s="29"/>
      <c r="Z46" s="29"/>
      <c r="AA46" s="29"/>
      <c r="AB46" s="29"/>
      <c r="AC46" s="29"/>
      <c r="AD46" s="29"/>
    </row>
    <row r="47" spans="1:30" s="28" customFormat="1" ht="31">
      <c r="A47" s="29" t="s">
        <v>26</v>
      </c>
      <c r="B47" s="29" t="s">
        <v>93</v>
      </c>
      <c r="C47" s="30" t="s">
        <v>134</v>
      </c>
      <c r="D47" s="29"/>
      <c r="E47" s="29"/>
      <c r="F47" s="29"/>
      <c r="G47" s="29"/>
      <c r="H47" s="29" t="s">
        <v>130</v>
      </c>
      <c r="I47" s="29"/>
      <c r="J47" s="29"/>
      <c r="K47" s="29"/>
      <c r="L47" s="29"/>
      <c r="M47" s="29"/>
      <c r="N47" s="29"/>
      <c r="O47" s="29"/>
      <c r="P47" s="29"/>
      <c r="Q47" s="29"/>
      <c r="R47" s="29"/>
      <c r="S47" s="29"/>
      <c r="T47" s="29"/>
      <c r="U47" s="29"/>
      <c r="V47" s="29"/>
      <c r="W47" s="29"/>
      <c r="X47" s="29"/>
      <c r="Y47" s="29"/>
      <c r="Z47" s="29"/>
      <c r="AA47" s="29"/>
      <c r="AB47" s="29"/>
      <c r="AC47" s="29"/>
      <c r="AD47" s="29"/>
    </row>
    <row r="48" spans="1:30" s="28" customFormat="1" ht="31">
      <c r="A48" s="29" t="s">
        <v>26</v>
      </c>
      <c r="B48" s="29" t="s">
        <v>93</v>
      </c>
      <c r="C48" s="30" t="s">
        <v>135</v>
      </c>
      <c r="D48" s="29"/>
      <c r="E48" s="29"/>
      <c r="F48" s="29"/>
      <c r="G48" s="29"/>
      <c r="H48" s="29" t="s">
        <v>131</v>
      </c>
      <c r="I48" s="29"/>
      <c r="J48" s="29"/>
      <c r="K48" s="29"/>
      <c r="L48" s="29"/>
      <c r="M48" s="29"/>
      <c r="N48" s="29"/>
      <c r="O48" s="29"/>
      <c r="P48" s="29"/>
      <c r="Q48" s="29"/>
      <c r="R48" s="29"/>
      <c r="S48" s="29"/>
      <c r="T48" s="29"/>
      <c r="U48" s="29"/>
      <c r="V48" s="29"/>
      <c r="W48" s="29"/>
      <c r="X48" s="29"/>
      <c r="Y48" s="29"/>
      <c r="Z48" s="29"/>
      <c r="AA48" s="29"/>
      <c r="AB48" s="29"/>
      <c r="AC48" s="29"/>
      <c r="AD48" s="29"/>
    </row>
    <row r="49" spans="1:30" s="28" customFormat="1" ht="31">
      <c r="A49" s="29" t="s">
        <v>26</v>
      </c>
      <c r="B49" s="29" t="s">
        <v>93</v>
      </c>
      <c r="C49" s="30" t="s">
        <v>136</v>
      </c>
      <c r="D49" s="29"/>
      <c r="E49" s="29"/>
      <c r="F49" s="29"/>
      <c r="G49" s="29"/>
      <c r="H49" s="29" t="s">
        <v>132</v>
      </c>
      <c r="I49" s="29"/>
      <c r="J49" s="29"/>
      <c r="K49" s="29"/>
      <c r="L49" s="29"/>
      <c r="M49" s="29"/>
      <c r="N49" s="29"/>
      <c r="O49" s="29"/>
      <c r="P49" s="29"/>
      <c r="Q49" s="29"/>
      <c r="R49" s="29"/>
      <c r="S49" s="29"/>
      <c r="T49" s="29"/>
      <c r="U49" s="29"/>
      <c r="V49" s="29"/>
      <c r="W49" s="29"/>
      <c r="X49" s="29"/>
      <c r="Y49" s="29"/>
      <c r="Z49" s="29"/>
      <c r="AA49" s="29"/>
      <c r="AB49" s="29"/>
      <c r="AC49" s="29"/>
      <c r="AD49" s="29"/>
    </row>
    <row r="50" spans="1:30" s="28" customFormat="1">
      <c r="A50" s="29" t="s">
        <v>137</v>
      </c>
      <c r="B50" s="29" t="s">
        <v>93</v>
      </c>
      <c r="C50" s="30" t="s">
        <v>138</v>
      </c>
      <c r="D50" s="29"/>
      <c r="E50" s="29"/>
      <c r="F50" s="29"/>
      <c r="G50" s="29"/>
      <c r="H50" s="29"/>
      <c r="I50" s="29"/>
      <c r="J50" s="29"/>
      <c r="K50" s="29"/>
      <c r="L50" s="29"/>
      <c r="M50" s="29"/>
      <c r="N50" s="29"/>
      <c r="O50" s="29"/>
      <c r="P50" s="29"/>
      <c r="Q50" s="29"/>
      <c r="R50" s="29"/>
      <c r="S50" s="29"/>
      <c r="T50" s="29"/>
      <c r="U50" s="29"/>
      <c r="V50" s="29"/>
      <c r="W50" s="29"/>
      <c r="X50" s="29"/>
      <c r="Y50" s="29"/>
      <c r="Z50" s="29"/>
      <c r="AA50" s="29"/>
      <c r="AB50" s="29"/>
      <c r="AC50" s="29"/>
      <c r="AD50" s="29"/>
    </row>
    <row r="51" spans="1:30" s="28" customFormat="1">
      <c r="A51" s="29" t="s">
        <v>139</v>
      </c>
      <c r="B51" s="29" t="s">
        <v>93</v>
      </c>
      <c r="C51" s="30" t="s">
        <v>140</v>
      </c>
      <c r="D51" s="29"/>
      <c r="E51" s="29"/>
      <c r="F51" s="29"/>
      <c r="G51" s="29"/>
      <c r="H51" s="29"/>
      <c r="I51" s="29"/>
      <c r="J51" s="29"/>
      <c r="K51" s="29"/>
      <c r="L51" s="29"/>
      <c r="M51" s="29"/>
      <c r="N51" s="29"/>
      <c r="O51" s="29"/>
      <c r="P51" s="29"/>
      <c r="Q51" s="29"/>
      <c r="R51" s="29"/>
      <c r="S51" s="29"/>
      <c r="T51" s="29"/>
      <c r="U51" s="29"/>
      <c r="V51" s="29"/>
      <c r="W51" s="29"/>
      <c r="X51" s="29"/>
      <c r="Y51" s="29"/>
      <c r="Z51" s="29"/>
      <c r="AA51" s="29"/>
      <c r="AB51" s="29"/>
      <c r="AC51" s="29"/>
      <c r="AD51" s="29"/>
    </row>
    <row r="52" spans="1:30" s="28" customFormat="1" ht="31">
      <c r="A52" s="29" t="s">
        <v>302</v>
      </c>
      <c r="B52" s="29" t="s">
        <v>93</v>
      </c>
      <c r="C52" s="30" t="s">
        <v>303</v>
      </c>
      <c r="D52" s="29"/>
      <c r="E52" s="29"/>
      <c r="F52" s="29"/>
      <c r="G52" s="29"/>
      <c r="H52" s="29"/>
      <c r="I52" s="29"/>
      <c r="J52" s="29"/>
      <c r="K52" s="29"/>
      <c r="L52" s="29"/>
      <c r="M52" s="29"/>
      <c r="N52" s="29"/>
      <c r="O52" s="29"/>
      <c r="P52" s="29"/>
      <c r="Q52" s="29"/>
      <c r="R52" s="29"/>
      <c r="S52" s="29"/>
      <c r="T52" s="29"/>
      <c r="U52" s="29"/>
      <c r="V52" s="29"/>
      <c r="W52" s="29"/>
      <c r="X52" s="29"/>
      <c r="Y52" s="29"/>
      <c r="Z52" s="29"/>
      <c r="AA52" s="29"/>
      <c r="AB52" s="29"/>
      <c r="AC52" s="29"/>
      <c r="AD52" s="29"/>
    </row>
    <row r="53" spans="1:30" s="28" customFormat="1">
      <c r="A53" s="29" t="s">
        <v>37</v>
      </c>
      <c r="B53" s="29" t="s">
        <v>93</v>
      </c>
      <c r="C53" s="30" t="s">
        <v>141</v>
      </c>
      <c r="D53" s="29"/>
      <c r="E53" s="29"/>
      <c r="F53" s="29"/>
      <c r="G53" s="29"/>
      <c r="H53" s="29"/>
      <c r="I53" s="29"/>
      <c r="J53" s="29"/>
      <c r="K53" s="29"/>
      <c r="L53" s="29"/>
      <c r="M53" s="29"/>
      <c r="N53" s="29"/>
      <c r="O53" s="29"/>
      <c r="P53" s="29"/>
      <c r="Q53" s="29"/>
      <c r="R53" s="29"/>
      <c r="S53" s="29"/>
      <c r="T53" s="29"/>
      <c r="U53" s="29"/>
      <c r="V53" s="29"/>
      <c r="W53" s="29"/>
      <c r="X53" s="29"/>
      <c r="Y53" s="29"/>
      <c r="Z53" s="29"/>
      <c r="AA53" s="29"/>
      <c r="AB53" s="29"/>
      <c r="AC53" s="29"/>
      <c r="AD53" s="29"/>
    </row>
    <row r="54" spans="1:30" s="28" customFormat="1">
      <c r="A54" s="29" t="s">
        <v>28</v>
      </c>
      <c r="B54" s="29" t="s">
        <v>93</v>
      </c>
      <c r="C54" s="30"/>
      <c r="D54" s="29"/>
      <c r="E54" s="29"/>
      <c r="F54" s="29"/>
      <c r="G54" s="29"/>
      <c r="H54" s="29"/>
      <c r="I54" s="29"/>
      <c r="J54" s="29"/>
      <c r="K54" s="29"/>
      <c r="L54" s="29"/>
      <c r="M54" s="29"/>
      <c r="N54" s="29"/>
      <c r="O54" s="29"/>
      <c r="P54" s="29"/>
      <c r="Q54" s="29"/>
      <c r="R54" s="29"/>
      <c r="S54" s="29"/>
      <c r="T54" s="29"/>
      <c r="U54" s="29"/>
      <c r="V54" s="29"/>
      <c r="W54" s="29"/>
      <c r="X54" s="29"/>
      <c r="Y54" s="29"/>
      <c r="Z54" s="29"/>
      <c r="AA54" s="29"/>
      <c r="AB54" s="29"/>
      <c r="AC54" s="29"/>
      <c r="AD54" s="29"/>
    </row>
    <row r="55" spans="1:30" s="28" customFormat="1">
      <c r="A55" s="29" t="s">
        <v>29</v>
      </c>
      <c r="B55" s="29" t="s">
        <v>93</v>
      </c>
      <c r="C55" s="30"/>
      <c r="D55" s="29"/>
      <c r="E55" s="29"/>
      <c r="F55" s="29"/>
      <c r="G55" s="29"/>
      <c r="H55" s="29"/>
      <c r="I55" s="29"/>
      <c r="J55" s="29"/>
      <c r="K55" s="29"/>
      <c r="L55" s="29"/>
      <c r="M55" s="29"/>
      <c r="N55" s="29"/>
      <c r="O55" s="29"/>
      <c r="P55" s="29"/>
      <c r="Q55" s="29"/>
      <c r="R55" s="29"/>
      <c r="S55" s="29"/>
      <c r="T55" s="29"/>
      <c r="U55" s="29"/>
      <c r="V55" s="29"/>
      <c r="W55" s="29"/>
      <c r="X55" s="29"/>
      <c r="Y55" s="29"/>
      <c r="Z55" s="29"/>
      <c r="AA55" s="29"/>
      <c r="AB55" s="29"/>
      <c r="AC55" s="29"/>
      <c r="AD55" s="29"/>
    </row>
    <row r="56" spans="1:30" s="28" customFormat="1">
      <c r="A56" s="29" t="s">
        <v>30</v>
      </c>
      <c r="B56" s="29" t="s">
        <v>93</v>
      </c>
      <c r="C56" s="30"/>
      <c r="D56" s="29"/>
      <c r="E56" s="29"/>
      <c r="F56" s="29"/>
      <c r="G56" s="29"/>
      <c r="H56" s="29"/>
      <c r="I56" s="29"/>
      <c r="J56" s="29"/>
      <c r="K56" s="29"/>
      <c r="L56" s="29"/>
      <c r="M56" s="29"/>
      <c r="N56" s="29"/>
      <c r="O56" s="29"/>
      <c r="P56" s="29"/>
      <c r="Q56" s="29"/>
      <c r="R56" s="29"/>
      <c r="S56" s="29"/>
      <c r="T56" s="29"/>
      <c r="U56" s="29"/>
      <c r="V56" s="29"/>
      <c r="W56" s="29"/>
      <c r="X56" s="29"/>
      <c r="Y56" s="29"/>
      <c r="Z56" s="29"/>
      <c r="AA56" s="29"/>
      <c r="AB56" s="29"/>
      <c r="AC56" s="29"/>
      <c r="AD56" s="29"/>
    </row>
    <row r="57" spans="1:30" s="28" customFormat="1">
      <c r="A57" s="29" t="s">
        <v>31</v>
      </c>
      <c r="B57" s="29" t="s">
        <v>93</v>
      </c>
      <c r="C57" s="30"/>
      <c r="D57" s="29"/>
      <c r="E57" s="29"/>
      <c r="F57" s="29"/>
      <c r="G57" s="29"/>
      <c r="H57" s="29"/>
      <c r="I57" s="29"/>
      <c r="J57" s="29"/>
      <c r="K57" s="29"/>
      <c r="L57" s="29"/>
      <c r="M57" s="29"/>
      <c r="N57" s="29"/>
      <c r="O57" s="29"/>
      <c r="P57" s="29"/>
      <c r="Q57" s="29"/>
      <c r="R57" s="29"/>
      <c r="S57" s="29"/>
      <c r="T57" s="29"/>
      <c r="U57" s="29"/>
      <c r="V57" s="29"/>
      <c r="W57" s="29"/>
      <c r="X57" s="29"/>
      <c r="Y57" s="29"/>
      <c r="Z57" s="29"/>
      <c r="AA57" s="29"/>
      <c r="AB57" s="29"/>
      <c r="AC57" s="29"/>
      <c r="AD57" s="29"/>
    </row>
    <row r="58" spans="1:30" s="28" customFormat="1">
      <c r="A58" s="29" t="s">
        <v>33</v>
      </c>
      <c r="B58" s="29" t="s">
        <v>93</v>
      </c>
      <c r="C58" s="30"/>
      <c r="D58" s="29"/>
      <c r="E58" s="29"/>
      <c r="F58" s="29"/>
      <c r="G58" s="29"/>
      <c r="H58" s="29"/>
      <c r="I58" s="29"/>
      <c r="J58" s="29"/>
      <c r="K58" s="29"/>
      <c r="L58" s="29"/>
      <c r="M58" s="29"/>
      <c r="N58" s="29"/>
      <c r="O58" s="29"/>
      <c r="P58" s="29"/>
      <c r="Q58" s="29"/>
      <c r="R58" s="29"/>
      <c r="S58" s="29"/>
      <c r="T58" s="29"/>
      <c r="U58" s="29"/>
      <c r="V58" s="29"/>
      <c r="W58" s="29"/>
      <c r="X58" s="29"/>
      <c r="Y58" s="29"/>
      <c r="Z58" s="29"/>
      <c r="AA58" s="29"/>
      <c r="AB58" s="29"/>
      <c r="AC58" s="29"/>
      <c r="AD58" s="29"/>
    </row>
    <row r="59" spans="1:30" s="28" customFormat="1">
      <c r="A59" s="29" t="s">
        <v>296</v>
      </c>
      <c r="B59" s="29" t="s">
        <v>93</v>
      </c>
      <c r="C59" s="30"/>
      <c r="D59" s="29"/>
      <c r="E59" s="29"/>
      <c r="F59" s="29"/>
      <c r="G59" s="29"/>
      <c r="H59" s="29"/>
      <c r="I59" s="29"/>
      <c r="J59" s="29"/>
      <c r="K59" s="29"/>
      <c r="L59" s="29"/>
      <c r="M59" s="29"/>
      <c r="N59" s="29"/>
      <c r="O59" s="29"/>
      <c r="P59" s="29"/>
      <c r="Q59" s="29"/>
      <c r="R59" s="29"/>
      <c r="S59" s="29"/>
      <c r="T59" s="29"/>
      <c r="U59" s="29"/>
      <c r="V59" s="29"/>
      <c r="W59" s="29"/>
      <c r="X59" s="29"/>
      <c r="Y59" s="29"/>
      <c r="Z59" s="29"/>
      <c r="AA59" s="29"/>
      <c r="AB59" s="29"/>
      <c r="AC59" s="29"/>
      <c r="AD59" s="29"/>
    </row>
    <row r="60" spans="1:30" s="28" customFormat="1">
      <c r="A60" s="29" t="s">
        <v>32</v>
      </c>
      <c r="B60" s="29" t="s">
        <v>93</v>
      </c>
      <c r="C60" s="30"/>
      <c r="D60" s="29"/>
      <c r="E60" s="29"/>
      <c r="F60" s="29"/>
      <c r="G60" s="29"/>
      <c r="H60" s="29"/>
      <c r="I60" s="29"/>
      <c r="J60" s="29"/>
      <c r="K60" s="29"/>
      <c r="L60" s="29"/>
      <c r="M60" s="29"/>
      <c r="N60" s="29"/>
      <c r="O60" s="29"/>
      <c r="P60" s="29"/>
      <c r="Q60" s="29"/>
      <c r="R60" s="29"/>
      <c r="S60" s="29"/>
      <c r="T60" s="29"/>
      <c r="U60" s="29"/>
      <c r="V60" s="29"/>
      <c r="W60" s="29"/>
      <c r="X60" s="29"/>
      <c r="Y60" s="29"/>
      <c r="Z60" s="29"/>
      <c r="AA60" s="29"/>
      <c r="AB60" s="29"/>
      <c r="AC60" s="29"/>
      <c r="AD60" s="29"/>
    </row>
    <row r="61" spans="1:30" s="28" customFormat="1">
      <c r="A61" s="29" t="s">
        <v>142</v>
      </c>
      <c r="B61" s="29" t="s">
        <v>93</v>
      </c>
      <c r="C61" s="30"/>
      <c r="D61" s="29"/>
      <c r="E61" s="29"/>
      <c r="F61" s="29"/>
      <c r="G61" s="29"/>
      <c r="H61" s="29"/>
      <c r="I61" s="29"/>
      <c r="J61" s="29"/>
      <c r="K61" s="29"/>
      <c r="L61" s="29"/>
      <c r="M61" s="29"/>
      <c r="N61" s="29"/>
      <c r="O61" s="29"/>
      <c r="P61" s="29"/>
      <c r="Q61" s="29"/>
      <c r="R61" s="29"/>
      <c r="S61" s="29"/>
      <c r="T61" s="29"/>
      <c r="U61" s="29"/>
      <c r="V61" s="29"/>
      <c r="W61" s="29"/>
      <c r="X61" s="29"/>
      <c r="Y61" s="29"/>
      <c r="Z61" s="29"/>
      <c r="AA61" s="29"/>
      <c r="AB61" s="29"/>
      <c r="AC61" s="29"/>
      <c r="AD61" s="29"/>
    </row>
    <row r="62" spans="1:30" s="28" customFormat="1">
      <c r="A62" s="29" t="s">
        <v>143</v>
      </c>
      <c r="B62" s="29" t="s">
        <v>93</v>
      </c>
      <c r="C62" s="30"/>
      <c r="D62" s="29"/>
      <c r="E62" s="29"/>
      <c r="F62" s="29"/>
      <c r="G62" s="29"/>
      <c r="H62" s="29"/>
      <c r="I62" s="29"/>
      <c r="J62" s="29"/>
      <c r="K62" s="29"/>
      <c r="L62" s="29"/>
      <c r="M62" s="29"/>
      <c r="N62" s="29"/>
      <c r="O62" s="29"/>
      <c r="P62" s="29"/>
      <c r="Q62" s="29"/>
      <c r="R62" s="29" t="s">
        <v>145</v>
      </c>
      <c r="S62" s="29"/>
      <c r="T62" s="29"/>
      <c r="U62" s="29"/>
      <c r="V62" s="29"/>
      <c r="W62" s="29"/>
      <c r="X62" s="29"/>
      <c r="Y62" s="29"/>
      <c r="Z62" s="29"/>
      <c r="AA62" s="29"/>
      <c r="AB62" s="29"/>
      <c r="AC62" s="29"/>
      <c r="AD62" s="29"/>
    </row>
    <row r="63" spans="1:30" s="28" customFormat="1">
      <c r="A63" s="29" t="s">
        <v>144</v>
      </c>
      <c r="B63" s="29" t="s">
        <v>93</v>
      </c>
      <c r="C63" s="30"/>
      <c r="D63" s="29"/>
      <c r="E63" s="29"/>
      <c r="F63" s="29"/>
      <c r="G63" s="29"/>
      <c r="H63" s="29"/>
      <c r="I63" s="29"/>
      <c r="J63" s="29"/>
      <c r="K63" s="29"/>
      <c r="L63" s="29"/>
      <c r="M63" s="29"/>
      <c r="N63" s="29"/>
      <c r="O63" s="29"/>
      <c r="P63" s="29"/>
      <c r="Q63" s="29"/>
      <c r="R63" s="29" t="s">
        <v>146</v>
      </c>
      <c r="S63" s="29"/>
      <c r="T63" s="29"/>
      <c r="U63" s="29"/>
      <c r="V63" s="29"/>
      <c r="W63" s="29"/>
      <c r="X63" s="29"/>
      <c r="Y63" s="29"/>
      <c r="Z63" s="29"/>
      <c r="AA63" s="29"/>
      <c r="AB63" s="29"/>
      <c r="AC63" s="29"/>
      <c r="AD63" s="29"/>
    </row>
    <row r="64" spans="1:30" s="28" customFormat="1">
      <c r="A64" s="29" t="s">
        <v>147</v>
      </c>
      <c r="B64" s="29" t="s">
        <v>93</v>
      </c>
      <c r="C64" s="30"/>
      <c r="D64" s="29"/>
      <c r="E64" s="29"/>
      <c r="F64" s="29"/>
      <c r="G64" s="29"/>
      <c r="H64" s="29" t="s">
        <v>148</v>
      </c>
      <c r="I64" s="29"/>
      <c r="J64" s="29"/>
      <c r="K64" s="29"/>
      <c r="L64" s="29"/>
      <c r="M64" s="29"/>
      <c r="N64" s="29"/>
      <c r="O64" s="29"/>
      <c r="P64" s="29"/>
      <c r="Q64" s="29"/>
      <c r="R64" s="29"/>
      <c r="S64" s="29"/>
      <c r="T64" s="29"/>
      <c r="U64" s="29"/>
      <c r="V64" s="29"/>
      <c r="W64" s="29"/>
      <c r="X64" s="29"/>
      <c r="Y64" s="29"/>
      <c r="Z64" s="29"/>
      <c r="AA64" s="29"/>
      <c r="AB64" s="29"/>
      <c r="AC64" s="29"/>
      <c r="AD64" s="29"/>
    </row>
    <row r="65" spans="1:30" s="28" customFormat="1">
      <c r="A65" s="29" t="s">
        <v>149</v>
      </c>
      <c r="B65" s="29" t="s">
        <v>93</v>
      </c>
      <c r="C65" s="30"/>
      <c r="D65" s="29"/>
      <c r="E65" s="29"/>
      <c r="F65" s="29"/>
      <c r="G65" s="29"/>
      <c r="H65" s="29" t="s">
        <v>151</v>
      </c>
      <c r="I65" s="29"/>
      <c r="J65" s="29"/>
      <c r="K65" s="29"/>
      <c r="L65" s="29"/>
      <c r="M65" s="29"/>
      <c r="N65" s="29"/>
      <c r="O65" s="29"/>
      <c r="P65" s="29"/>
      <c r="Q65" s="29"/>
      <c r="R65" s="29"/>
      <c r="S65" s="29"/>
      <c r="T65" s="29"/>
      <c r="U65" s="29"/>
      <c r="V65" s="29"/>
      <c r="W65" s="29"/>
      <c r="X65" s="29"/>
      <c r="Y65" s="29"/>
      <c r="Z65" s="29"/>
      <c r="AA65" s="29"/>
      <c r="AB65" s="29"/>
      <c r="AC65" s="29"/>
      <c r="AD65" s="29"/>
    </row>
    <row r="66" spans="1:30" s="28" customFormat="1">
      <c r="A66" s="29" t="s">
        <v>149</v>
      </c>
      <c r="B66" s="29" t="s">
        <v>93</v>
      </c>
      <c r="C66" s="30"/>
      <c r="D66" s="29"/>
      <c r="E66" s="29"/>
      <c r="F66" s="29"/>
      <c r="G66" s="29"/>
      <c r="H66" s="29" t="s">
        <v>152</v>
      </c>
      <c r="I66" s="29"/>
      <c r="J66" s="29"/>
      <c r="K66" s="29"/>
      <c r="L66" s="29"/>
      <c r="M66" s="29"/>
      <c r="N66" s="29"/>
      <c r="O66" s="29"/>
      <c r="P66" s="29"/>
      <c r="Q66" s="29"/>
      <c r="R66" s="29"/>
      <c r="S66" s="29"/>
      <c r="T66" s="29"/>
      <c r="U66" s="29"/>
      <c r="V66" s="29"/>
      <c r="W66" s="29"/>
      <c r="X66" s="29"/>
      <c r="Y66" s="29"/>
      <c r="Z66" s="29"/>
      <c r="AA66" s="29"/>
      <c r="AB66" s="29"/>
      <c r="AC66" s="29"/>
      <c r="AD66" s="29"/>
    </row>
    <row r="67" spans="1:30" s="28" customFormat="1">
      <c r="A67" s="29" t="s">
        <v>149</v>
      </c>
      <c r="B67" s="29" t="s">
        <v>93</v>
      </c>
      <c r="C67" s="30"/>
      <c r="D67" s="29"/>
      <c r="E67" s="29"/>
      <c r="F67" s="29"/>
      <c r="G67" s="29"/>
      <c r="H67" s="29" t="s">
        <v>150</v>
      </c>
      <c r="I67" s="29"/>
      <c r="J67" s="29"/>
      <c r="K67" s="29"/>
      <c r="L67" s="29"/>
      <c r="M67" s="29"/>
      <c r="N67" s="29"/>
      <c r="O67" s="29"/>
      <c r="P67" s="29"/>
      <c r="Q67" s="29"/>
      <c r="R67" s="29"/>
      <c r="S67" s="29"/>
      <c r="T67" s="29"/>
      <c r="U67" s="29"/>
      <c r="V67" s="29"/>
      <c r="W67" s="29"/>
      <c r="X67" s="29"/>
      <c r="Y67" s="29"/>
      <c r="Z67" s="29"/>
      <c r="AA67" s="29"/>
      <c r="AB67" s="29"/>
      <c r="AC67" s="29"/>
      <c r="AD67" s="29"/>
    </row>
    <row r="68" spans="1:30" s="28" customFormat="1">
      <c r="A68" s="29" t="s">
        <v>153</v>
      </c>
      <c r="B68" s="29" t="s">
        <v>156</v>
      </c>
      <c r="C68" s="30" t="s">
        <v>154</v>
      </c>
      <c r="D68" s="29"/>
      <c r="E68" s="29"/>
      <c r="F68" s="29"/>
      <c r="G68" s="29"/>
      <c r="H68" s="29"/>
      <c r="I68" s="29"/>
      <c r="J68" s="29"/>
      <c r="K68" s="29"/>
      <c r="L68" s="29"/>
      <c r="M68" s="29"/>
      <c r="N68" s="29"/>
      <c r="O68" s="29"/>
      <c r="P68" s="29"/>
      <c r="Q68" s="29"/>
      <c r="R68" s="29"/>
      <c r="S68" s="29"/>
      <c r="T68" s="29"/>
      <c r="U68" s="29"/>
      <c r="V68" s="29"/>
      <c r="W68" s="29"/>
      <c r="X68" s="29"/>
      <c r="Y68" s="29"/>
      <c r="Z68" s="29"/>
      <c r="AA68" s="29"/>
      <c r="AB68" s="29"/>
      <c r="AC68" s="29"/>
      <c r="AD68" s="29"/>
    </row>
    <row r="69" spans="1:30" s="28" customFormat="1">
      <c r="A69" s="29" t="s">
        <v>157</v>
      </c>
      <c r="B69" s="29"/>
      <c r="C69" s="30"/>
      <c r="D69" s="29"/>
      <c r="E69" s="29"/>
      <c r="F69" s="29"/>
      <c r="G69" s="29"/>
      <c r="H69" s="29"/>
      <c r="I69" s="29"/>
      <c r="J69" s="29"/>
      <c r="K69" s="29"/>
      <c r="L69" s="29"/>
      <c r="M69" s="29"/>
      <c r="N69" s="29"/>
      <c r="O69" s="29"/>
      <c r="P69" s="29"/>
      <c r="Q69" s="29"/>
      <c r="R69" s="29"/>
      <c r="S69" s="29"/>
      <c r="T69" s="29"/>
      <c r="U69" s="29"/>
      <c r="V69" s="29"/>
      <c r="W69" s="29"/>
      <c r="X69" s="29"/>
      <c r="Y69" s="29"/>
      <c r="Z69" s="29"/>
      <c r="AA69" s="29"/>
      <c r="AB69" s="29"/>
      <c r="AC69" s="29"/>
      <c r="AD69" s="29"/>
    </row>
    <row r="70" spans="1:30" s="28" customFormat="1">
      <c r="A70" s="29" t="s">
        <v>155</v>
      </c>
      <c r="B70" s="29" t="s">
        <v>156</v>
      </c>
      <c r="C70" s="30"/>
      <c r="D70" s="29"/>
      <c r="E70" s="29"/>
      <c r="F70" s="29"/>
      <c r="G70" s="29"/>
      <c r="H70" s="29"/>
      <c r="I70" s="29"/>
      <c r="J70" s="29"/>
      <c r="K70" s="29"/>
      <c r="L70" s="29"/>
      <c r="M70" s="29"/>
      <c r="N70" s="29"/>
      <c r="O70" s="29"/>
      <c r="P70" s="29"/>
      <c r="Q70" s="29"/>
      <c r="R70" s="29"/>
      <c r="S70" s="29"/>
      <c r="T70" s="29"/>
      <c r="U70" s="29"/>
      <c r="V70" s="29"/>
      <c r="W70" s="29"/>
      <c r="X70" s="29"/>
      <c r="Y70" s="29"/>
      <c r="Z70" s="29"/>
      <c r="AA70" s="29"/>
      <c r="AB70" s="29"/>
      <c r="AC70" s="29"/>
      <c r="AD70" s="29"/>
    </row>
    <row r="71" spans="1:30" s="28" customFormat="1">
      <c r="A71" s="29" t="s">
        <v>158</v>
      </c>
      <c r="B71" s="29" t="s">
        <v>160</v>
      </c>
      <c r="C71" s="30" t="s">
        <v>161</v>
      </c>
      <c r="D71" s="29"/>
      <c r="E71" s="29"/>
      <c r="F71" s="29"/>
      <c r="G71" s="29"/>
      <c r="H71" s="29"/>
      <c r="I71" s="29"/>
      <c r="J71" s="29"/>
      <c r="K71" s="29"/>
      <c r="L71" s="29"/>
      <c r="M71" s="29"/>
      <c r="N71" s="29"/>
      <c r="O71" s="29"/>
      <c r="P71" s="29"/>
      <c r="Q71" s="29"/>
      <c r="R71" s="29"/>
      <c r="S71" s="29"/>
      <c r="T71" s="29"/>
      <c r="U71" s="29"/>
      <c r="V71" s="29"/>
      <c r="W71" s="29"/>
      <c r="X71" s="29"/>
      <c r="Y71" s="29"/>
      <c r="Z71" s="29"/>
      <c r="AA71" s="29"/>
      <c r="AB71" s="29"/>
      <c r="AC71" s="29"/>
      <c r="AD71" s="29"/>
    </row>
    <row r="72" spans="1:30" s="28" customFormat="1">
      <c r="A72" s="29" t="s">
        <v>157</v>
      </c>
      <c r="B72" s="29"/>
      <c r="C72" s="30"/>
      <c r="D72" s="29"/>
      <c r="E72" s="29"/>
      <c r="F72" s="29"/>
      <c r="G72" s="29"/>
      <c r="H72" s="29"/>
      <c r="I72" s="29"/>
      <c r="J72" s="29"/>
      <c r="K72" s="29"/>
      <c r="L72" s="29"/>
      <c r="M72" s="29"/>
      <c r="N72" s="29"/>
      <c r="O72" s="29"/>
      <c r="P72" s="29"/>
      <c r="Q72" s="29"/>
      <c r="R72" s="29"/>
      <c r="S72" s="29"/>
      <c r="T72" s="29"/>
      <c r="U72" s="29"/>
      <c r="V72" s="29"/>
      <c r="W72" s="29"/>
      <c r="X72" s="29"/>
      <c r="Y72" s="29"/>
      <c r="Z72" s="29"/>
      <c r="AA72" s="29"/>
      <c r="AB72" s="29"/>
      <c r="AC72" s="29"/>
      <c r="AD72" s="29"/>
    </row>
    <row r="73" spans="1:30" s="28" customFormat="1">
      <c r="A73" s="29" t="s">
        <v>159</v>
      </c>
      <c r="B73" s="29" t="s">
        <v>160</v>
      </c>
      <c r="C73" s="30"/>
      <c r="D73" s="29"/>
      <c r="E73" s="29"/>
      <c r="F73" s="29"/>
      <c r="G73" s="29"/>
      <c r="H73" s="29"/>
      <c r="I73" s="29"/>
      <c r="J73" s="29"/>
      <c r="K73" s="29"/>
      <c r="L73" s="29"/>
      <c r="M73" s="29"/>
      <c r="N73" s="29"/>
      <c r="O73" s="29"/>
      <c r="P73" s="29"/>
      <c r="Q73" s="29"/>
      <c r="R73" s="29"/>
      <c r="S73" s="29"/>
      <c r="T73" s="29"/>
      <c r="U73" s="29"/>
      <c r="V73" s="29"/>
      <c r="W73" s="29"/>
      <c r="X73" s="29"/>
      <c r="Y73" s="29"/>
      <c r="Z73" s="29"/>
      <c r="AA73" s="29"/>
      <c r="AB73" s="29"/>
      <c r="AC73" s="29"/>
      <c r="AD73" s="29"/>
    </row>
    <row r="74" spans="1:30" s="28" customFormat="1">
      <c r="A74" s="29" t="s">
        <v>158</v>
      </c>
      <c r="B74" s="29" t="s">
        <v>160</v>
      </c>
      <c r="C74" s="30" t="s">
        <v>162</v>
      </c>
      <c r="D74" s="29"/>
      <c r="E74" s="29"/>
      <c r="F74" s="29"/>
      <c r="G74" s="29"/>
      <c r="H74" s="29"/>
      <c r="I74" s="29"/>
      <c r="J74" s="29"/>
      <c r="K74" s="29"/>
      <c r="L74" s="29"/>
      <c r="M74" s="29"/>
      <c r="N74" s="29"/>
      <c r="O74" s="29"/>
      <c r="P74" s="29"/>
      <c r="Q74" s="29"/>
      <c r="R74" s="29"/>
      <c r="S74" s="31">
        <v>3</v>
      </c>
      <c r="T74" s="29"/>
      <c r="U74" s="29"/>
      <c r="V74" s="29"/>
      <c r="W74" s="29"/>
      <c r="X74" s="29"/>
      <c r="Y74" s="29"/>
      <c r="Z74" s="29"/>
      <c r="AA74" s="29"/>
      <c r="AB74" s="29"/>
      <c r="AC74" s="29"/>
      <c r="AD74" s="29"/>
    </row>
    <row r="75" spans="1:30" s="28" customFormat="1">
      <c r="A75" s="29" t="s">
        <v>157</v>
      </c>
      <c r="B75" s="29"/>
      <c r="C75" s="30"/>
      <c r="D75" s="29"/>
      <c r="E75" s="29"/>
      <c r="F75" s="29"/>
      <c r="G75" s="29"/>
      <c r="H75" s="29"/>
      <c r="I75" s="29"/>
      <c r="J75" s="29"/>
      <c r="K75" s="29"/>
      <c r="L75" s="29"/>
      <c r="M75" s="29"/>
      <c r="N75" s="29"/>
      <c r="O75" s="29"/>
      <c r="P75" s="29"/>
      <c r="Q75" s="29"/>
      <c r="R75" s="29"/>
      <c r="S75" s="29"/>
      <c r="T75" s="29"/>
      <c r="U75" s="29"/>
      <c r="V75" s="29"/>
      <c r="W75" s="29"/>
      <c r="X75" s="29"/>
      <c r="Y75" s="29"/>
      <c r="Z75" s="29"/>
      <c r="AA75" s="29"/>
      <c r="AB75" s="29"/>
      <c r="AC75" s="29"/>
      <c r="AD75" s="29"/>
    </row>
    <row r="76" spans="1:30" s="28" customFormat="1">
      <c r="A76" s="29" t="s">
        <v>159</v>
      </c>
      <c r="B76" s="29" t="s">
        <v>160</v>
      </c>
      <c r="C76" s="30"/>
      <c r="D76" s="29"/>
      <c r="E76" s="29"/>
      <c r="F76" s="29"/>
      <c r="G76" s="29"/>
      <c r="H76" s="29"/>
      <c r="I76" s="29"/>
      <c r="J76" s="29"/>
      <c r="K76" s="29"/>
      <c r="L76" s="29"/>
      <c r="M76" s="29"/>
      <c r="N76" s="29"/>
      <c r="O76" s="29"/>
      <c r="P76" s="29"/>
      <c r="Q76" s="29"/>
      <c r="R76" s="29"/>
      <c r="S76" s="29"/>
      <c r="T76" s="29"/>
      <c r="U76" s="29"/>
      <c r="V76" s="29"/>
      <c r="W76" s="29"/>
      <c r="X76" s="29"/>
      <c r="Y76" s="29"/>
      <c r="Z76" s="29"/>
      <c r="AA76" s="29"/>
      <c r="AB76" s="29"/>
      <c r="AC76" s="29"/>
      <c r="AD76" s="29"/>
    </row>
    <row r="77" spans="1:30" s="28" customFormat="1">
      <c r="A77" s="29" t="s">
        <v>294</v>
      </c>
      <c r="B77" s="29" t="s">
        <v>93</v>
      </c>
      <c r="C77" s="30"/>
      <c r="D77" s="29"/>
      <c r="E77" s="29"/>
      <c r="F77" s="29"/>
      <c r="G77" s="29"/>
      <c r="H77" s="29"/>
      <c r="I77" s="29"/>
      <c r="J77" s="29"/>
      <c r="K77" s="29"/>
      <c r="L77" s="29"/>
      <c r="M77" s="29"/>
      <c r="N77" s="29"/>
      <c r="O77" s="29"/>
      <c r="P77" s="29"/>
      <c r="Q77" s="29"/>
      <c r="R77" s="29"/>
      <c r="S77" s="29"/>
      <c r="T77" s="29"/>
      <c r="U77" s="29"/>
      <c r="V77" s="29"/>
      <c r="W77" s="29"/>
      <c r="X77" s="29"/>
      <c r="Y77" s="29"/>
      <c r="Z77" s="29"/>
      <c r="AA77" s="29"/>
      <c r="AB77" s="29"/>
      <c r="AC77" s="29"/>
      <c r="AD77" s="29"/>
    </row>
    <row r="78" spans="1:30" s="28" customFormat="1">
      <c r="A78" s="29" t="s">
        <v>295</v>
      </c>
      <c r="B78" s="29" t="s">
        <v>93</v>
      </c>
      <c r="C78" s="30"/>
      <c r="D78" s="29"/>
      <c r="E78" s="29"/>
      <c r="F78" s="29"/>
      <c r="G78" s="29"/>
      <c r="H78" s="29"/>
      <c r="I78" s="29"/>
      <c r="J78" s="29"/>
      <c r="K78" s="29"/>
      <c r="L78" s="29"/>
      <c r="M78" s="29"/>
      <c r="N78" s="29"/>
      <c r="O78" s="29"/>
      <c r="P78" s="29"/>
      <c r="Q78" s="29"/>
      <c r="R78" s="29"/>
      <c r="S78" s="29"/>
      <c r="T78" s="29"/>
      <c r="U78" s="29"/>
      <c r="V78" s="29"/>
      <c r="W78" s="29"/>
      <c r="X78" s="29"/>
      <c r="Y78" s="29"/>
      <c r="Z78" s="29"/>
      <c r="AA78" s="29"/>
      <c r="AB78" s="29"/>
      <c r="AC78" s="29"/>
      <c r="AD78" s="29"/>
    </row>
    <row r="79" spans="1:30" s="28" customFormat="1">
      <c r="A79" s="29" t="s">
        <v>292</v>
      </c>
      <c r="B79" s="29" t="s">
        <v>93</v>
      </c>
      <c r="C79" s="30"/>
      <c r="D79" s="29"/>
      <c r="E79" s="29"/>
      <c r="F79" s="29"/>
      <c r="G79" s="29"/>
      <c r="H79" s="29" t="s">
        <v>293</v>
      </c>
      <c r="I79" s="29"/>
      <c r="J79" s="29"/>
      <c r="K79" s="29"/>
      <c r="L79" s="29"/>
      <c r="M79" s="29"/>
      <c r="N79" s="29"/>
      <c r="O79" s="29"/>
      <c r="P79" s="29"/>
      <c r="Q79" s="29"/>
      <c r="R79" s="29"/>
      <c r="S79" s="29"/>
      <c r="T79" s="29"/>
      <c r="U79" s="29"/>
      <c r="V79" s="29"/>
      <c r="W79" s="29"/>
      <c r="X79" s="29"/>
      <c r="Y79" s="29"/>
      <c r="Z79" s="29"/>
      <c r="AA79" s="29"/>
      <c r="AB79" s="29"/>
      <c r="AC79" s="29"/>
      <c r="AD79" s="29"/>
    </row>
    <row r="80" spans="1:30" s="28" customFormat="1">
      <c r="A80" s="29" t="s">
        <v>358</v>
      </c>
      <c r="B80" s="29" t="s">
        <v>93</v>
      </c>
      <c r="C80" s="30"/>
      <c r="D80" s="29"/>
      <c r="E80" s="29"/>
      <c r="F80" s="29"/>
      <c r="G80" s="29"/>
      <c r="H80" s="29" t="s">
        <v>359</v>
      </c>
      <c r="I80" s="29"/>
      <c r="J80" s="29"/>
      <c r="K80" s="29"/>
      <c r="L80" s="29"/>
      <c r="M80" s="29"/>
      <c r="N80" s="29"/>
      <c r="O80" s="29"/>
      <c r="P80" s="29"/>
      <c r="Q80" s="29"/>
      <c r="R80" s="29"/>
      <c r="S80" s="29"/>
      <c r="T80" s="29"/>
      <c r="U80" s="29"/>
      <c r="V80" s="29"/>
      <c r="W80" s="29"/>
      <c r="X80" s="29"/>
      <c r="Y80" s="29"/>
      <c r="Z80" s="29"/>
      <c r="AA80" s="29"/>
      <c r="AB80" s="29"/>
      <c r="AC80" s="29"/>
      <c r="AD80" s="29"/>
    </row>
    <row r="81" spans="1:30" s="28" customFormat="1">
      <c r="A81" s="29" t="s">
        <v>360</v>
      </c>
      <c r="B81" s="29" t="s">
        <v>93</v>
      </c>
      <c r="C81" s="30"/>
      <c r="D81" s="29"/>
      <c r="E81" s="29"/>
      <c r="F81" s="29"/>
      <c r="G81" s="29"/>
      <c r="H81" s="29" t="s">
        <v>361</v>
      </c>
      <c r="I81" s="29"/>
      <c r="J81" s="29"/>
      <c r="K81" s="29"/>
      <c r="L81" s="29"/>
      <c r="M81" s="29"/>
      <c r="N81" s="29"/>
      <c r="O81" s="29"/>
      <c r="P81" s="29"/>
      <c r="Q81" s="29"/>
      <c r="R81" s="29"/>
      <c r="S81" s="29"/>
      <c r="T81" s="29"/>
      <c r="U81" s="29"/>
      <c r="V81" s="29"/>
      <c r="W81" s="29"/>
      <c r="X81" s="29"/>
      <c r="Y81" s="29"/>
      <c r="Z81" s="29"/>
      <c r="AA81" s="29"/>
      <c r="AB81" s="29"/>
      <c r="AC81" s="29"/>
      <c r="AD81" s="29"/>
    </row>
    <row r="83" spans="1:30">
      <c r="A83" s="171" t="s">
        <v>267</v>
      </c>
      <c r="B83" s="172"/>
      <c r="C83" s="16"/>
      <c r="D83" s="15"/>
      <c r="E83" s="20"/>
      <c r="F83" s="20"/>
      <c r="G83" s="20"/>
      <c r="H83" s="20"/>
      <c r="I83" s="20"/>
      <c r="J83" s="20"/>
      <c r="K83" s="20"/>
      <c r="L83" s="20"/>
      <c r="M83" s="20"/>
      <c r="N83" s="20"/>
      <c r="O83" s="20"/>
      <c r="P83" s="20"/>
      <c r="Q83" s="20"/>
      <c r="R83" s="20"/>
      <c r="S83" s="20"/>
      <c r="T83" s="20"/>
      <c r="U83" s="20"/>
      <c r="V83" s="20"/>
      <c r="W83" s="20"/>
      <c r="X83" s="20"/>
      <c r="Y83" s="20"/>
      <c r="Z83" s="20"/>
      <c r="AA83" s="20"/>
      <c r="AB83" s="20"/>
      <c r="AC83" s="20"/>
      <c r="AD83" s="20"/>
    </row>
    <row r="85" spans="1:30">
      <c r="A85" s="12" t="s">
        <v>163</v>
      </c>
      <c r="B85" s="12" t="s">
        <v>164</v>
      </c>
      <c r="C85" s="12" t="s">
        <v>165</v>
      </c>
      <c r="D85" s="12" t="s">
        <v>166</v>
      </c>
    </row>
    <row r="86" spans="1:30">
      <c r="A86" s="13" t="s">
        <v>167</v>
      </c>
      <c r="B86" s="13" t="s">
        <v>168</v>
      </c>
      <c r="C86" s="13" t="s">
        <v>169</v>
      </c>
      <c r="D86" s="13">
        <v>2</v>
      </c>
    </row>
    <row r="87" spans="1:30">
      <c r="A87" s="13" t="s">
        <v>170</v>
      </c>
      <c r="B87" s="13" t="s">
        <v>171</v>
      </c>
      <c r="C87" s="14" t="str">
        <f>"3 - 2"</f>
        <v>3 - 2</v>
      </c>
      <c r="D87" s="13">
        <v>1</v>
      </c>
    </row>
    <row r="88" spans="1:30">
      <c r="A88" s="13" t="s">
        <v>172</v>
      </c>
      <c r="B88" s="13" t="s">
        <v>173</v>
      </c>
      <c r="C88" s="13" t="s">
        <v>174</v>
      </c>
      <c r="D88" s="13">
        <v>6</v>
      </c>
    </row>
    <row r="89" spans="1:30">
      <c r="A89" s="13" t="s">
        <v>175</v>
      </c>
      <c r="B89" s="13" t="s">
        <v>176</v>
      </c>
      <c r="C89" s="13" t="s">
        <v>177</v>
      </c>
      <c r="D89" s="13">
        <v>5</v>
      </c>
    </row>
    <row r="90" spans="1:30">
      <c r="A90" s="13" t="s">
        <v>178</v>
      </c>
      <c r="B90" s="13" t="s">
        <v>179</v>
      </c>
      <c r="C90" s="13" t="s">
        <v>180</v>
      </c>
      <c r="D90" s="13">
        <v>1</v>
      </c>
    </row>
    <row r="91" spans="1:30">
      <c r="A91" s="13" t="s">
        <v>181</v>
      </c>
      <c r="B91" s="13" t="s">
        <v>182</v>
      </c>
      <c r="C91" s="13" t="s">
        <v>183</v>
      </c>
      <c r="D91" s="13" t="s">
        <v>184</v>
      </c>
    </row>
    <row r="92" spans="1:30">
      <c r="A92" s="13" t="s">
        <v>185</v>
      </c>
      <c r="B92" s="13" t="s">
        <v>186</v>
      </c>
      <c r="C92" s="13" t="s">
        <v>187</v>
      </c>
      <c r="D92" s="13" t="s">
        <v>184</v>
      </c>
    </row>
    <row r="93" spans="1:30">
      <c r="A93" s="13" t="s">
        <v>188</v>
      </c>
      <c r="B93" s="13" t="s">
        <v>189</v>
      </c>
      <c r="C93" s="13" t="s">
        <v>190</v>
      </c>
      <c r="D93" s="13" t="s">
        <v>184</v>
      </c>
    </row>
    <row r="94" spans="1:30">
      <c r="A94" s="13" t="s">
        <v>191</v>
      </c>
      <c r="B94" s="13" t="s">
        <v>192</v>
      </c>
      <c r="C94" s="13" t="s">
        <v>193</v>
      </c>
      <c r="D94" s="13" t="s">
        <v>184</v>
      </c>
    </row>
    <row r="95" spans="1:30">
      <c r="A95" s="13" t="s">
        <v>194</v>
      </c>
      <c r="B95" s="13" t="s">
        <v>195</v>
      </c>
      <c r="C95" s="13" t="s">
        <v>196</v>
      </c>
      <c r="D95" s="13" t="s">
        <v>184</v>
      </c>
    </row>
    <row r="96" spans="1:30">
      <c r="A96" s="13" t="s">
        <v>197</v>
      </c>
      <c r="B96" s="13" t="s">
        <v>198</v>
      </c>
      <c r="C96" s="13" t="s">
        <v>199</v>
      </c>
      <c r="D96" s="13" t="s">
        <v>184</v>
      </c>
    </row>
    <row r="97" spans="1:4">
      <c r="A97" s="13" t="s">
        <v>200</v>
      </c>
      <c r="B97" s="13" t="s">
        <v>201</v>
      </c>
      <c r="C97" s="13" t="s">
        <v>202</v>
      </c>
      <c r="D97" s="13" t="s">
        <v>184</v>
      </c>
    </row>
    <row r="98" spans="1:4">
      <c r="A98" s="13" t="s">
        <v>203</v>
      </c>
      <c r="B98" s="13" t="s">
        <v>204</v>
      </c>
      <c r="C98" s="13" t="s">
        <v>205</v>
      </c>
      <c r="D98" s="13" t="s">
        <v>184</v>
      </c>
    </row>
    <row r="99" spans="1:4">
      <c r="A99" s="13" t="s">
        <v>206</v>
      </c>
      <c r="B99" s="13" t="s">
        <v>207</v>
      </c>
      <c r="C99" s="13" t="s">
        <v>208</v>
      </c>
      <c r="D99" s="13" t="s">
        <v>209</v>
      </c>
    </row>
    <row r="100" spans="1:4">
      <c r="A100" s="15"/>
      <c r="B100" s="15"/>
      <c r="C100" s="16"/>
      <c r="D100" s="15"/>
    </row>
    <row r="101" spans="1:4">
      <c r="A101" s="15"/>
      <c r="B101" s="12" t="s">
        <v>210</v>
      </c>
      <c r="C101" s="12" t="s">
        <v>165</v>
      </c>
      <c r="D101" s="15"/>
    </row>
    <row r="102" spans="1:4">
      <c r="A102" s="15"/>
      <c r="B102" s="17" t="s">
        <v>211</v>
      </c>
      <c r="C102" s="18" t="s">
        <v>212</v>
      </c>
      <c r="D102" s="15"/>
    </row>
    <row r="103" spans="1:4">
      <c r="A103" s="15"/>
      <c r="B103" s="18" t="s">
        <v>212</v>
      </c>
      <c r="C103" s="18" t="s">
        <v>212</v>
      </c>
      <c r="D103" s="15"/>
    </row>
    <row r="104" spans="1:4" ht="31">
      <c r="A104" s="15"/>
      <c r="B104" s="18" t="s">
        <v>213</v>
      </c>
      <c r="C104" s="18" t="s">
        <v>214</v>
      </c>
      <c r="D104" s="15"/>
    </row>
    <row r="105" spans="1:4">
      <c r="A105" s="15"/>
      <c r="B105" s="18" t="s">
        <v>215</v>
      </c>
      <c r="C105" s="18" t="s">
        <v>216</v>
      </c>
      <c r="D105" s="15"/>
    </row>
    <row r="106" spans="1:4">
      <c r="A106" s="15"/>
      <c r="B106" s="18" t="s">
        <v>217</v>
      </c>
      <c r="C106" s="18" t="s">
        <v>218</v>
      </c>
      <c r="D106" s="15"/>
    </row>
    <row r="107" spans="1:4">
      <c r="A107" s="15"/>
      <c r="B107" s="18" t="s">
        <v>219</v>
      </c>
      <c r="C107" s="18" t="s">
        <v>220</v>
      </c>
      <c r="D107" s="15"/>
    </row>
    <row r="108" spans="1:4">
      <c r="A108" s="15"/>
      <c r="B108" s="18" t="s">
        <v>221</v>
      </c>
      <c r="C108" s="18" t="s">
        <v>222</v>
      </c>
      <c r="D108" s="15"/>
    </row>
    <row r="109" spans="1:4" ht="46.5">
      <c r="A109" s="15"/>
      <c r="B109" s="18" t="s">
        <v>223</v>
      </c>
      <c r="C109" s="18" t="s">
        <v>224</v>
      </c>
      <c r="D109" s="15"/>
    </row>
    <row r="110" spans="1:4">
      <c r="A110" s="15"/>
      <c r="B110" s="18" t="s">
        <v>225</v>
      </c>
      <c r="C110" s="18" t="s">
        <v>226</v>
      </c>
      <c r="D110" s="15"/>
    </row>
    <row r="111" spans="1:4">
      <c r="A111" s="15"/>
      <c r="B111" s="18" t="s">
        <v>314</v>
      </c>
      <c r="C111" s="18" t="s">
        <v>314</v>
      </c>
      <c r="D111" s="15"/>
    </row>
    <row r="112" spans="1:4">
      <c r="A112" s="15"/>
      <c r="B112" s="18" t="s">
        <v>227</v>
      </c>
      <c r="C112" s="18" t="s">
        <v>228</v>
      </c>
      <c r="D112" s="15"/>
    </row>
    <row r="113" spans="1:4">
      <c r="A113" s="15"/>
      <c r="B113" s="18" t="s">
        <v>229</v>
      </c>
      <c r="C113" s="18" t="s">
        <v>230</v>
      </c>
      <c r="D113" s="15"/>
    </row>
    <row r="114" spans="1:4">
      <c r="A114" s="15"/>
      <c r="B114" s="18" t="s">
        <v>231</v>
      </c>
      <c r="C114" s="18" t="s">
        <v>232</v>
      </c>
      <c r="D114" s="15"/>
    </row>
    <row r="115" spans="1:4">
      <c r="A115" s="15"/>
      <c r="B115" s="18" t="s">
        <v>233</v>
      </c>
      <c r="C115" s="18" t="s">
        <v>234</v>
      </c>
      <c r="D115" s="15"/>
    </row>
    <row r="116" spans="1:4">
      <c r="A116" s="15"/>
      <c r="B116" s="18" t="s">
        <v>235</v>
      </c>
      <c r="C116" s="18" t="s">
        <v>236</v>
      </c>
      <c r="D116" s="15"/>
    </row>
    <row r="117" spans="1:4" ht="31">
      <c r="A117" s="15"/>
      <c r="B117" s="18" t="s">
        <v>237</v>
      </c>
      <c r="C117" s="18" t="s">
        <v>238</v>
      </c>
      <c r="D117" s="15"/>
    </row>
    <row r="118" spans="1:4">
      <c r="A118" s="15"/>
      <c r="B118" s="18" t="s">
        <v>239</v>
      </c>
      <c r="C118" s="18" t="s">
        <v>240</v>
      </c>
      <c r="D118" s="15"/>
    </row>
    <row r="119" spans="1:4">
      <c r="A119" s="15"/>
      <c r="B119" s="18" t="s">
        <v>241</v>
      </c>
      <c r="C119" s="18" t="s">
        <v>242</v>
      </c>
      <c r="D119" s="15"/>
    </row>
    <row r="120" spans="1:4">
      <c r="A120" s="15"/>
      <c r="B120" s="18" t="s">
        <v>243</v>
      </c>
      <c r="C120" s="18" t="s">
        <v>244</v>
      </c>
      <c r="D120" s="15"/>
    </row>
    <row r="121" spans="1:4" ht="31">
      <c r="A121" s="15"/>
      <c r="B121" s="18" t="s">
        <v>245</v>
      </c>
      <c r="C121" s="18" t="s">
        <v>246</v>
      </c>
      <c r="D121" s="15"/>
    </row>
    <row r="122" spans="1:4" ht="46.5">
      <c r="A122" s="15"/>
      <c r="B122" s="18" t="s">
        <v>247</v>
      </c>
      <c r="C122" s="18" t="s">
        <v>248</v>
      </c>
      <c r="D122" s="15"/>
    </row>
    <row r="123" spans="1:4">
      <c r="A123" s="15"/>
      <c r="B123" s="18" t="s">
        <v>249</v>
      </c>
      <c r="C123" s="18" t="s">
        <v>250</v>
      </c>
      <c r="D123" s="15"/>
    </row>
    <row r="124" spans="1:4">
      <c r="A124" s="15"/>
      <c r="B124" s="18" t="s">
        <v>251</v>
      </c>
      <c r="C124" s="18" t="s">
        <v>252</v>
      </c>
      <c r="D124" s="15"/>
    </row>
    <row r="125" spans="1:4">
      <c r="A125" s="15"/>
      <c r="B125" s="18" t="s">
        <v>253</v>
      </c>
      <c r="C125" s="18" t="s">
        <v>254</v>
      </c>
      <c r="D125" s="15"/>
    </row>
    <row r="126" spans="1:4">
      <c r="A126" s="15"/>
      <c r="B126" s="18" t="s">
        <v>255</v>
      </c>
      <c r="C126" s="18" t="s">
        <v>256</v>
      </c>
      <c r="D126" s="15"/>
    </row>
    <row r="127" spans="1:4" ht="31">
      <c r="A127" s="15"/>
      <c r="B127" s="18" t="s">
        <v>257</v>
      </c>
      <c r="C127" s="18" t="s">
        <v>258</v>
      </c>
      <c r="D127" s="15"/>
    </row>
    <row r="128" spans="1:4" ht="31">
      <c r="A128" s="15"/>
      <c r="B128" s="18" t="s">
        <v>259</v>
      </c>
      <c r="C128" s="18" t="s">
        <v>260</v>
      </c>
      <c r="D128" s="15"/>
    </row>
    <row r="129" spans="1:4">
      <c r="A129" s="15"/>
      <c r="B129" s="19" t="s">
        <v>261</v>
      </c>
      <c r="C129" s="19" t="s">
        <v>262</v>
      </c>
      <c r="D129" s="15"/>
    </row>
    <row r="130" spans="1:4" ht="31">
      <c r="A130" s="15"/>
      <c r="B130" s="19" t="s">
        <v>263</v>
      </c>
      <c r="C130" s="19" t="s">
        <v>146</v>
      </c>
      <c r="D130" s="15"/>
    </row>
    <row r="131" spans="1:4">
      <c r="A131" s="15"/>
      <c r="B131" s="19" t="s">
        <v>264</v>
      </c>
      <c r="C131" s="19" t="s">
        <v>264</v>
      </c>
      <c r="D131" s="15"/>
    </row>
    <row r="132" spans="1:4">
      <c r="A132" s="15"/>
      <c r="B132" s="19" t="s">
        <v>265</v>
      </c>
      <c r="C132" s="19" t="s">
        <v>265</v>
      </c>
      <c r="D132" s="15"/>
    </row>
    <row r="133" spans="1:4">
      <c r="A133" s="15"/>
      <c r="B133" s="19" t="s">
        <v>266</v>
      </c>
      <c r="C133" s="19" t="s">
        <v>266</v>
      </c>
      <c r="D133" s="15"/>
    </row>
    <row r="134" spans="1:4">
      <c r="A134" s="15"/>
      <c r="B134" s="19" t="s">
        <v>297</v>
      </c>
      <c r="C134" s="19" t="s">
        <v>297</v>
      </c>
      <c r="D134" s="15"/>
    </row>
    <row r="135" spans="1:4">
      <c r="A135" s="15"/>
      <c r="B135" s="19" t="s">
        <v>298</v>
      </c>
      <c r="C135" s="19" t="s">
        <v>315</v>
      </c>
      <c r="D135" s="15"/>
    </row>
    <row r="136" spans="1:4">
      <c r="A136" s="15"/>
      <c r="B136" s="19" t="s">
        <v>316</v>
      </c>
      <c r="C136" s="19" t="s">
        <v>316</v>
      </c>
      <c r="D136" s="15"/>
    </row>
    <row r="137" spans="1:4">
      <c r="A137" s="15"/>
      <c r="B137" s="19" t="s">
        <v>317</v>
      </c>
      <c r="C137" s="19" t="s">
        <v>318</v>
      </c>
      <c r="D137" s="15"/>
    </row>
    <row r="138" spans="1:4" ht="31">
      <c r="A138" s="15"/>
      <c r="B138" s="19" t="s">
        <v>319</v>
      </c>
      <c r="C138" s="19" t="s">
        <v>320</v>
      </c>
      <c r="D138" s="15"/>
    </row>
    <row r="139" spans="1:4">
      <c r="A139" s="15"/>
      <c r="B139" s="19" t="s">
        <v>321</v>
      </c>
      <c r="C139" s="19" t="s">
        <v>322</v>
      </c>
      <c r="D139" s="15"/>
    </row>
    <row r="140" spans="1:4" ht="31">
      <c r="A140" s="15"/>
      <c r="B140" s="19" t="s">
        <v>323</v>
      </c>
      <c r="C140" s="19" t="s">
        <v>324</v>
      </c>
      <c r="D140" s="15"/>
    </row>
    <row r="141" spans="1:4">
      <c r="A141" s="15"/>
      <c r="B141" s="19" t="s">
        <v>325</v>
      </c>
      <c r="C141" s="19" t="s">
        <v>326</v>
      </c>
      <c r="D141" s="15"/>
    </row>
    <row r="142" spans="1:4">
      <c r="A142" s="15"/>
      <c r="B142" s="19" t="s">
        <v>327</v>
      </c>
      <c r="C142" s="19" t="s">
        <v>328</v>
      </c>
      <c r="D142" s="15"/>
    </row>
    <row r="143" spans="1:4" ht="31">
      <c r="A143" s="15"/>
      <c r="B143" s="19" t="s">
        <v>329</v>
      </c>
      <c r="C143" s="19" t="s">
        <v>330</v>
      </c>
      <c r="D143" s="15"/>
    </row>
    <row r="144" spans="1:4">
      <c r="A144" s="15"/>
      <c r="B144" s="19" t="s">
        <v>331</v>
      </c>
      <c r="C144" s="19" t="s">
        <v>332</v>
      </c>
      <c r="D144" s="15"/>
    </row>
    <row r="145" spans="1:4">
      <c r="A145" s="15"/>
      <c r="B145" s="19" t="s">
        <v>333</v>
      </c>
      <c r="C145" s="19" t="s">
        <v>334</v>
      </c>
      <c r="D145" s="15"/>
    </row>
    <row r="146" spans="1:4">
      <c r="A146" s="15"/>
      <c r="B146" s="19" t="s">
        <v>335</v>
      </c>
      <c r="C146" s="19" t="s">
        <v>336</v>
      </c>
      <c r="D146" s="15"/>
    </row>
    <row r="147" spans="1:4">
      <c r="A147" s="15"/>
      <c r="B147" s="19" t="s">
        <v>337</v>
      </c>
      <c r="C147" s="19" t="s">
        <v>338</v>
      </c>
      <c r="D147" s="15"/>
    </row>
    <row r="148" spans="1:4">
      <c r="A148" s="15"/>
      <c r="B148" s="19" t="s">
        <v>339</v>
      </c>
      <c r="C148" s="19" t="s">
        <v>340</v>
      </c>
      <c r="D148" s="15"/>
    </row>
    <row r="149" spans="1:4">
      <c r="A149" s="15"/>
      <c r="B149" s="19" t="s">
        <v>341</v>
      </c>
      <c r="C149" s="19" t="s">
        <v>342</v>
      </c>
      <c r="D149" s="15"/>
    </row>
    <row r="150" spans="1:4">
      <c r="A150" s="15"/>
      <c r="B150" s="19" t="s">
        <v>343</v>
      </c>
      <c r="C150" s="19" t="s">
        <v>344</v>
      </c>
      <c r="D150" s="15"/>
    </row>
    <row r="151" spans="1:4">
      <c r="A151" s="15"/>
      <c r="B151" s="19" t="s">
        <v>345</v>
      </c>
      <c r="C151" s="19" t="s">
        <v>346</v>
      </c>
      <c r="D151" s="15"/>
    </row>
    <row r="152" spans="1:4">
      <c r="A152" s="15"/>
      <c r="B152" s="19" t="s">
        <v>347</v>
      </c>
      <c r="C152" s="19" t="s">
        <v>348</v>
      </c>
      <c r="D152" s="15"/>
    </row>
    <row r="153" spans="1:4">
      <c r="A153" s="15"/>
      <c r="B153" s="19" t="s">
        <v>349</v>
      </c>
      <c r="C153" s="19" t="s">
        <v>350</v>
      </c>
      <c r="D153" s="15"/>
    </row>
    <row r="154" spans="1:4">
      <c r="A154" s="15"/>
      <c r="B154" s="19" t="s">
        <v>351</v>
      </c>
      <c r="C154" s="19" t="s">
        <v>351</v>
      </c>
      <c r="D154" s="15"/>
    </row>
  </sheetData>
  <mergeCells count="5">
    <mergeCell ref="A1:B1"/>
    <mergeCell ref="A2:B2"/>
    <mergeCell ref="A3:B3"/>
    <mergeCell ref="A8:B8"/>
    <mergeCell ref="A83:B83"/>
  </mergeCells>
  <conditionalFormatting sqref="B5:C5 H5 L5">
    <cfRule type="expression" dxfId="97" priority="97" stopIfTrue="1">
      <formula>$A5="begin group"</formula>
    </cfRule>
  </conditionalFormatting>
  <conditionalFormatting sqref="B5:C5 L5 S5">
    <cfRule type="expression" dxfId="96" priority="94" stopIfTrue="1">
      <formula>$A5="begin repeat"</formula>
    </cfRule>
  </conditionalFormatting>
  <conditionalFormatting sqref="H5 B5:F5">
    <cfRule type="expression" dxfId="95" priority="91" stopIfTrue="1">
      <formula>$A5="text"</formula>
    </cfRule>
  </conditionalFormatting>
  <conditionalFormatting sqref="I5:J5 B5:F5">
    <cfRule type="expression" dxfId="94" priority="89" stopIfTrue="1">
      <formula>$A5="integer"</formula>
    </cfRule>
  </conditionalFormatting>
  <conditionalFormatting sqref="I5:J5 B5:F5">
    <cfRule type="expression" dxfId="93" priority="87" stopIfTrue="1">
      <formula>$A5="decimal"</formula>
    </cfRule>
  </conditionalFormatting>
  <conditionalFormatting sqref="B5:C5 H5">
    <cfRule type="expression" dxfId="92" priority="85" stopIfTrue="1">
      <formula>OR(AND(LEFT($A5, 16)="select_multiple ", LEN($A5)&gt;16, NOT(ISNUMBER(SEARCH(" ", $A5, 17)))), AND(LEFT($A5, 11)="select_one ", LEN($A5)&gt;11, NOT(ISNUMBER(SEARCH(" ", $A5, 12)))))</formula>
    </cfRule>
  </conditionalFormatting>
  <conditionalFormatting sqref="B5 H5">
    <cfRule type="expression" dxfId="91" priority="82" stopIfTrue="1">
      <formula>OR($A5="audio audit", $A5="text audit")</formula>
    </cfRule>
  </conditionalFormatting>
  <conditionalFormatting sqref="B5:C5">
    <cfRule type="expression" dxfId="90" priority="76" stopIfTrue="1">
      <formula>$A5="note"</formula>
    </cfRule>
    <cfRule type="expression" dxfId="89" priority="78" stopIfTrue="1">
      <formula>$A5="barcode"</formula>
    </cfRule>
    <cfRule type="expression" dxfId="88" priority="80" stopIfTrue="1">
      <formula>$A5="geopoint"</formula>
    </cfRule>
  </conditionalFormatting>
  <conditionalFormatting sqref="B5 R5">
    <cfRule type="expression" dxfId="87" priority="74" stopIfTrue="1">
      <formula>OR($A5="calculate", $A5="calculate_here")</formula>
    </cfRule>
  </conditionalFormatting>
  <conditionalFormatting sqref="B5:C5 H5">
    <cfRule type="expression" dxfId="86" priority="72" stopIfTrue="1">
      <formula>OR($A5="date", $A5="datetime")</formula>
    </cfRule>
  </conditionalFormatting>
  <conditionalFormatting sqref="B5:C5 H5">
    <cfRule type="expression" dxfId="85" priority="70" stopIfTrue="1">
      <formula>$A5="image"</formula>
    </cfRule>
  </conditionalFormatting>
  <conditionalFormatting sqref="B5:C5">
    <cfRule type="expression" dxfId="84" priority="68" stopIfTrue="1">
      <formula>OR($A5="audio", $A5="video")</formula>
    </cfRule>
  </conditionalFormatting>
  <conditionalFormatting sqref="A5:J5 L5:O5 Q5:S5 W5:AD5">
    <cfRule type="expression" dxfId="83" priority="67" stopIfTrue="1">
      <formula>$A5="comments"</formula>
    </cfRule>
    <cfRule type="expression" dxfId="82" priority="69" stopIfTrue="1">
      <formula>OR($A5="audio", $A5="video")</formula>
    </cfRule>
    <cfRule type="expression" dxfId="81" priority="71" stopIfTrue="1">
      <formula>$A5="image"</formula>
    </cfRule>
    <cfRule type="expression" dxfId="80" priority="73" stopIfTrue="1">
      <formula>OR($A5="date", $A5="datetime")</formula>
    </cfRule>
    <cfRule type="expression" dxfId="79" priority="75" stopIfTrue="1">
      <formula>OR($A5="calculate", $A5="calculate_here")</formula>
    </cfRule>
    <cfRule type="expression" dxfId="78" priority="77" stopIfTrue="1">
      <formula>$A5="note"</formula>
    </cfRule>
    <cfRule type="expression" dxfId="77" priority="79" stopIfTrue="1">
      <formula>$A5="barcode"</formula>
    </cfRule>
    <cfRule type="expression" dxfId="76" priority="81" stopIfTrue="1">
      <formula>$A5="geopoint"</formula>
    </cfRule>
    <cfRule type="expression" dxfId="75" priority="83" stopIfTrue="1">
      <formula>OR($A5="audio audit", $A5="text audit")</formula>
    </cfRule>
    <cfRule type="expression" dxfId="74" priority="84" stopIfTrue="1">
      <formula>OR($A5="phonenumber", $A5="start", $A5="end", $A5="deviceid", $A5="subscriberid", $A5="simserial")</formula>
    </cfRule>
    <cfRule type="expression" dxfId="73" priority="86" stopIfTrue="1">
      <formula>OR(AND(LEFT($A5, 16)="select_multiple ", LEN($A5)&gt;16, NOT(ISNUMBER(SEARCH(" ", $A5, 17)))), AND(LEFT($A5, 11)="select_one ", LEN($A5)&gt;11, NOT(ISNUMBER(SEARCH(" ", $A5, 12)))))</formula>
    </cfRule>
    <cfRule type="expression" dxfId="72" priority="88" stopIfTrue="1">
      <formula>$A5="decimal"</formula>
    </cfRule>
    <cfRule type="expression" dxfId="71" priority="90" stopIfTrue="1">
      <formula>$A5="integer"</formula>
    </cfRule>
    <cfRule type="expression" dxfId="70" priority="92" stopIfTrue="1">
      <formula>$A5="text"</formula>
    </cfRule>
    <cfRule type="expression" dxfId="69" priority="93" stopIfTrue="1">
      <formula>$A5="end repeat"</formula>
    </cfRule>
    <cfRule type="expression" dxfId="68" priority="95" stopIfTrue="1">
      <formula>$A5="begin repeat"</formula>
    </cfRule>
    <cfRule type="expression" dxfId="67" priority="96" stopIfTrue="1">
      <formula>$A5="end group"</formula>
    </cfRule>
    <cfRule type="expression" dxfId="66" priority="98" stopIfTrue="1">
      <formula>$A5="begin group"</formula>
    </cfRule>
  </conditionalFormatting>
  <conditionalFormatting sqref="B5">
    <cfRule type="expression" dxfId="65" priority="66" stopIfTrue="1">
      <formula>$A5="comments"</formula>
    </cfRule>
  </conditionalFormatting>
  <conditionalFormatting sqref="T5:V5">
    <cfRule type="expression" dxfId="64" priority="48" stopIfTrue="1">
      <formula>$A5="comments"</formula>
    </cfRule>
    <cfRule type="expression" dxfId="63" priority="49" stopIfTrue="1">
      <formula>OR($A5="audio", $A5="video")</formula>
    </cfRule>
    <cfRule type="expression" dxfId="62" priority="50" stopIfTrue="1">
      <formula>$A5="image"</formula>
    </cfRule>
    <cfRule type="expression" dxfId="61" priority="51" stopIfTrue="1">
      <formula>OR($A5="date", $A5="datetime")</formula>
    </cfRule>
    <cfRule type="expression" dxfId="60" priority="52" stopIfTrue="1">
      <formula>OR($A5="calculate", $A5="calculate_here")</formula>
    </cfRule>
    <cfRule type="expression" dxfId="59" priority="53" stopIfTrue="1">
      <formula>$A5="note"</formula>
    </cfRule>
    <cfRule type="expression" dxfId="58" priority="54" stopIfTrue="1">
      <formula>$A5="barcode"</formula>
    </cfRule>
    <cfRule type="expression" dxfId="57" priority="55" stopIfTrue="1">
      <formula>$A5="geopoint"</formula>
    </cfRule>
    <cfRule type="expression" dxfId="56" priority="56" stopIfTrue="1">
      <formula>OR($A5="audio audit", $A5="text audit")</formula>
    </cfRule>
    <cfRule type="expression" dxfId="55" priority="57" stopIfTrue="1">
      <formula>OR($A5="phonenumber", $A5="start", $A5="end", $A5="deviceid", $A5="subscriberid", $A5="simserial")</formula>
    </cfRule>
    <cfRule type="expression" dxfId="54" priority="58" stopIfTrue="1">
      <formula>OR(AND(LEFT($A5, 16)="select_multiple ", LEN($A5)&gt;16, NOT(ISNUMBER(SEARCH(" ", $A5, 17)))), AND(LEFT($A5, 11)="select_one ", LEN($A5)&gt;11, NOT(ISNUMBER(SEARCH(" ", $A5, 12)))))</formula>
    </cfRule>
    <cfRule type="expression" dxfId="53" priority="59" stopIfTrue="1">
      <formula>$A5="decimal"</formula>
    </cfRule>
    <cfRule type="expression" dxfId="52" priority="60" stopIfTrue="1">
      <formula>$A5="integer"</formula>
    </cfRule>
    <cfRule type="expression" dxfId="51" priority="61" stopIfTrue="1">
      <formula>$A5="text"</formula>
    </cfRule>
    <cfRule type="expression" dxfId="50" priority="62" stopIfTrue="1">
      <formula>$A5="end repeat"</formula>
    </cfRule>
    <cfRule type="expression" dxfId="49" priority="63" stopIfTrue="1">
      <formula>$A5="begin repeat"</formula>
    </cfRule>
    <cfRule type="expression" dxfId="48" priority="64" stopIfTrue="1">
      <formula>$A5="end group"</formula>
    </cfRule>
    <cfRule type="expression" dxfId="47" priority="65" stopIfTrue="1">
      <formula>$A5="begin group"</formula>
    </cfRule>
  </conditionalFormatting>
  <conditionalFormatting sqref="D5">
    <cfRule type="expression" dxfId="46" priority="47" stopIfTrue="1">
      <formula>$A5="begin group"</formula>
    </cfRule>
  </conditionalFormatting>
  <conditionalFormatting sqref="D5">
    <cfRule type="expression" dxfId="45" priority="46" stopIfTrue="1">
      <formula>$A5="begin repeat"</formula>
    </cfRule>
  </conditionalFormatting>
  <conditionalFormatting sqref="D5">
    <cfRule type="expression" dxfId="44" priority="45" stopIfTrue="1">
      <formula>OR(AND(LEFT($A5, 16)="select_multiple ", LEN($A5)&gt;16, NOT(ISNUMBER(SEARCH(" ", $A5, 17)))), AND(LEFT($A5, 11)="select_one ", LEN($A5)&gt;11, NOT(ISNUMBER(SEARCH(" ", $A5, 12)))))</formula>
    </cfRule>
  </conditionalFormatting>
  <conditionalFormatting sqref="D5">
    <cfRule type="expression" dxfId="43" priority="42" stopIfTrue="1">
      <formula>$A5="note"</formula>
    </cfRule>
    <cfRule type="expression" dxfId="42" priority="43" stopIfTrue="1">
      <formula>$A5="barcode"</formula>
    </cfRule>
    <cfRule type="expression" dxfId="41" priority="44" stopIfTrue="1">
      <formula>$A5="geopoint"</formula>
    </cfRule>
  </conditionalFormatting>
  <conditionalFormatting sqref="D5">
    <cfRule type="expression" dxfId="40" priority="41" stopIfTrue="1">
      <formula>OR($A5="date", $A5="datetime")</formula>
    </cfRule>
  </conditionalFormatting>
  <conditionalFormatting sqref="D5">
    <cfRule type="expression" dxfId="39" priority="40" stopIfTrue="1">
      <formula>$A5="image"</formula>
    </cfRule>
  </conditionalFormatting>
  <conditionalFormatting sqref="D5">
    <cfRule type="expression" dxfId="38" priority="39" stopIfTrue="1">
      <formula>OR($A5="audio", $A5="video")</formula>
    </cfRule>
  </conditionalFormatting>
  <conditionalFormatting sqref="K5">
    <cfRule type="expression" dxfId="37" priority="32" stopIfTrue="1">
      <formula>$A5="integer"</formula>
    </cfRule>
  </conditionalFormatting>
  <conditionalFormatting sqref="K5">
    <cfRule type="expression" dxfId="36" priority="30" stopIfTrue="1">
      <formula>$A5="decimal"</formula>
    </cfRule>
  </conditionalFormatting>
  <conditionalFormatting sqref="K5">
    <cfRule type="expression" dxfId="35" priority="19" stopIfTrue="1">
      <formula>$A5="comments"</formula>
    </cfRule>
    <cfRule type="expression" dxfId="34" priority="20" stopIfTrue="1">
      <formula>OR($A5="audio", $A5="video")</formula>
    </cfRule>
    <cfRule type="expression" dxfId="33" priority="21" stopIfTrue="1">
      <formula>$A5="image"</formula>
    </cfRule>
    <cfRule type="expression" dxfId="32" priority="22" stopIfTrue="1">
      <formula>OR($A5="date", $A5="datetime")</formula>
    </cfRule>
    <cfRule type="expression" dxfId="31" priority="23" stopIfTrue="1">
      <formula>OR($A5="calculate", $A5="calculate_here")</formula>
    </cfRule>
    <cfRule type="expression" dxfId="30" priority="24" stopIfTrue="1">
      <formula>$A5="note"</formula>
    </cfRule>
    <cfRule type="expression" dxfId="29" priority="25" stopIfTrue="1">
      <formula>$A5="barcode"</formula>
    </cfRule>
    <cfRule type="expression" dxfId="28" priority="26" stopIfTrue="1">
      <formula>$A5="geopoint"</formula>
    </cfRule>
    <cfRule type="expression" dxfId="27" priority="27" stopIfTrue="1">
      <formula>OR($A5="audio audit", $A5="text audit")</formula>
    </cfRule>
    <cfRule type="expression" dxfId="26" priority="28" stopIfTrue="1">
      <formula>OR($A5="phonenumber", $A5="start", $A5="end", $A5="deviceid", $A5="subscriberid", $A5="simserial")</formula>
    </cfRule>
    <cfRule type="expression" dxfId="25" priority="29" stopIfTrue="1">
      <formula>OR(AND(LEFT($A5, 16)="select_multiple ", LEN($A5)&gt;16, NOT(ISNUMBER(SEARCH(" ", $A5, 17)))), AND(LEFT($A5, 11)="select_one ", LEN($A5)&gt;11, NOT(ISNUMBER(SEARCH(" ", $A5, 12)))))</formula>
    </cfRule>
    <cfRule type="expression" dxfId="24" priority="31" stopIfTrue="1">
      <formula>$A5="decimal"</formula>
    </cfRule>
    <cfRule type="expression" dxfId="23" priority="33" stopIfTrue="1">
      <formula>$A5="integer"</formula>
    </cfRule>
    <cfRule type="expression" dxfId="22" priority="34" stopIfTrue="1">
      <formula>$A5="text"</formula>
    </cfRule>
    <cfRule type="expression" dxfId="21" priority="35" stopIfTrue="1">
      <formula>$A5="end repeat"</formula>
    </cfRule>
    <cfRule type="expression" dxfId="20" priority="36" stopIfTrue="1">
      <formula>$A5="begin repeat"</formula>
    </cfRule>
    <cfRule type="expression" dxfId="19" priority="37" stopIfTrue="1">
      <formula>$A5="end group"</formula>
    </cfRule>
    <cfRule type="expression" dxfId="18" priority="38" stopIfTrue="1">
      <formula>$A5="begin group"</formula>
    </cfRule>
  </conditionalFormatting>
  <conditionalFormatting sqref="P5">
    <cfRule type="expression" dxfId="17" priority="1" stopIfTrue="1">
      <formula>$A5="comments"</formula>
    </cfRule>
    <cfRule type="expression" dxfId="16" priority="2" stopIfTrue="1">
      <formula>OR($A5="audio", $A5="video")</formula>
    </cfRule>
    <cfRule type="expression" dxfId="15" priority="3" stopIfTrue="1">
      <formula>$A5="image"</formula>
    </cfRule>
    <cfRule type="expression" dxfId="14" priority="4" stopIfTrue="1">
      <formula>OR($A5="date", $A5="datetime")</formula>
    </cfRule>
    <cfRule type="expression" dxfId="13" priority="5" stopIfTrue="1">
      <formula>OR($A5="calculate", $A5="calculate_here")</formula>
    </cfRule>
    <cfRule type="expression" dxfId="12" priority="6" stopIfTrue="1">
      <formula>$A5="note"</formula>
    </cfRule>
    <cfRule type="expression" dxfId="11" priority="7" stopIfTrue="1">
      <formula>$A5="barcode"</formula>
    </cfRule>
    <cfRule type="expression" dxfId="10" priority="8" stopIfTrue="1">
      <formula>$A5="geopoint"</formula>
    </cfRule>
    <cfRule type="expression" dxfId="9" priority="9" stopIfTrue="1">
      <formula>OR($A5="audio audit", $A5="text audit")</formula>
    </cfRule>
    <cfRule type="expression" dxfId="8" priority="10" stopIfTrue="1">
      <formula>OR($A5="phonenumber", $A5="start", $A5="end", $A5="deviceid", $A5="subscriberid", $A5="simserial")</formula>
    </cfRule>
    <cfRule type="expression" dxfId="7" priority="11" stopIfTrue="1">
      <formula>OR(AND(LEFT($A5, 16)="select_multiple ", LEN($A5)&gt;16, NOT(ISNUMBER(SEARCH(" ", $A5, 17)))), AND(LEFT($A5, 11)="select_one ", LEN($A5)&gt;11, NOT(ISNUMBER(SEARCH(" ", $A5, 12)))))</formula>
    </cfRule>
    <cfRule type="expression" dxfId="6" priority="12" stopIfTrue="1">
      <formula>$A5="decimal"</formula>
    </cfRule>
    <cfRule type="expression" dxfId="5" priority="13" stopIfTrue="1">
      <formula>$A5="integer"</formula>
    </cfRule>
    <cfRule type="expression" dxfId="4" priority="14" stopIfTrue="1">
      <formula>$A5="text"</formula>
    </cfRule>
    <cfRule type="expression" dxfId="3" priority="15" stopIfTrue="1">
      <formula>$A5="end repeat"</formula>
    </cfRule>
    <cfRule type="expression" dxfId="2" priority="16" stopIfTrue="1">
      <formula>$A5="begin repeat"</formula>
    </cfRule>
    <cfRule type="expression" dxfId="1" priority="17" stopIfTrue="1">
      <formula>$A5="end group"</formula>
    </cfRule>
    <cfRule type="expression" dxfId="0" priority="18" stopIfTrue="1">
      <formula>$A5="begin group"</formula>
    </cfRule>
  </conditionalFormatting>
  <pageMargins left="0.75" right="0.75" top="1" bottom="1" header="0.5" footer="0.5"/>
  <pageSetup orientation="portrait" horizontalDpi="4294967292" verticalDpi="429496729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6"/>
  <sheetViews>
    <sheetView workbookViewId="0">
      <selection activeCell="A4" sqref="A4"/>
    </sheetView>
  </sheetViews>
  <sheetFormatPr defaultColWidth="11" defaultRowHeight="15.5"/>
  <cols>
    <col min="1" max="7" width="36" customWidth="1"/>
  </cols>
  <sheetData>
    <row r="1" spans="1:8" ht="15" customHeight="1">
      <c r="A1" s="164" t="s">
        <v>49</v>
      </c>
      <c r="B1" s="165"/>
    </row>
    <row r="2" spans="1:8">
      <c r="A2" s="166"/>
      <c r="B2" s="167"/>
    </row>
    <row r="3" spans="1:8" ht="99" customHeight="1">
      <c r="A3" s="168" t="s">
        <v>52</v>
      </c>
      <c r="B3" s="169"/>
    </row>
    <row r="5" spans="1:8" s="2" customFormat="1" ht="18" customHeight="1">
      <c r="A5" s="4" t="s">
        <v>25</v>
      </c>
      <c r="B5" s="4" t="s">
        <v>301</v>
      </c>
      <c r="C5" s="32" t="s">
        <v>24</v>
      </c>
      <c r="D5" s="32" t="s">
        <v>55</v>
      </c>
      <c r="E5" s="4" t="s">
        <v>26</v>
      </c>
      <c r="F5" s="4" t="s">
        <v>56</v>
      </c>
      <c r="G5" s="4" t="s">
        <v>39</v>
      </c>
    </row>
    <row r="6" spans="1:8" s="25" customFormat="1" ht="201.5">
      <c r="A6" s="24" t="s">
        <v>51</v>
      </c>
      <c r="B6" s="24" t="s">
        <v>53</v>
      </c>
      <c r="C6" s="24" t="s">
        <v>54</v>
      </c>
      <c r="D6" s="24" t="s">
        <v>57</v>
      </c>
      <c r="E6" s="24" t="s">
        <v>78</v>
      </c>
      <c r="F6" s="24" t="s">
        <v>58</v>
      </c>
      <c r="G6" s="24" t="s">
        <v>59</v>
      </c>
      <c r="H6" s="24"/>
    </row>
  </sheetData>
  <mergeCells count="3">
    <mergeCell ref="A1:B1"/>
    <mergeCell ref="A2:B2"/>
    <mergeCell ref="A3:B3"/>
  </mergeCells>
  <pageMargins left="0.75" right="0.75" top="1" bottom="1" header="0.5" footer="0.5"/>
  <pageSetup orientation="portrait" horizontalDpi="4294967292" verticalDpi="429496729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8"/>
  <sheetViews>
    <sheetView workbookViewId="0">
      <selection activeCell="A4" sqref="A4"/>
    </sheetView>
  </sheetViews>
  <sheetFormatPr defaultColWidth="11" defaultRowHeight="15.5"/>
  <cols>
    <col min="1" max="6" width="36" customWidth="1"/>
  </cols>
  <sheetData>
    <row r="1" spans="1:8">
      <c r="A1" s="173" t="s">
        <v>41</v>
      </c>
      <c r="B1" s="174"/>
      <c r="C1" s="33"/>
      <c r="D1" s="33"/>
      <c r="E1" s="33"/>
      <c r="F1" s="33"/>
    </row>
    <row r="2" spans="1:8">
      <c r="A2" s="166"/>
      <c r="B2" s="167"/>
      <c r="C2" s="33"/>
      <c r="D2" s="33"/>
      <c r="E2" s="33"/>
      <c r="F2" s="33"/>
    </row>
    <row r="3" spans="1:8" ht="55" customHeight="1">
      <c r="A3" s="168" t="s">
        <v>42</v>
      </c>
      <c r="B3" s="169"/>
      <c r="C3" s="33"/>
      <c r="D3" s="33"/>
      <c r="E3" s="33"/>
      <c r="F3" s="33"/>
    </row>
    <row r="4" spans="1:8">
      <c r="A4" s="33"/>
      <c r="B4" s="33"/>
      <c r="C4" s="33"/>
      <c r="D4" s="33"/>
      <c r="E4" s="33"/>
      <c r="F4" s="33"/>
    </row>
    <row r="5" spans="1:8" s="21" customFormat="1" ht="18" customHeight="1">
      <c r="A5" s="34" t="s">
        <v>19</v>
      </c>
      <c r="B5" s="34" t="s">
        <v>20</v>
      </c>
      <c r="C5" s="34" t="s">
        <v>23</v>
      </c>
      <c r="D5" s="34" t="s">
        <v>21</v>
      </c>
      <c r="E5" s="34" t="s">
        <v>22</v>
      </c>
      <c r="F5" s="35" t="s">
        <v>27</v>
      </c>
      <c r="H5" s="22"/>
    </row>
    <row r="6" spans="1:8" s="25" customFormat="1" ht="310">
      <c r="A6" s="24" t="s">
        <v>43</v>
      </c>
      <c r="B6" s="24" t="s">
        <v>44</v>
      </c>
      <c r="C6" s="24" t="s">
        <v>45</v>
      </c>
      <c r="D6" s="24" t="s">
        <v>46</v>
      </c>
      <c r="E6" s="24" t="s">
        <v>47</v>
      </c>
      <c r="F6" s="24" t="s">
        <v>48</v>
      </c>
    </row>
    <row r="7" spans="1:8">
      <c r="A7" s="10"/>
      <c r="B7" s="10"/>
      <c r="C7" s="10"/>
      <c r="D7" s="10"/>
      <c r="E7" s="10"/>
      <c r="F7" s="10"/>
    </row>
    <row r="8" spans="1:8">
      <c r="A8" s="10"/>
      <c r="B8" s="10"/>
      <c r="C8" s="10"/>
      <c r="D8" s="10"/>
      <c r="E8" s="10"/>
      <c r="F8" s="10"/>
    </row>
  </sheetData>
  <mergeCells count="3">
    <mergeCell ref="A3:B3"/>
    <mergeCell ref="A1:B1"/>
    <mergeCell ref="A2:B2"/>
  </mergeCells>
  <pageMargins left="0.75" right="0.75" top="1" bottom="1" header="0.5" footer="0.5"/>
  <pageSetup orientation="portrait" horizontalDpi="4294967292" verticalDpi="429496729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6</vt:i4>
      </vt:variant>
    </vt:vector>
  </HeadingPairs>
  <TitlesOfParts>
    <vt:vector size="6" baseType="lpstr">
      <vt:lpstr>survey</vt:lpstr>
      <vt:lpstr>choices</vt:lpstr>
      <vt:lpstr>settings</vt:lpstr>
      <vt:lpstr>help-survey</vt:lpstr>
      <vt:lpstr>help-choices</vt:lpstr>
      <vt:lpstr>help-settings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Marder</dc:creator>
  <cp:lastModifiedBy>Alea Munoz Guisande</cp:lastModifiedBy>
  <cp:revision>69</cp:revision>
  <cp:lastPrinted>1601-01-01T00:00:00Z</cp:lastPrinted>
  <dcterms:created xsi:type="dcterms:W3CDTF">2011-04-25T12:27:36Z</dcterms:created>
  <dcterms:modified xsi:type="dcterms:W3CDTF">2024-11-27T21:36:40Z</dcterms:modified>
</cp:coreProperties>
</file>