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autoCompressPictures="0"/>
  <mc:AlternateContent xmlns:mc="http://schemas.openxmlformats.org/markup-compatibility/2006">
    <mc:Choice Requires="x15">
      <x15ac:absPath xmlns:x15ac="http://schemas.microsoft.com/office/spreadsheetml/2010/11/ac" url="https://worldbankgroup-my.sharepoint.com/personal/sglover1_worldbank_org/Documents/Documents/PROMOVE PII/FUP2/Microdata Catalog/To submit/"/>
    </mc:Choice>
  </mc:AlternateContent>
  <xr:revisionPtr revIDLastSave="23" documentId="13_ncr:1_{783312D8-A6F4-453D-AA45-94853C397938}" xr6:coauthVersionLast="47" xr6:coauthVersionMax="47" xr10:uidLastSave="{9BFEE1D8-3202-4EAB-8E2F-5843E259D2A1}"/>
  <bookViews>
    <workbookView xWindow="-110" yWindow="-110" windowWidth="19420" windowHeight="10300" tabRatio="590" xr2:uid="{00000000-000D-0000-FFFF-FFFF00000000}"/>
  </bookViews>
  <sheets>
    <sheet name="survey" sheetId="9" r:id="rId1"/>
    <sheet name="choices" sheetId="8" r:id="rId2"/>
    <sheet name="settings" sheetId="3" r:id="rId3"/>
    <sheet name="help-survey" sheetId="7" r:id="rId4"/>
    <sheet name="help-choices" sheetId="5" r:id="rId5"/>
    <sheet name="help-settings" sheetId="6" r:id="rId6"/>
  </sheets>
  <definedNames>
    <definedName name="_xlnm._FilterDatabase" localSheetId="0" hidden="1">survey!$C$1:$Z$15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277" i="9" l="1"/>
  <c r="Z109" i="9" l="1"/>
  <c r="Z497" i="9" l="1"/>
  <c r="Z197" i="9" l="1"/>
  <c r="Z196" i="9"/>
  <c r="Z159" i="9"/>
  <c r="Z108" i="9" l="1"/>
  <c r="Z37" i="9" l="1"/>
  <c r="Z1020" i="9" l="1"/>
  <c r="Z1019" i="9"/>
  <c r="Z1018" i="9"/>
  <c r="Z1017" i="9"/>
  <c r="Z1016" i="9"/>
  <c r="Z1015" i="9"/>
  <c r="Z1002" i="9"/>
  <c r="Z1001" i="9"/>
  <c r="Z1000" i="9"/>
  <c r="Z999" i="9"/>
  <c r="Z998" i="9"/>
  <c r="Z984" i="9"/>
  <c r="Z983" i="9"/>
  <c r="Z982" i="9"/>
  <c r="Z558" i="9" l="1"/>
  <c r="Z559" i="9"/>
  <c r="Z560" i="9"/>
  <c r="Z561" i="9"/>
  <c r="Z562" i="9"/>
  <c r="Z563" i="9"/>
  <c r="Z564" i="9"/>
  <c r="Z565" i="9"/>
  <c r="Z566" i="9"/>
  <c r="Z567" i="9"/>
  <c r="Z568" i="9"/>
  <c r="Z569" i="9"/>
  <c r="Z570" i="9"/>
  <c r="Z571" i="9"/>
  <c r="Z572" i="9"/>
  <c r="Z573" i="9"/>
  <c r="Z574" i="9"/>
  <c r="Z575" i="9"/>
  <c r="Z576" i="9"/>
  <c r="Z577" i="9"/>
  <c r="Z578" i="9"/>
  <c r="Z579" i="9"/>
  <c r="Z580" i="9"/>
  <c r="Z581" i="9"/>
  <c r="Z582" i="9"/>
  <c r="Z583" i="9"/>
  <c r="Z584" i="9"/>
  <c r="Z585" i="9"/>
  <c r="Z586" i="9"/>
  <c r="Z587" i="9"/>
  <c r="Z588" i="9"/>
  <c r="Z589" i="9"/>
  <c r="Z590" i="9"/>
  <c r="Z591" i="9"/>
  <c r="Z592" i="9"/>
  <c r="Z593" i="9"/>
  <c r="Z594" i="9"/>
  <c r="Z595" i="9"/>
  <c r="Z596" i="9"/>
  <c r="Z597" i="9"/>
  <c r="Z598" i="9"/>
  <c r="Z599" i="9"/>
  <c r="Z600" i="9"/>
  <c r="Z601" i="9"/>
  <c r="Z602" i="9"/>
  <c r="Z603" i="9"/>
  <c r="Z604" i="9"/>
  <c r="Z605" i="9"/>
  <c r="Z606" i="9"/>
  <c r="Z607" i="9"/>
  <c r="Z608" i="9"/>
  <c r="Z609" i="9"/>
  <c r="Z610" i="9"/>
  <c r="Z611" i="9"/>
  <c r="Z612" i="9"/>
  <c r="Z613" i="9"/>
  <c r="Z614" i="9"/>
  <c r="Z615" i="9"/>
  <c r="Z616" i="9"/>
  <c r="Z617" i="9"/>
  <c r="Z618" i="9"/>
  <c r="Z619" i="9"/>
  <c r="Z620" i="9"/>
  <c r="Z621" i="9"/>
  <c r="Z622" i="9"/>
  <c r="Z623" i="9"/>
  <c r="Z624" i="9"/>
  <c r="Z625" i="9"/>
  <c r="Z626" i="9"/>
  <c r="Z627" i="9"/>
  <c r="Z628" i="9"/>
  <c r="Z629" i="9"/>
  <c r="Z630" i="9"/>
  <c r="Z631" i="9"/>
  <c r="Z632" i="9"/>
  <c r="Z633" i="9"/>
  <c r="Z634" i="9"/>
  <c r="Z635" i="9"/>
  <c r="Z636" i="9"/>
  <c r="Z637" i="9"/>
  <c r="Z638" i="9"/>
  <c r="Z639" i="9"/>
  <c r="Z640" i="9"/>
  <c r="Z641" i="9"/>
  <c r="Z642" i="9"/>
  <c r="Z643" i="9"/>
  <c r="Z644" i="9"/>
  <c r="Z645" i="9"/>
  <c r="Z646" i="9"/>
  <c r="Z647" i="9"/>
  <c r="Z648" i="9"/>
  <c r="Z649" i="9"/>
  <c r="Z650" i="9"/>
  <c r="Z651" i="9"/>
  <c r="Z652" i="9"/>
  <c r="Z653" i="9"/>
  <c r="Z654" i="9"/>
  <c r="Z655" i="9"/>
  <c r="Z656" i="9"/>
  <c r="Z657" i="9"/>
  <c r="Z658" i="9"/>
  <c r="Z659" i="9"/>
  <c r="Z660" i="9"/>
  <c r="Z661" i="9"/>
  <c r="Z662" i="9"/>
  <c r="Z663" i="9"/>
  <c r="Z664" i="9"/>
  <c r="Z665" i="9"/>
  <c r="Z666" i="9"/>
  <c r="Z667" i="9"/>
  <c r="Z668" i="9"/>
  <c r="Z671" i="9"/>
  <c r="Z672" i="9"/>
  <c r="Z673" i="9"/>
  <c r="Z674" i="9"/>
  <c r="Z675" i="9"/>
  <c r="Z676" i="9"/>
  <c r="Z677" i="9"/>
  <c r="Z678" i="9"/>
  <c r="Z679" i="9"/>
  <c r="Z680" i="9"/>
  <c r="Z681" i="9"/>
  <c r="Z682" i="9"/>
  <c r="Z683" i="9"/>
  <c r="Z684" i="9"/>
  <c r="Z685" i="9"/>
  <c r="Z686" i="9"/>
  <c r="Z687" i="9"/>
  <c r="Z688" i="9"/>
  <c r="Z689" i="9"/>
  <c r="Z690" i="9"/>
  <c r="Z691" i="9"/>
  <c r="Z692" i="9"/>
  <c r="Z693" i="9"/>
  <c r="Z694" i="9"/>
  <c r="Z695" i="9"/>
  <c r="Z696" i="9"/>
  <c r="Z697" i="9"/>
  <c r="Z698" i="9"/>
  <c r="Z699" i="9"/>
  <c r="Z701" i="9"/>
  <c r="Z702" i="9"/>
  <c r="Z703" i="9"/>
  <c r="Z704" i="9"/>
  <c r="Z705" i="9"/>
  <c r="Z706" i="9"/>
  <c r="Z707" i="9"/>
  <c r="Z708" i="9"/>
  <c r="Z709" i="9"/>
  <c r="Z710" i="9"/>
  <c r="Z711" i="9"/>
  <c r="Z712" i="9"/>
  <c r="Z713" i="9"/>
  <c r="Z714" i="9"/>
  <c r="Z715" i="9"/>
  <c r="Z716" i="9"/>
  <c r="Z717" i="9"/>
  <c r="Z718" i="9"/>
  <c r="Z719" i="9"/>
  <c r="Z720" i="9"/>
  <c r="Z721" i="9"/>
  <c r="Z722" i="9"/>
  <c r="Z723" i="9"/>
  <c r="Z724" i="9"/>
  <c r="Z725" i="9"/>
  <c r="Z726" i="9"/>
  <c r="Z727" i="9"/>
  <c r="Z728" i="9"/>
  <c r="Z729" i="9"/>
  <c r="Z730" i="9"/>
  <c r="Z731" i="9"/>
  <c r="Z732" i="9"/>
  <c r="Z733" i="9"/>
  <c r="Z734" i="9"/>
  <c r="Z735" i="9"/>
  <c r="Z736" i="9"/>
  <c r="Z737" i="9"/>
  <c r="Z738" i="9"/>
  <c r="Z739" i="9"/>
  <c r="Z740" i="9"/>
  <c r="Z741" i="9"/>
  <c r="Z742" i="9"/>
  <c r="Z743" i="9"/>
  <c r="Z744" i="9"/>
  <c r="Z745" i="9"/>
  <c r="Z746" i="9"/>
  <c r="Z747" i="9"/>
  <c r="Z748" i="9"/>
  <c r="Z749" i="9"/>
  <c r="Z750" i="9"/>
  <c r="Z751" i="9"/>
  <c r="Z752" i="9"/>
  <c r="Z753" i="9"/>
  <c r="Z754" i="9"/>
  <c r="Z755" i="9"/>
  <c r="Z756" i="9"/>
  <c r="Z757" i="9"/>
  <c r="Z758" i="9"/>
  <c r="Z759" i="9"/>
  <c r="Z760" i="9"/>
  <c r="Z761" i="9"/>
  <c r="Z762" i="9"/>
  <c r="Z763" i="9"/>
  <c r="Z764" i="9"/>
  <c r="Z765" i="9"/>
  <c r="Z766" i="9"/>
  <c r="Z767" i="9"/>
  <c r="Z768" i="9"/>
  <c r="Z769" i="9"/>
  <c r="Z770" i="9"/>
  <c r="Z771" i="9"/>
  <c r="Z772" i="9"/>
  <c r="Z773" i="9"/>
  <c r="Z774" i="9"/>
  <c r="Z775" i="9"/>
  <c r="Z776" i="9"/>
  <c r="Z777" i="9"/>
  <c r="Z778" i="9"/>
  <c r="Z779" i="9"/>
  <c r="Z780" i="9"/>
  <c r="Z781" i="9"/>
  <c r="Z782" i="9"/>
  <c r="Z783" i="9"/>
  <c r="Z784" i="9"/>
  <c r="Z785" i="9"/>
  <c r="Z786" i="9"/>
  <c r="Z787" i="9"/>
  <c r="Z788" i="9"/>
  <c r="Z789" i="9"/>
  <c r="Z790" i="9"/>
  <c r="Z791" i="9"/>
  <c r="Z792" i="9"/>
  <c r="Z793" i="9"/>
  <c r="Z794" i="9"/>
  <c r="Z795" i="9"/>
  <c r="Z796" i="9"/>
  <c r="Z797" i="9"/>
  <c r="Z798" i="9"/>
  <c r="Z799" i="9"/>
  <c r="Z800" i="9"/>
  <c r="Z801" i="9"/>
  <c r="Z802" i="9"/>
  <c r="Z803" i="9"/>
  <c r="Z804" i="9"/>
  <c r="Z805" i="9"/>
  <c r="Z806" i="9"/>
  <c r="Z807" i="9"/>
  <c r="Z808" i="9"/>
  <c r="Z809" i="9"/>
  <c r="Z810" i="9"/>
  <c r="Z811" i="9"/>
  <c r="Z812" i="9"/>
  <c r="Z813" i="9"/>
  <c r="Z814" i="9"/>
  <c r="Z815" i="9"/>
  <c r="Z816" i="9"/>
  <c r="Z817" i="9"/>
  <c r="Z818" i="9"/>
  <c r="Z819" i="9"/>
  <c r="Z820" i="9"/>
  <c r="Z821" i="9"/>
  <c r="Z822" i="9"/>
  <c r="Z823" i="9"/>
  <c r="Z824" i="9"/>
  <c r="Z825" i="9"/>
  <c r="Z826" i="9"/>
  <c r="Z827" i="9"/>
  <c r="Z828" i="9"/>
  <c r="Z829" i="9"/>
  <c r="Z830" i="9"/>
  <c r="Z831" i="9"/>
  <c r="Z832" i="9"/>
  <c r="Z833" i="9"/>
  <c r="Z834" i="9"/>
  <c r="Z835" i="9"/>
  <c r="Z836" i="9"/>
  <c r="Z837" i="9"/>
  <c r="Z838" i="9"/>
  <c r="Z839" i="9"/>
  <c r="Z840" i="9"/>
  <c r="Z841" i="9"/>
  <c r="Z842" i="9"/>
  <c r="Z843" i="9"/>
  <c r="Z844" i="9"/>
  <c r="Z845" i="9"/>
  <c r="Z846" i="9"/>
  <c r="Z847" i="9"/>
  <c r="Z848" i="9"/>
  <c r="Z849" i="9"/>
  <c r="Z850" i="9"/>
  <c r="Z851" i="9"/>
  <c r="Z852" i="9"/>
  <c r="Z853" i="9"/>
  <c r="Z854" i="9"/>
  <c r="Z855" i="9"/>
  <c r="Z856" i="9"/>
  <c r="Z857" i="9"/>
  <c r="Z858" i="9"/>
  <c r="Z859" i="9"/>
  <c r="Z860" i="9"/>
  <c r="Z861" i="9"/>
  <c r="Z862" i="9"/>
  <c r="Z863" i="9"/>
  <c r="Z864" i="9"/>
  <c r="Z865" i="9"/>
  <c r="Z866" i="9"/>
  <c r="Z867" i="9"/>
  <c r="Z868" i="9"/>
  <c r="Z869" i="9"/>
  <c r="Z870" i="9"/>
  <c r="Z871" i="9"/>
  <c r="Z872" i="9"/>
  <c r="Z873" i="9"/>
  <c r="Z874" i="9"/>
  <c r="Z875" i="9"/>
  <c r="Z876" i="9"/>
  <c r="Z877" i="9"/>
  <c r="Z878" i="9"/>
  <c r="Z879" i="9"/>
  <c r="Z880" i="9"/>
  <c r="Z881" i="9"/>
  <c r="Z882" i="9"/>
  <c r="Z883" i="9"/>
  <c r="Z884" i="9"/>
  <c r="Z885" i="9"/>
  <c r="Z886" i="9"/>
  <c r="Z887" i="9"/>
  <c r="Z888" i="9"/>
  <c r="Z889" i="9"/>
  <c r="Z890" i="9"/>
  <c r="Z891" i="9"/>
  <c r="Z892" i="9"/>
  <c r="Z893" i="9"/>
  <c r="Z894" i="9"/>
  <c r="Z895" i="9"/>
  <c r="Z896" i="9"/>
  <c r="Z897" i="9"/>
  <c r="Z898" i="9"/>
  <c r="Z899" i="9"/>
  <c r="Z900" i="9"/>
  <c r="Z901" i="9"/>
  <c r="Z902" i="9"/>
  <c r="Z903" i="9"/>
  <c r="Z904" i="9"/>
  <c r="Z905" i="9"/>
  <c r="Z906" i="9"/>
  <c r="Z907" i="9"/>
  <c r="Z908" i="9"/>
  <c r="Z909" i="9"/>
  <c r="Z910" i="9"/>
  <c r="Z911" i="9"/>
  <c r="Z912" i="9"/>
  <c r="Z913" i="9"/>
  <c r="Z914" i="9"/>
  <c r="Z915" i="9"/>
  <c r="Z916" i="9"/>
  <c r="Z917" i="9"/>
  <c r="Z918" i="9"/>
  <c r="Z919" i="9"/>
  <c r="Z920" i="9"/>
  <c r="Z921" i="9"/>
  <c r="Z922" i="9"/>
  <c r="Z923" i="9"/>
  <c r="Z924" i="9"/>
  <c r="Z925" i="9"/>
  <c r="Z926" i="9"/>
  <c r="Z927" i="9"/>
  <c r="Z928" i="9"/>
  <c r="Z929" i="9"/>
  <c r="Z930" i="9"/>
  <c r="Z931" i="9"/>
  <c r="Z932" i="9"/>
  <c r="Z933" i="9"/>
  <c r="Z934" i="9"/>
  <c r="Z935" i="9"/>
  <c r="Z936" i="9"/>
  <c r="Z937" i="9"/>
  <c r="Z938" i="9"/>
  <c r="Z939" i="9"/>
  <c r="Z940" i="9"/>
  <c r="Z941" i="9"/>
  <c r="Z942" i="9"/>
  <c r="Z943" i="9"/>
  <c r="Z944" i="9"/>
  <c r="Z945" i="9"/>
  <c r="Z946" i="9"/>
  <c r="Z947" i="9"/>
  <c r="Z948" i="9"/>
  <c r="Z949" i="9"/>
  <c r="Z950" i="9"/>
  <c r="Z951" i="9"/>
  <c r="Z952" i="9"/>
  <c r="Z953" i="9"/>
  <c r="Z954" i="9"/>
  <c r="Z955" i="9"/>
  <c r="Z956" i="9"/>
  <c r="Z957" i="9"/>
  <c r="Z958" i="9"/>
  <c r="Z959" i="9"/>
  <c r="Z960" i="9"/>
  <c r="Z961" i="9"/>
  <c r="Z962" i="9"/>
  <c r="Z963" i="9"/>
  <c r="Z964" i="9"/>
  <c r="Z965" i="9"/>
  <c r="Z966" i="9"/>
  <c r="Z967" i="9"/>
  <c r="Z968" i="9"/>
  <c r="Z969" i="9"/>
  <c r="Z970" i="9"/>
  <c r="Z971" i="9"/>
  <c r="Z972" i="9"/>
  <c r="Z973" i="9"/>
  <c r="Z974" i="9"/>
  <c r="Z975" i="9"/>
  <c r="Z976" i="9"/>
  <c r="Z977" i="9"/>
  <c r="Z978" i="9"/>
  <c r="Z979" i="9"/>
  <c r="Z980" i="9"/>
  <c r="Z981" i="9"/>
  <c r="Z986" i="9"/>
  <c r="Z987" i="9"/>
  <c r="Z988" i="9"/>
  <c r="Z989" i="9"/>
  <c r="Z990" i="9"/>
  <c r="Z991" i="9"/>
  <c r="Z992" i="9"/>
  <c r="Z993" i="9"/>
  <c r="Z994" i="9"/>
  <c r="Z995" i="9"/>
  <c r="Z996" i="9"/>
  <c r="Z997" i="9"/>
  <c r="Z1003" i="9"/>
  <c r="Z1004" i="9"/>
  <c r="Z1005" i="9"/>
  <c r="Z1006" i="9"/>
  <c r="Z1007" i="9"/>
  <c r="Z1008" i="9"/>
  <c r="Z1009" i="9"/>
  <c r="Z1010" i="9"/>
  <c r="Z1011" i="9"/>
  <c r="Z1012" i="9"/>
  <c r="Z1013" i="9"/>
  <c r="Z1014" i="9"/>
  <c r="Z1021" i="9"/>
  <c r="Z1022" i="9"/>
  <c r="Z1023" i="9"/>
  <c r="Z1024" i="9"/>
  <c r="Z1025" i="9"/>
  <c r="Z1026" i="9"/>
  <c r="Z1027" i="9"/>
  <c r="Z1028" i="9"/>
  <c r="Z1029" i="9"/>
  <c r="Z1030" i="9"/>
  <c r="Z1031" i="9"/>
  <c r="Z1032" i="9"/>
  <c r="Z1033" i="9"/>
  <c r="Z1034" i="9"/>
  <c r="Z1035" i="9"/>
  <c r="Z1036" i="9"/>
  <c r="Z1037" i="9"/>
  <c r="Z1038" i="9"/>
  <c r="Z1039" i="9"/>
  <c r="Z1040" i="9"/>
  <c r="Z1041" i="9"/>
  <c r="Z1042" i="9"/>
  <c r="Z1043" i="9"/>
  <c r="Z1044" i="9"/>
  <c r="Z1045" i="9"/>
  <c r="Z1046" i="9"/>
  <c r="Z1047" i="9"/>
  <c r="Z1048" i="9"/>
  <c r="Z1049" i="9"/>
  <c r="Z1050" i="9"/>
  <c r="Z1051" i="9"/>
  <c r="Z1052" i="9"/>
  <c r="Z1053" i="9"/>
  <c r="Z1054" i="9"/>
  <c r="Z1055" i="9"/>
  <c r="Z1056" i="9"/>
  <c r="Z1057" i="9"/>
  <c r="Z1058" i="9"/>
  <c r="Z1059" i="9"/>
  <c r="Z1060" i="9"/>
  <c r="Z1061" i="9"/>
  <c r="Z1062" i="9"/>
  <c r="Z1063" i="9"/>
  <c r="Z1064" i="9"/>
  <c r="Z1065" i="9"/>
  <c r="Z1066" i="9"/>
  <c r="Z1067" i="9"/>
  <c r="Z1068" i="9"/>
  <c r="Z1069" i="9"/>
  <c r="Z1070" i="9"/>
  <c r="Z1071" i="9"/>
  <c r="Z1072" i="9"/>
  <c r="Z1073" i="9"/>
  <c r="Z1074" i="9"/>
  <c r="Z1075" i="9"/>
  <c r="Z1076" i="9"/>
  <c r="Z1077" i="9"/>
  <c r="Z1078" i="9"/>
  <c r="Z1079" i="9"/>
  <c r="Z1080" i="9"/>
  <c r="Z1081" i="9"/>
  <c r="Z1082" i="9"/>
  <c r="Z1083" i="9"/>
  <c r="Z1084" i="9"/>
  <c r="Z1085" i="9"/>
  <c r="Z1086" i="9"/>
  <c r="Z1087" i="9"/>
  <c r="Z1088" i="9"/>
  <c r="Z1089" i="9"/>
  <c r="Z1090" i="9"/>
  <c r="Z1091" i="9"/>
  <c r="Z1092" i="9"/>
  <c r="Z1093" i="9"/>
  <c r="Z1094" i="9"/>
  <c r="Z1095" i="9"/>
  <c r="Z1096" i="9"/>
  <c r="Z1097" i="9"/>
  <c r="Z1098" i="9"/>
  <c r="Z468" i="9" l="1"/>
  <c r="Z327" i="9"/>
  <c r="Z328" i="9"/>
  <c r="Z329" i="9"/>
  <c r="Z330" i="9"/>
  <c r="Z3" i="9"/>
  <c r="Z4" i="9"/>
  <c r="Z5" i="9"/>
  <c r="Z6" i="9"/>
  <c r="Z7" i="9"/>
  <c r="Z8" i="9"/>
  <c r="Z9" i="9"/>
  <c r="Z10" i="9"/>
  <c r="Z11" i="9"/>
  <c r="Z12" i="9"/>
  <c r="Z13" i="9"/>
  <c r="Z14" i="9"/>
  <c r="Z15" i="9"/>
  <c r="Z16" i="9"/>
  <c r="Z17" i="9"/>
  <c r="Z18" i="9"/>
  <c r="Z19" i="9"/>
  <c r="Z20" i="9"/>
  <c r="Z21" i="9"/>
  <c r="Z22" i="9"/>
  <c r="Z23" i="9"/>
  <c r="Z24" i="9"/>
  <c r="Z25" i="9"/>
  <c r="Z26" i="9"/>
  <c r="Z27" i="9"/>
  <c r="Z28" i="9"/>
  <c r="Z29" i="9"/>
  <c r="Z30" i="9"/>
  <c r="Z31" i="9"/>
  <c r="Z32" i="9"/>
  <c r="Z33" i="9"/>
  <c r="Z34" i="9"/>
  <c r="Z35" i="9"/>
  <c r="Z36" i="9"/>
  <c r="Z39" i="9"/>
  <c r="Z40" i="9"/>
  <c r="Z41" i="9"/>
  <c r="Z42" i="9"/>
  <c r="Z43" i="9"/>
  <c r="Z44" i="9"/>
  <c r="Z45" i="9"/>
  <c r="Z46" i="9"/>
  <c r="Z47" i="9"/>
  <c r="Z48" i="9"/>
  <c r="Z49" i="9"/>
  <c r="Z50" i="9"/>
  <c r="Z51" i="9"/>
  <c r="Z64" i="9"/>
  <c r="Z65" i="9"/>
  <c r="Z66" i="9"/>
  <c r="Z67" i="9"/>
  <c r="Z68" i="9"/>
  <c r="Z69" i="9"/>
  <c r="Z70" i="9"/>
  <c r="Z71" i="9"/>
  <c r="Z72" i="9"/>
  <c r="Z73" i="9"/>
  <c r="Z74" i="9"/>
  <c r="Z75" i="9"/>
  <c r="Z76" i="9"/>
  <c r="Z77" i="9"/>
  <c r="Z78" i="9"/>
  <c r="Z79" i="9"/>
  <c r="Z80" i="9"/>
  <c r="Z81" i="9"/>
  <c r="Z82" i="9"/>
  <c r="Z83" i="9"/>
  <c r="Z84" i="9"/>
  <c r="Z85" i="9"/>
  <c r="Z86" i="9"/>
  <c r="Z87" i="9"/>
  <c r="Z88" i="9"/>
  <c r="Z89" i="9"/>
  <c r="Z90" i="9"/>
  <c r="Z91" i="9"/>
  <c r="Z92" i="9"/>
  <c r="Z93" i="9"/>
  <c r="Z94" i="9"/>
  <c r="Z95" i="9"/>
  <c r="Z96" i="9"/>
  <c r="Z97" i="9"/>
  <c r="Z98" i="9"/>
  <c r="Z99" i="9"/>
  <c r="Z100" i="9"/>
  <c r="Z101" i="9"/>
  <c r="Z102" i="9"/>
  <c r="Z103" i="9"/>
  <c r="Z104" i="9"/>
  <c r="Z105" i="9"/>
  <c r="Z106" i="9"/>
  <c r="Z107" i="9"/>
  <c r="Z111" i="9"/>
  <c r="Z112" i="9"/>
  <c r="Z113" i="9"/>
  <c r="Z114" i="9"/>
  <c r="Z115" i="9"/>
  <c r="Z116" i="9"/>
  <c r="Z117" i="9"/>
  <c r="Z118" i="9"/>
  <c r="Z119" i="9"/>
  <c r="Z120" i="9"/>
  <c r="Z121" i="9"/>
  <c r="Z122" i="9"/>
  <c r="Z123" i="9"/>
  <c r="Z124" i="9"/>
  <c r="Z125" i="9"/>
  <c r="Z126" i="9"/>
  <c r="Z127" i="9"/>
  <c r="Z128" i="9"/>
  <c r="Z129" i="9"/>
  <c r="Z130" i="9"/>
  <c r="Z131" i="9"/>
  <c r="Z132" i="9"/>
  <c r="Z133" i="9"/>
  <c r="Z134" i="9"/>
  <c r="Z135" i="9"/>
  <c r="Z136" i="9"/>
  <c r="Z137" i="9"/>
  <c r="Z138" i="9"/>
  <c r="Z139" i="9"/>
  <c r="Z140" i="9"/>
  <c r="Z141" i="9"/>
  <c r="Z142" i="9"/>
  <c r="Z143" i="9"/>
  <c r="Z144" i="9"/>
  <c r="Z145" i="9"/>
  <c r="Z146" i="9"/>
  <c r="Z147" i="9"/>
  <c r="Z148" i="9"/>
  <c r="Z149" i="9"/>
  <c r="Z150" i="9"/>
  <c r="Z151" i="9"/>
  <c r="Z152" i="9"/>
  <c r="Z153" i="9"/>
  <c r="Z154" i="9"/>
  <c r="Z155" i="9"/>
  <c r="Z156" i="9"/>
  <c r="Z157" i="9"/>
  <c r="Z158" i="9"/>
  <c r="Z160" i="9"/>
  <c r="Z161" i="9"/>
  <c r="Z162" i="9"/>
  <c r="Z163" i="9"/>
  <c r="Z164" i="9"/>
  <c r="Z165" i="9"/>
  <c r="Z166" i="9"/>
  <c r="Z167" i="9"/>
  <c r="Z168" i="9"/>
  <c r="Z169" i="9"/>
  <c r="Z170" i="9"/>
  <c r="Z171" i="9"/>
  <c r="Z172" i="9"/>
  <c r="Z173" i="9"/>
  <c r="Z174" i="9"/>
  <c r="Z175" i="9"/>
  <c r="Z176" i="9"/>
  <c r="Z177" i="9"/>
  <c r="Z178" i="9"/>
  <c r="Z179" i="9"/>
  <c r="Z180" i="9"/>
  <c r="Z181" i="9"/>
  <c r="Z182" i="9"/>
  <c r="Z183" i="9"/>
  <c r="Z184" i="9"/>
  <c r="Z185" i="9"/>
  <c r="Z186" i="9"/>
  <c r="Z187" i="9"/>
  <c r="Z188" i="9"/>
  <c r="Z189" i="9"/>
  <c r="Z190" i="9"/>
  <c r="Z191" i="9"/>
  <c r="Z192" i="9"/>
  <c r="Z193" i="9"/>
  <c r="Z194" i="9"/>
  <c r="Z195" i="9"/>
  <c r="Z199" i="9"/>
  <c r="Z200" i="9"/>
  <c r="Z201" i="9"/>
  <c r="Z202" i="9"/>
  <c r="Z203" i="9"/>
  <c r="Z204" i="9"/>
  <c r="Z206" i="9"/>
  <c r="Z207" i="9"/>
  <c r="Z208" i="9"/>
  <c r="Z209" i="9"/>
  <c r="Z210" i="9"/>
  <c r="Z211" i="9"/>
  <c r="Z213" i="9"/>
  <c r="Z214" i="9"/>
  <c r="Z215" i="9"/>
  <c r="Z216" i="9"/>
  <c r="Z217" i="9"/>
  <c r="Z218" i="9"/>
  <c r="Z219" i="9"/>
  <c r="Z220" i="9"/>
  <c r="Z221" i="9"/>
  <c r="Z222" i="9"/>
  <c r="Z223" i="9"/>
  <c r="Z224" i="9"/>
  <c r="Z225" i="9"/>
  <c r="Z226" i="9"/>
  <c r="Z227" i="9"/>
  <c r="Z228" i="9"/>
  <c r="Z229" i="9"/>
  <c r="Z230" i="9"/>
  <c r="Z231" i="9"/>
  <c r="Z232" i="9"/>
  <c r="Z233" i="9"/>
  <c r="Z234" i="9"/>
  <c r="Z235" i="9"/>
  <c r="Z236" i="9"/>
  <c r="Z237" i="9"/>
  <c r="Z238" i="9"/>
  <c r="Z239" i="9"/>
  <c r="Z240" i="9"/>
  <c r="Z241" i="9"/>
  <c r="Z242" i="9"/>
  <c r="Z243" i="9"/>
  <c r="Z244" i="9"/>
  <c r="Z246" i="9"/>
  <c r="Z247" i="9"/>
  <c r="Z248" i="9"/>
  <c r="Z249" i="9"/>
  <c r="Z250" i="9"/>
  <c r="Z251" i="9"/>
  <c r="Z252" i="9"/>
  <c r="Z253" i="9"/>
  <c r="Z254" i="9"/>
  <c r="Z255" i="9"/>
  <c r="Z256" i="9"/>
  <c r="Z257" i="9"/>
  <c r="Z258" i="9"/>
  <c r="Z259" i="9"/>
  <c r="Z260" i="9"/>
  <c r="Z261" i="9"/>
  <c r="Z262" i="9"/>
  <c r="Z263" i="9"/>
  <c r="Z264" i="9"/>
  <c r="Z265" i="9"/>
  <c r="Z266" i="9"/>
  <c r="Z267" i="9"/>
  <c r="Z268" i="9"/>
  <c r="Z269" i="9"/>
  <c r="Z270" i="9"/>
  <c r="Z271" i="9"/>
  <c r="Z272" i="9"/>
  <c r="Z273" i="9"/>
  <c r="Z274" i="9"/>
  <c r="Z275" i="9"/>
  <c r="Z276" i="9"/>
  <c r="Z278" i="9"/>
  <c r="Z279" i="9"/>
  <c r="Z280" i="9"/>
  <c r="Z281" i="9"/>
  <c r="Z282" i="9"/>
  <c r="Z283" i="9"/>
  <c r="Z284" i="9"/>
  <c r="Z285" i="9"/>
  <c r="Z286" i="9"/>
  <c r="Z287" i="9"/>
  <c r="Z288" i="9"/>
  <c r="Z289" i="9"/>
  <c r="Z290" i="9"/>
  <c r="Z291" i="9"/>
  <c r="Z292" i="9"/>
  <c r="Z293" i="9"/>
  <c r="Z294" i="9"/>
  <c r="Z295" i="9"/>
  <c r="Z296" i="9"/>
  <c r="Z297" i="9"/>
  <c r="Z298" i="9"/>
  <c r="Z299" i="9"/>
  <c r="Z304" i="9"/>
  <c r="Z300" i="9"/>
  <c r="Z301" i="9"/>
  <c r="Z302" i="9"/>
  <c r="Z305" i="9"/>
  <c r="Z306" i="9"/>
  <c r="Z307" i="9"/>
  <c r="Z308" i="9"/>
  <c r="Z309" i="9"/>
  <c r="Z310" i="9"/>
  <c r="Z311" i="9"/>
  <c r="Z312" i="9"/>
  <c r="Z313" i="9"/>
  <c r="Z314" i="9"/>
  <c r="Z315" i="9"/>
  <c r="Z316" i="9"/>
  <c r="Z317" i="9"/>
  <c r="Z318" i="9"/>
  <c r="Z319" i="9"/>
  <c r="Z320" i="9"/>
  <c r="Z321" i="9"/>
  <c r="Z322" i="9"/>
  <c r="Z323" i="9"/>
  <c r="Z324" i="9"/>
  <c r="Z325" i="9"/>
  <c r="Z326" i="9"/>
  <c r="Z331" i="9"/>
  <c r="Z332" i="9"/>
  <c r="Z333" i="9"/>
  <c r="Z334" i="9"/>
  <c r="Z335" i="9"/>
  <c r="Z336" i="9"/>
  <c r="Z337" i="9"/>
  <c r="Z338" i="9"/>
  <c r="Z339" i="9"/>
  <c r="Z340" i="9"/>
  <c r="Z341" i="9"/>
  <c r="Z342" i="9"/>
  <c r="Z343" i="9"/>
  <c r="Z344" i="9"/>
  <c r="Z345" i="9"/>
  <c r="Z346" i="9"/>
  <c r="Z347" i="9"/>
  <c r="Z348" i="9"/>
  <c r="Z349" i="9"/>
  <c r="Z350" i="9"/>
  <c r="Z351" i="9"/>
  <c r="Z352" i="9"/>
  <c r="Z353" i="9"/>
  <c r="Z354" i="9"/>
  <c r="Z355" i="9"/>
  <c r="Z356" i="9"/>
  <c r="Z357" i="9"/>
  <c r="Z358" i="9"/>
  <c r="Z359" i="9"/>
  <c r="Z360" i="9"/>
  <c r="Z361" i="9"/>
  <c r="Z362" i="9"/>
  <c r="Z363" i="9"/>
  <c r="Z364" i="9"/>
  <c r="Z365" i="9"/>
  <c r="Z366" i="9"/>
  <c r="Z367" i="9"/>
  <c r="Z368" i="9"/>
  <c r="Z369" i="9"/>
  <c r="Z370" i="9"/>
  <c r="Z371" i="9"/>
  <c r="Z372" i="9"/>
  <c r="Z373" i="9"/>
  <c r="Z374" i="9"/>
  <c r="Z375" i="9"/>
  <c r="Z376" i="9"/>
  <c r="Z377" i="9"/>
  <c r="Z378" i="9"/>
  <c r="Z379" i="9"/>
  <c r="Z380" i="9"/>
  <c r="Z381" i="9"/>
  <c r="Z382" i="9"/>
  <c r="Z383" i="9"/>
  <c r="Z384" i="9"/>
  <c r="Z385" i="9"/>
  <c r="Z386" i="9"/>
  <c r="Z387" i="9"/>
  <c r="Z388" i="9"/>
  <c r="Z389" i="9"/>
  <c r="Z390" i="9"/>
  <c r="Z391" i="9"/>
  <c r="Z392" i="9"/>
  <c r="Z393" i="9"/>
  <c r="Z394" i="9"/>
  <c r="Z395" i="9"/>
  <c r="Z396" i="9"/>
  <c r="Z397" i="9"/>
  <c r="Z398" i="9"/>
  <c r="Z399" i="9"/>
  <c r="Z400" i="9"/>
  <c r="Z401" i="9"/>
  <c r="Z402" i="9"/>
  <c r="Z403" i="9"/>
  <c r="Z404" i="9"/>
  <c r="Z405" i="9"/>
  <c r="Z406" i="9"/>
  <c r="Z407" i="9"/>
  <c r="Z408" i="9"/>
  <c r="Z409" i="9"/>
  <c r="Z410" i="9"/>
  <c r="Z411" i="9"/>
  <c r="Z412" i="9"/>
  <c r="Z413" i="9"/>
  <c r="Z415" i="9"/>
  <c r="Z416" i="9"/>
  <c r="Z417" i="9"/>
  <c r="Z418" i="9"/>
  <c r="Z419" i="9"/>
  <c r="Z420" i="9"/>
  <c r="Z421" i="9"/>
  <c r="Z422" i="9"/>
  <c r="Z423" i="9"/>
  <c r="Z424" i="9"/>
  <c r="Z425" i="9"/>
  <c r="Z426" i="9"/>
  <c r="Z427" i="9"/>
  <c r="Z428" i="9"/>
  <c r="Z429" i="9"/>
  <c r="Z430" i="9"/>
  <c r="Z431" i="9"/>
  <c r="Z432" i="9"/>
  <c r="Z433" i="9"/>
  <c r="Z434" i="9"/>
  <c r="Z435" i="9"/>
  <c r="Z436" i="9"/>
  <c r="Z437" i="9"/>
  <c r="Z438" i="9"/>
  <c r="Z439" i="9"/>
  <c r="Z440" i="9"/>
  <c r="Z441" i="9"/>
  <c r="Z442" i="9"/>
  <c r="Z443" i="9"/>
  <c r="Z444" i="9"/>
  <c r="Z445" i="9"/>
  <c r="Z446" i="9"/>
  <c r="Z447" i="9"/>
  <c r="Z448" i="9"/>
  <c r="Z449" i="9"/>
  <c r="Z450" i="9"/>
  <c r="Z451" i="9"/>
  <c r="Z452" i="9"/>
  <c r="Z453" i="9"/>
  <c r="Z454" i="9"/>
  <c r="Z455" i="9"/>
  <c r="Z456" i="9"/>
  <c r="Z457" i="9"/>
  <c r="Z458" i="9"/>
  <c r="Z459" i="9"/>
  <c r="Z460" i="9"/>
  <c r="Z461" i="9"/>
  <c r="Z462" i="9"/>
  <c r="Z463" i="9"/>
  <c r="Z464" i="9"/>
  <c r="Z465" i="9"/>
  <c r="Z467" i="9"/>
  <c r="Z472" i="9"/>
  <c r="Z474" i="9"/>
  <c r="Z475" i="9"/>
  <c r="Z476" i="9"/>
  <c r="Z477" i="9"/>
  <c r="Z480" i="9"/>
  <c r="Z481" i="9"/>
  <c r="Z482" i="9"/>
  <c r="Z483" i="9"/>
  <c r="Z484" i="9"/>
  <c r="Z485" i="9"/>
  <c r="Z486" i="9"/>
  <c r="Z487" i="9"/>
  <c r="Z488" i="9"/>
  <c r="Z489" i="9"/>
  <c r="Z490" i="9"/>
  <c r="Z491" i="9"/>
  <c r="Z492" i="9"/>
  <c r="Z493" i="9"/>
  <c r="Z494" i="9"/>
  <c r="Z495" i="9"/>
  <c r="Z496" i="9"/>
  <c r="Z498" i="9"/>
  <c r="Z499" i="9"/>
  <c r="Z500" i="9"/>
  <c r="Z501" i="9"/>
  <c r="Z502" i="9"/>
  <c r="Z503" i="9"/>
  <c r="Z504" i="9"/>
  <c r="Z505" i="9"/>
  <c r="Z506" i="9"/>
  <c r="Z507" i="9"/>
  <c r="Z508" i="9"/>
  <c r="Z510" i="9"/>
  <c r="Z511" i="9"/>
  <c r="Z512" i="9"/>
  <c r="Z513" i="9"/>
  <c r="Z514" i="9"/>
  <c r="Z515" i="9"/>
  <c r="Z516" i="9"/>
  <c r="Z517" i="9"/>
  <c r="Z518" i="9"/>
  <c r="Z519" i="9"/>
  <c r="Z520" i="9"/>
  <c r="Z521" i="9"/>
  <c r="Z522" i="9"/>
  <c r="Z523" i="9"/>
  <c r="Z524" i="9"/>
  <c r="Z525" i="9"/>
  <c r="Z526" i="9"/>
  <c r="Z527" i="9"/>
  <c r="Z528" i="9"/>
  <c r="Z529" i="9"/>
  <c r="Z530" i="9"/>
  <c r="Z531" i="9"/>
  <c r="Z532" i="9"/>
  <c r="Z533" i="9"/>
  <c r="Z534" i="9"/>
  <c r="Z535" i="9"/>
  <c r="Z536" i="9"/>
  <c r="Z537" i="9"/>
  <c r="Z538" i="9"/>
  <c r="Z539" i="9"/>
  <c r="Z540" i="9"/>
  <c r="Z541" i="9"/>
  <c r="Z542" i="9"/>
  <c r="Z543" i="9"/>
  <c r="Z544" i="9"/>
  <c r="Z545" i="9"/>
  <c r="Z546" i="9"/>
  <c r="Z547" i="9"/>
  <c r="Z548" i="9"/>
  <c r="Z549" i="9"/>
  <c r="Z550" i="9"/>
  <c r="Z551" i="9"/>
  <c r="Z552" i="9"/>
  <c r="Z553" i="9"/>
  <c r="Z554" i="9"/>
  <c r="Z555" i="9"/>
  <c r="Z556" i="9"/>
  <c r="Z557" i="9"/>
  <c r="Z1099" i="9" l="1"/>
  <c r="Z1100" i="9"/>
  <c r="Z1101" i="9"/>
  <c r="Z1102" i="9"/>
  <c r="Z1103" i="9"/>
  <c r="Z1104" i="9"/>
  <c r="W754" i="9" l="1"/>
  <c r="W753" i="9"/>
  <c r="W752" i="9"/>
  <c r="W751" i="9"/>
  <c r="W750" i="9"/>
  <c r="W749" i="9"/>
  <c r="W748" i="9"/>
  <c r="W747" i="9"/>
  <c r="W746" i="9"/>
  <c r="W745" i="9"/>
  <c r="W744" i="9"/>
  <c r="W743" i="9"/>
  <c r="W742" i="9"/>
  <c r="W741" i="9"/>
  <c r="W740" i="9"/>
  <c r="W739" i="9"/>
  <c r="W738" i="9"/>
  <c r="W737" i="9"/>
  <c r="W736" i="9"/>
  <c r="W735" i="9"/>
  <c r="W734" i="9"/>
  <c r="W733" i="9"/>
  <c r="W732" i="9"/>
  <c r="W731" i="9"/>
  <c r="W730" i="9"/>
  <c r="W729" i="9"/>
  <c r="W728" i="9"/>
  <c r="W727" i="9"/>
  <c r="W726" i="9"/>
  <c r="W725" i="9"/>
  <c r="W724" i="9"/>
  <c r="W723" i="9"/>
  <c r="W722" i="9"/>
  <c r="W721" i="9"/>
  <c r="W720" i="9"/>
  <c r="W719" i="9"/>
  <c r="W718" i="9"/>
  <c r="W717" i="9"/>
  <c r="W716" i="9"/>
  <c r="W715" i="9"/>
  <c r="W714" i="9"/>
  <c r="W713" i="9"/>
  <c r="W712" i="9"/>
  <c r="W711" i="9"/>
  <c r="W710" i="9"/>
  <c r="W709" i="9"/>
  <c r="W708" i="9"/>
  <c r="W707" i="9"/>
  <c r="W706" i="9"/>
  <c r="W705" i="9"/>
  <c r="W704" i="9"/>
  <c r="W703" i="9"/>
  <c r="W702" i="9"/>
  <c r="W701" i="9"/>
  <c r="W699" i="9"/>
  <c r="W698" i="9"/>
  <c r="W697" i="9"/>
  <c r="W696" i="9"/>
  <c r="W695" i="9"/>
  <c r="W694" i="9"/>
  <c r="W693" i="9"/>
  <c r="W692" i="9"/>
  <c r="W691" i="9"/>
  <c r="W690" i="9"/>
  <c r="W689" i="9"/>
  <c r="W688" i="9"/>
  <c r="W687" i="9"/>
  <c r="W686" i="9"/>
  <c r="W685" i="9"/>
  <c r="W684" i="9"/>
  <c r="W683" i="9"/>
  <c r="W682" i="9"/>
  <c r="W681" i="9"/>
  <c r="W680" i="9"/>
  <c r="W679" i="9"/>
  <c r="W678" i="9"/>
  <c r="W677" i="9"/>
  <c r="W676" i="9"/>
  <c r="W675" i="9"/>
  <c r="W674" i="9"/>
  <c r="W673" i="9"/>
  <c r="W672" i="9"/>
  <c r="W671" i="9"/>
  <c r="W668" i="9"/>
  <c r="W667" i="9"/>
  <c r="W666" i="9"/>
  <c r="W665" i="9"/>
  <c r="W664" i="9"/>
  <c r="W663" i="9"/>
  <c r="W662" i="9"/>
  <c r="W661" i="9"/>
  <c r="W660" i="9"/>
  <c r="W659" i="9"/>
  <c r="W658" i="9"/>
  <c r="W657" i="9"/>
  <c r="W656" i="9"/>
  <c r="W655" i="9"/>
  <c r="W654" i="9"/>
  <c r="W653" i="9"/>
  <c r="W652" i="9"/>
  <c r="W651" i="9"/>
  <c r="W650" i="9"/>
  <c r="W649" i="9"/>
  <c r="W648" i="9"/>
  <c r="W647" i="9"/>
  <c r="W646" i="9"/>
  <c r="W645" i="9"/>
  <c r="W644" i="9"/>
  <c r="W643" i="9"/>
  <c r="W642" i="9"/>
  <c r="W641" i="9"/>
  <c r="W640" i="9"/>
  <c r="W639" i="9"/>
  <c r="W638" i="9"/>
  <c r="W637" i="9"/>
  <c r="W636" i="9"/>
  <c r="W635" i="9"/>
  <c r="W634" i="9"/>
  <c r="W626" i="9"/>
  <c r="W625" i="9"/>
  <c r="W624" i="9"/>
  <c r="W623" i="9"/>
  <c r="W622" i="9"/>
  <c r="W621" i="9"/>
  <c r="W620" i="9"/>
  <c r="W619" i="9"/>
  <c r="W618" i="9"/>
  <c r="W617" i="9"/>
  <c r="W616" i="9"/>
  <c r="W615" i="9"/>
  <c r="W614" i="9"/>
  <c r="W613" i="9"/>
  <c r="W612" i="9"/>
  <c r="W611" i="9"/>
  <c r="W610" i="9"/>
  <c r="W609" i="9"/>
  <c r="W608" i="9"/>
  <c r="W607" i="9"/>
  <c r="W606" i="9"/>
  <c r="W605" i="9"/>
  <c r="W604" i="9"/>
  <c r="W603" i="9"/>
  <c r="W602" i="9"/>
  <c r="W601" i="9"/>
  <c r="W600" i="9"/>
  <c r="W599" i="9"/>
  <c r="W598" i="9"/>
  <c r="W597" i="9"/>
  <c r="W596" i="9"/>
  <c r="W595" i="9"/>
  <c r="W594" i="9"/>
  <c r="W593" i="9"/>
  <c r="W592" i="9"/>
  <c r="W591" i="9"/>
  <c r="W583" i="9"/>
  <c r="W582" i="9"/>
  <c r="W581" i="9"/>
  <c r="W580" i="9"/>
  <c r="W579" i="9"/>
  <c r="Z2" i="9"/>
  <c r="C87" i="7" l="1"/>
  <c r="C2" i="3"/>
</calcChain>
</file>

<file path=xl/sharedStrings.xml><?xml version="1.0" encoding="utf-8"?>
<sst xmlns="http://schemas.openxmlformats.org/spreadsheetml/2006/main" count="6913" uniqueCount="3589">
  <si>
    <t>deviceid</t>
    <phoneticPr fontId="3" type="noConversion"/>
  </si>
  <si>
    <t>subscriberid</t>
    <phoneticPr fontId="3" type="noConversion"/>
  </si>
  <si>
    <t>simid</t>
    <phoneticPr fontId="3" type="noConversion"/>
  </si>
  <si>
    <t>type</t>
  </si>
  <si>
    <t>name</t>
  </si>
  <si>
    <t>default</t>
    <phoneticPr fontId="3" type="noConversion"/>
  </si>
  <si>
    <t>hint</t>
    <phoneticPr fontId="3" type="noConversion"/>
  </si>
  <si>
    <t>appearance</t>
    <phoneticPr fontId="3" type="noConversion"/>
  </si>
  <si>
    <t>constraint</t>
    <phoneticPr fontId="3" type="noConversion"/>
  </si>
  <si>
    <t>relevance</t>
    <phoneticPr fontId="3" type="noConversion"/>
  </si>
  <si>
    <t>required</t>
    <phoneticPr fontId="3" type="noConversion"/>
  </si>
  <si>
    <t>read only</t>
    <phoneticPr fontId="3" type="noConversion"/>
  </si>
  <si>
    <t>media:audio</t>
    <phoneticPr fontId="3" type="noConversion"/>
  </si>
  <si>
    <t>media:video</t>
    <phoneticPr fontId="3" type="noConversion"/>
  </si>
  <si>
    <t>calculation</t>
    <phoneticPr fontId="3" type="noConversion"/>
  </si>
  <si>
    <t>disabled</t>
    <phoneticPr fontId="3" type="noConversion"/>
  </si>
  <si>
    <t>starttime</t>
  </si>
  <si>
    <t>endtime</t>
  </si>
  <si>
    <t>devicephonenum</t>
  </si>
  <si>
    <t>form_title</t>
  </si>
  <si>
    <t>form_id</t>
  </si>
  <si>
    <t>public_key</t>
  </si>
  <si>
    <t>submission_url</t>
  </si>
  <si>
    <t>version</t>
  </si>
  <si>
    <t>label</t>
  </si>
  <si>
    <t>list_name</t>
  </si>
  <si>
    <t>image</t>
  </si>
  <si>
    <t>default_language</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</si>
  <si>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</si>
  <si>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</si>
  <si>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</si>
  <si>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</si>
  <si>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</si>
  <si>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</si>
  <si>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</si>
  <si>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</si>
  <si>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</si>
  <si>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</si>
  <si>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</si>
  <si>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</si>
  <si>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</si>
  <si>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</si>
  <si>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</si>
  <si>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</si>
  <si>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</si>
  <si>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</si>
  <si>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</si>
  <si>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</si>
  <si>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</si>
  <si>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</si>
  <si>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</si>
  <si>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</si>
  <si>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</si>
  <si>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</si>
  <si>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</si>
  <si>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</si>
  <si>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</si>
  <si>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</si>
  <si>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</si>
  <si>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</si>
  <si>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</si>
  <si>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</si>
  <si>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</si>
  <si>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</si>
  <si>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</si>
  <si>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</si>
  <si>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</si>
  <si>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</si>
  <si>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</si>
  <si>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</si>
  <si>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</si>
  <si>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</si>
  <si>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</si>
  <si>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</si>
  <si>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</si>
  <si>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</si>
  <si>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</si>
  <si>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</si>
  <si>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</si>
  <si>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</si>
  <si>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</si>
  <si>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</si>
  <si>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</si>
  <si>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</si>
  <si>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</si>
  <si>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</si>
  <si>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</si>
  <si>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</si>
  <si>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</si>
  <si>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</si>
  <si>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</si>
  <si>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</si>
  <si>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</si>
  <si>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</si>
  <si>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</si>
  <si>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</si>
  <si>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</si>
  <si>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</si>
  <si>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</si>
  <si>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</si>
  <si>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</si>
  <si>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</si>
  <si>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</si>
  <si>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</si>
  <si>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</si>
  <si>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</si>
  <si>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</si>
  <si>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</si>
  <si>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</si>
  <si>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</si>
  <si>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</si>
  <si>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</si>
  <si>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</si>
  <si>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</si>
  <si>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</si>
  <si>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</si>
  <si>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</si>
  <si>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</si>
  <si>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</si>
  <si>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</si>
  <si>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</si>
  <si>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</si>
  <si>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</si>
  <si>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</si>
  <si>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</si>
  <si>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</si>
  <si>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</si>
  <si>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</si>
  <si>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</si>
  <si>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</si>
  <si>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</si>
  <si>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</si>
  <si>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</si>
  <si>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</si>
  <si>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</si>
  <si>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</si>
  <si>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</si>
  <si>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</si>
  <si>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</si>
  <si>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</si>
  <si>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</si>
  <si>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</si>
  <si>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</si>
  <si>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</si>
  <si>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</si>
  <si>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</si>
  <si>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</si>
  <si>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</si>
  <si>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</si>
  <si>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</si>
  <si>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</si>
  <si>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</si>
  <si>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</si>
  <si>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</si>
  <si>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</si>
  <si>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</si>
  <si>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</si>
  <si>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</si>
  <si>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</si>
  <si>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</si>
  <si>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</si>
  <si>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</si>
  <si>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</si>
  <si>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</si>
  <si>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</si>
  <si>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</si>
  <si>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</si>
  <si>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</si>
  <si>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</si>
  <si>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</si>
  <si>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</si>
  <si>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</si>
  <si>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</si>
  <si>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</si>
  <si>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</si>
  <si>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</si>
  <si>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</si>
  <si>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</si>
  <si>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</si>
  <si>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</si>
  <si>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</si>
  <si>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</si>
  <si>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</si>
  <si>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</si>
  <si>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</si>
  <si>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</si>
  <si>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</si>
  <si>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</si>
  <si>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</si>
  <si>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</si>
  <si>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</si>
  <si>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</si>
  <si>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</si>
  <si>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</si>
  <si>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</si>
  <si>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</si>
  <si>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</si>
  <si>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</si>
  <si>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</si>
  <si>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</si>
  <si>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</si>
  <si>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</si>
  <si>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</si>
  <si>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</si>
  <si>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</si>
  <si>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</si>
  <si>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</si>
  <si>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</si>
  <si>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</si>
  <si>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</si>
  <si>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</si>
  <si>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</si>
  <si>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</si>
  <si>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</si>
  <si>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</si>
  <si>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</si>
  <si>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</si>
  <si>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</si>
  <si>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</si>
  <si>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</si>
  <si>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</si>
  <si>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</si>
  <si>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</si>
  <si>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</si>
  <si>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</si>
  <si>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</si>
  <si>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</si>
  <si>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</si>
  <si>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</si>
  <si>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</si>
  <si>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</si>
  <si>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</si>
  <si>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</si>
  <si>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</si>
  <si>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</si>
  <si>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</si>
  <si>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</si>
  <si>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</si>
  <si>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</si>
  <si>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</si>
  <si>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</si>
  <si>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</si>
  <si>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</si>
  <si>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</si>
  <si>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</si>
  <si>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</si>
  <si>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</si>
  <si>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</si>
  <si>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</si>
  <si>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</si>
  <si>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</si>
  <si>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</si>
  <si>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</si>
  <si>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</si>
  <si>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</si>
  <si>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</si>
  <si>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</si>
  <si>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</si>
  <si>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</si>
  <si>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</si>
  <si>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</si>
  <si>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</si>
  <si>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</si>
  <si>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</si>
  <si>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</si>
  <si>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</si>
  <si>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</si>
  <si>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</si>
  <si>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</si>
  <si>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</si>
  <si>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</si>
  <si>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</si>
  <si>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</si>
  <si>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</si>
  <si>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</si>
  <si>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</si>
  <si>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</si>
  <si>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</si>
  <si>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</si>
  <si>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</si>
  <si>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</si>
  <si>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</si>
  <si>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</si>
  <si>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</si>
  <si>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</si>
  <si>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</si>
  <si>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</si>
  <si>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</si>
  <si>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</si>
  <si>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</si>
  <si>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</si>
  <si>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</si>
  <si>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</si>
  <si>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</si>
  <si>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</si>
  <si>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</si>
  <si>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</si>
  <si>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</si>
  <si>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</si>
  <si>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t>
  </si>
  <si>
    <t>username</t>
  </si>
  <si>
    <t>value</t>
  </si>
  <si>
    <t>file</t>
  </si>
  <si>
    <t>Attach text, image, video, audio, PDF, ZIP, or MS Office file (Excel or Word):</t>
  </si>
  <si>
    <t>constraint</t>
    <phoneticPr fontId="3" type="noConversion"/>
  </si>
  <si>
    <t>relevance</t>
    <phoneticPr fontId="3" type="noConversion"/>
  </si>
  <si>
    <t>disabled</t>
    <phoneticPr fontId="3" type="noConversion"/>
  </si>
  <si>
    <t>calculation</t>
    <phoneticPr fontId="3" type="noConversion"/>
  </si>
  <si>
    <t>media:image</t>
    <phoneticPr fontId="3" type="noConversion"/>
  </si>
  <si>
    <t>media:video</t>
    <phoneticPr fontId="3" type="noConversion"/>
  </si>
  <si>
    <t>geoshape</t>
  </si>
  <si>
    <t>Boundary-capture field (GPS polygon):</t>
  </si>
  <si>
    <t>geotrace</t>
  </si>
  <si>
    <t>Boundary- or path-capture field (GPS polyline or polygon):</t>
  </si>
  <si>
    <t>index()</t>
  </si>
  <si>
    <t>hash(${name}, ${birthdate})</t>
  </si>
  <si>
    <t>linebreak()</t>
  </si>
  <si>
    <t>rank-index(index, repeatedfield)</t>
  </si>
  <si>
    <t>rank-index(1, ${random_draw})</t>
  </si>
  <si>
    <t>rank-value(fieldorvalue, fieldorlist)</t>
  </si>
  <si>
    <t>rank-value(${random_draw}, ${list_of_draws})</t>
  </si>
  <si>
    <t>de-duplicate(string, field)</t>
  </si>
  <si>
    <t>de-duplicate(' ', join(' ', ${repeatedfield}))</t>
  </si>
  <si>
    <t>distance-between(geopointfield1, geopointfield2)</t>
  </si>
  <si>
    <t>distance-between(${start_gps}, ${end_gps})</t>
  </si>
  <si>
    <t>area(repeatedgeopointfield)</t>
  </si>
  <si>
    <t>area(${gps_reading})</t>
  </si>
  <si>
    <t>short-geopoint(geopointfield)</t>
  </si>
  <si>
    <t>short-geopoint(${location})</t>
  </si>
  <si>
    <t>pow(base, exponent)</t>
  </si>
  <si>
    <t>pow(1+${annual_interest_rate}, ${years_of_interest})</t>
  </si>
  <si>
    <t>log10(fieldorvalue)</t>
  </si>
  <si>
    <t>log10(${field})</t>
  </si>
  <si>
    <t>sin(fieldorvalue)</t>
  </si>
  <si>
    <t>sin(${field})</t>
  </si>
  <si>
    <t>cos(fieldorvalue)</t>
  </si>
  <si>
    <t>cos(${field})</t>
  </si>
  <si>
    <t>tan(fieldorvalue)</t>
  </si>
  <si>
    <t>tan(${field})</t>
  </si>
  <si>
    <t>asin(fieldorvalue)</t>
  </si>
  <si>
    <t>asin(${field})</t>
  </si>
  <si>
    <t>acos(fieldorvalue)</t>
  </si>
  <si>
    <t>acos(${field})</t>
  </si>
  <si>
    <t>atan(fieldorvalue)</t>
  </si>
  <si>
    <t>atan(${field})</t>
  </si>
  <si>
    <t>atan2(x, y)</t>
  </si>
  <si>
    <t>atan2(${fieldx}, ${fieldy})</t>
  </si>
  <si>
    <t>sqrt(fieldorvalue)</t>
  </si>
  <si>
    <t>sqrt(${field})</t>
  </si>
  <si>
    <t>exp(x)</t>
  </si>
  <si>
    <t>exp(${fieldx})</t>
  </si>
  <si>
    <t>pi()</t>
  </si>
  <si>
    <t>likert</t>
  </si>
  <si>
    <t>likert-min</t>
  </si>
  <si>
    <t>likert-mid</t>
  </si>
  <si>
    <t>Multiple-choice field (allows one selection, shown horizontally along likert-type scale):</t>
  </si>
  <si>
    <t>Multiple-choice field (allows one selection, shown horizontally along likert-type scale, labels only at ends of the scale):</t>
  </si>
  <si>
    <t>Multiple-choice field (allows one selection, shown horizontally along likert-type scale, labels only at ends and middle of scale):</t>
  </si>
  <si>
    <t>sensor_stream movement</t>
  </si>
  <si>
    <t>period=1</t>
  </si>
  <si>
    <t>sensor_statistic pct_movement_between</t>
  </si>
  <si>
    <t>min=0.25;max=2</t>
  </si>
  <si>
    <t>https://survey.wb.surveycto.com/submission</t>
  </si>
  <si>
    <t>Sim</t>
  </si>
  <si>
    <t>Não</t>
  </si>
  <si>
    <t>today</t>
  </si>
  <si>
    <t>note_sec1</t>
  </si>
  <si>
    <t>select_one enum</t>
  </si>
  <si>
    <t>enum</t>
  </si>
  <si>
    <t>INQUIRIDOR: selecione o seu nome da lista:</t>
  </si>
  <si>
    <t>yes</t>
  </si>
  <si>
    <t>enum_name</t>
  </si>
  <si>
    <t>choice-label(${enum}, ${enum})</t>
  </si>
  <si>
    <t>CÓDIGO DE IDENTIFICAÇÃO</t>
  </si>
  <si>
    <t>.&gt;1</t>
  </si>
  <si>
    <t>check</t>
  </si>
  <si>
    <t>preloadname</t>
  </si>
  <si>
    <t>error_wrongid</t>
  </si>
  <si>
    <t>${check}!=1</t>
  </si>
  <si>
    <t>select_one yn</t>
  </si>
  <si>
    <t>.=1</t>
  </si>
  <si>
    <t>select_one locate</t>
  </si>
  <si>
    <t>note_unknown</t>
  </si>
  <si>
    <t>note_unknownend</t>
  </si>
  <si>
    <t>&lt;b&gt;A ENTREVISTA TERMINA AQUI.&lt;/b&gt;
Não esquece salvar e sair do formulário na página seguinte.</t>
  </si>
  <si>
    <t>correctname</t>
  </si>
  <si>
    <t>actualname</t>
  </si>
  <si>
    <t>string-length(.)&lt;100 and string-length(.)&gt;4 and regex(.,"^[^,]+$")</t>
  </si>
  <si>
    <t>${correctname}=0</t>
  </si>
  <si>
    <t>namefinal</t>
  </si>
  <si>
    <t>if(${correctname}=1, ${preloadname}, ${actualname})</t>
  </si>
  <si>
    <t>consent</t>
  </si>
  <si>
    <t>note_tryagain</t>
  </si>
  <si>
    <t>TENTE TRANQUILIZAR OS ENTREVISTADOS PARA QUE ELES CONCORDEM EM PARTICIPAR
VOLTE PARA A PERGUNTA ANTERIOR SE CONSEGUIR, PASSA SENÃO</t>
  </si>
  <si>
    <t>${consent}=0</t>
  </si>
  <si>
    <t>reschedule</t>
  </si>
  <si>
    <t>noconsent</t>
  </si>
  <si>
    <t>Pode explicar por que não deseja participar?</t>
  </si>
  <si>
    <t>string-length(.)&lt;200 and string-length(.)&gt;1</t>
  </si>
  <si>
    <t>${reschedule}=0</t>
  </si>
  <si>
    <t>note_noconsentend</t>
  </si>
  <si>
    <t>consented</t>
  </si>
  <si>
    <t>${consent}=1</t>
  </si>
  <si>
    <t>select_one where</t>
  </si>
  <si>
    <t>location</t>
  </si>
  <si>
    <t>location_o</t>
  </si>
  <si>
    <t>Onde é o 'outro' lugar?</t>
  </si>
  <si>
    <t>${location}=-9</t>
  </si>
  <si>
    <t>gps_interview</t>
  </si>
  <si>
    <t>Tire a coordenada de GPS do local da entrevista.
&lt;font color="MediumBlue"&gt;INQUIRIDOR: NÃO É PRECISO LIGAR O APARELHO DE GPS, PODE TIRAR ESTA COORDENADA NO TABLET&lt;/font&gt;
Verifique que a precisão é menos que 100 metros antes de continuar. Senão, deve ligar o aparelho de GPS.</t>
  </si>
  <si>
    <t>dur_sec1</t>
  </si>
  <si>
    <t>once(duration())</t>
  </si>
  <si>
    <t>t_sec1</t>
  </si>
  <si>
    <t>field-list</t>
  </si>
  <si>
    <t>select_one gender</t>
  </si>
  <si>
    <t>gender</t>
  </si>
  <si>
    <t>birthdate</t>
  </si>
  <si>
    <t>select_one educ</t>
  </si>
  <si>
    <t>Quantas pessoas normalmente vivem no seu agregado familiar?</t>
  </si>
  <si>
    <t>Quantas destas pessoas são mulheres?</t>
  </si>
  <si>
    <t>select_multiple months</t>
  </si>
  <si>
    <t>Colhida</t>
  </si>
  <si>
    <t>.&gt;=0</t>
  </si>
  <si>
    <t>TEM QUE SER MAIOR QUE ZERO</t>
  </si>
  <si>
    <t>dur_sec4</t>
  </si>
  <si>
    <t>t_sec4</t>
  </si>
  <si>
    <t>${dur_sec4}-${dur_sec3}</t>
  </si>
  <si>
    <t>if(selected(.,0), count-selected(.)=1, count-selected(.)&gt;=1)</t>
  </si>
  <si>
    <t>select_multiple allcrop</t>
  </si>
  <si>
    <t>allcrop</t>
  </si>
  <si>
    <t>crop</t>
  </si>
  <si>
    <t>${dur_sec6}-${dur_sec5}</t>
  </si>
  <si>
    <t>where</t>
  </si>
  <si>
    <t>locate</t>
  </si>
  <si>
    <t>Feminino</t>
  </si>
  <si>
    <t>Masculino</t>
  </si>
  <si>
    <t>Prefere não divulgar</t>
  </si>
  <si>
    <t>educ</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</si>
  <si>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</si>
  <si>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</si>
  <si>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</si>
  <si>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</si>
  <si>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</si>
  <si>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</si>
  <si>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</si>
  <si>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</si>
  <si>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</si>
  <si>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</si>
  <si>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</si>
  <si>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</si>
  <si>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</si>
  <si>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</si>
  <si>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</si>
  <si>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</si>
  <si>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Não sabe</t>
  </si>
  <si>
    <t>Agricultura/Agronomia</t>
  </si>
  <si>
    <t>Apicultura</t>
  </si>
  <si>
    <t>Pecuária/Veterinaria</t>
  </si>
  <si>
    <t>Piscicultura</t>
  </si>
  <si>
    <t>Silvicultura</t>
  </si>
  <si>
    <t>Chuabo</t>
  </si>
  <si>
    <t>Chewa</t>
  </si>
  <si>
    <t>Coti</t>
  </si>
  <si>
    <t>Kimwani</t>
  </si>
  <si>
    <t>Lomue</t>
  </si>
  <si>
    <t>Maconde</t>
  </si>
  <si>
    <t>Macua</t>
  </si>
  <si>
    <t>Manhaua</t>
  </si>
  <si>
    <t>Marenge</t>
  </si>
  <si>
    <t>Sena</t>
  </si>
  <si>
    <t>Emprego por um salário ou qualquer pagamento em espécie, por trabalho não-agrícola</t>
  </si>
  <si>
    <t>months</t>
  </si>
  <si>
    <t>Janeiro</t>
  </si>
  <si>
    <t>Fevereiro</t>
  </si>
  <si>
    <t>Março</t>
  </si>
  <si>
    <t>Abril</t>
  </si>
  <si>
    <t>Junho</t>
  </si>
  <si>
    <t>Julho</t>
  </si>
  <si>
    <t>Agosto</t>
  </si>
  <si>
    <t>Setembro</t>
  </si>
  <si>
    <t>Outubro</t>
  </si>
  <si>
    <t>Novembro</t>
  </si>
  <si>
    <t>Dezembro</t>
  </si>
  <si>
    <t>Associação</t>
  </si>
  <si>
    <t>ONG</t>
  </si>
  <si>
    <t>Vendedor privado</t>
  </si>
  <si>
    <t>A pé</t>
  </si>
  <si>
    <t>Bicicleta</t>
  </si>
  <si>
    <t>Transporte público</t>
  </si>
  <si>
    <t>Outra</t>
  </si>
  <si>
    <t>A mesma</t>
  </si>
  <si>
    <t>Abóbora</t>
  </si>
  <si>
    <t>Alface</t>
  </si>
  <si>
    <t>Algodão</t>
  </si>
  <si>
    <t>Alho</t>
  </si>
  <si>
    <t>Amendoim Grande</t>
  </si>
  <si>
    <t>Amendoim Pequeno</t>
  </si>
  <si>
    <t>Arroz</t>
  </si>
  <si>
    <t>Batata Doce, Polpa Alaranjada</t>
  </si>
  <si>
    <t>Batata Doce, Polpa Não Alaranjada</t>
  </si>
  <si>
    <t>Batata Reno</t>
  </si>
  <si>
    <t>Beringela</t>
  </si>
  <si>
    <t>Beterraba</t>
  </si>
  <si>
    <t>Cana Doce</t>
  </si>
  <si>
    <t>Cebola</t>
  </si>
  <si>
    <t>Cenora</t>
  </si>
  <si>
    <t>Chá Folha</t>
  </si>
  <si>
    <t>Couve</t>
  </si>
  <si>
    <t>Crotálaria</t>
  </si>
  <si>
    <t>Ervilha</t>
  </si>
  <si>
    <t>Feijão Boer</t>
  </si>
  <si>
    <t>Feijão Jugo</t>
  </si>
  <si>
    <t>Feijão Manteiga</t>
  </si>
  <si>
    <t>Feijão Nhemba</t>
  </si>
  <si>
    <t>Feijão Oloko</t>
  </si>
  <si>
    <t>Feijão Verde</t>
  </si>
  <si>
    <t>Gengibre</t>
  </si>
  <si>
    <t>Gergelim</t>
  </si>
  <si>
    <t>Girassol</t>
  </si>
  <si>
    <t>Inhame ou madumbi</t>
  </si>
  <si>
    <t>Lab lab</t>
  </si>
  <si>
    <t>Mandioca</t>
  </si>
  <si>
    <t>Mapira</t>
  </si>
  <si>
    <t>Melância</t>
  </si>
  <si>
    <t>Melão</t>
  </si>
  <si>
    <t>Mexoeira</t>
  </si>
  <si>
    <t>Milho</t>
  </si>
  <si>
    <t>Milho miúdo</t>
  </si>
  <si>
    <t>Mucuna</t>
  </si>
  <si>
    <t>Páprica</t>
  </si>
  <si>
    <t>Pepino</t>
  </si>
  <si>
    <t>Pimenta</t>
  </si>
  <si>
    <t>Piri-piri</t>
  </si>
  <si>
    <t>Quiabo</t>
  </si>
  <si>
    <t>Repolho</t>
  </si>
  <si>
    <t>Sisal</t>
  </si>
  <si>
    <t>Soja</t>
  </si>
  <si>
    <t>Tabaco</t>
  </si>
  <si>
    <t>Tomate</t>
  </si>
  <si>
    <t>Trigo</t>
  </si>
  <si>
    <t>Outra cultura 1</t>
  </si>
  <si>
    <t>Outra cultura 2</t>
  </si>
  <si>
    <t>textaudit</t>
  </si>
  <si>
    <t>p=100;choices</t>
  </si>
  <si>
    <t>lang</t>
  </si>
  <si>
    <t>spec</t>
  </si>
  <si>
    <t>select_multiple lang</t>
  </si>
  <si>
    <t>select_one spec</t>
  </si>
  <si>
    <t>hhsize</t>
  </si>
  <si>
    <t>hhwomen</t>
  </si>
  <si>
    <t>hhchild</t>
  </si>
  <si>
    <t>hhold</t>
  </si>
  <si>
    <t>SELECIONE TODAS QUE SE APLICAM</t>
  </si>
  <si>
    <t>yn</t>
  </si>
  <si>
    <t>note_start</t>
  </si>
  <si>
    <t>SEC 1</t>
  </si>
  <si>
    <t>1.10</t>
  </si>
  <si>
    <t>portugues</t>
  </si>
  <si>
    <t>1.11</t>
  </si>
  <si>
    <t>1.12</t>
  </si>
  <si>
    <t>${dur_sec1}-${dur_sec0}</t>
  </si>
  <si>
    <t>dur_sec0</t>
  </si>
  <si>
    <t>t_sec0</t>
  </si>
  <si>
    <t>2.01</t>
  </si>
  <si>
    <t>2.05</t>
  </si>
  <si>
    <t>2.06</t>
  </si>
  <si>
    <t>2.07</t>
  </si>
  <si>
    <t>2.09</t>
  </si>
  <si>
    <t>2.10</t>
  </si>
  <si>
    <t>2.11</t>
  </si>
  <si>
    <t>2.12</t>
  </si>
  <si>
    <t>2.13</t>
  </si>
  <si>
    <t>2.15</t>
  </si>
  <si>
    <t>2.14</t>
  </si>
  <si>
    <t>2.16</t>
  </si>
  <si>
    <t>2.17</t>
  </si>
  <si>
    <t>2.19</t>
  </si>
  <si>
    <t>2.20</t>
  </si>
  <si>
    <t>2.21</t>
  </si>
  <si>
    <t>2.22</t>
  </si>
  <si>
    <t>2.23</t>
  </si>
  <si>
    <t>2.24</t>
  </si>
  <si>
    <t>2.25</t>
  </si>
  <si>
    <t>2.26</t>
  </si>
  <si>
    <t>2.27</t>
  </si>
  <si>
    <t>2.28</t>
  </si>
  <si>
    <t>2.29</t>
  </si>
  <si>
    <t>2.30</t>
  </si>
  <si>
    <t>2.31</t>
  </si>
  <si>
    <t>&lt;b&gt;** A ENTREVISTA TERMINOU -- MUITO OBRIGADO ** &lt;/b&gt;
Notas do inquiridor sobre a entrevista:</t>
  </si>
  <si>
    <t>string-length(.) &gt; 15</t>
  </si>
  <si>
    <t>INTRODUZE NOTAS MAIS DETALHADAS!!</t>
  </si>
  <si>
    <t>transport</t>
  </si>
  <si>
    <t>NÃO ESQUECE MARCAR FORMULARIO COMO FINALIZADA NA PRÓXIMA PÁGINA~!</t>
  </si>
  <si>
    <t>note_sec0</t>
  </si>
  <si>
    <t>ynpdk</t>
  </si>
  <si>
    <t>dist</t>
  </si>
  <si>
    <t>Angoche</t>
  </si>
  <si>
    <t>Mogovolas</t>
  </si>
  <si>
    <t>super</t>
  </si>
  <si>
    <t>select_one super</t>
  </si>
  <si>
    <t>As informações de contacto não estão correctas</t>
  </si>
  <si>
    <t>Outro(a), especifique</t>
  </si>
  <si>
    <t>"&lt;b&gt;${preloadname}&lt;/b&gt;" está escrito correctamente?</t>
  </si>
  <si>
    <t>VERIFIQUE O NOME</t>
  </si>
  <si>
    <t>ESTE NÚMERO DE CELULAR É INVÁLIDO. O NÚMERO MOÇAMBICANO CONTÉM 9 DÍGITOS.</t>
  </si>
  <si>
    <t>newdate</t>
  </si>
  <si>
    <t>phone_toarrange</t>
  </si>
  <si>
    <t>Agro-pecuária</t>
  </si>
  <si>
    <t>Qual é a sua área de especialização?</t>
  </si>
  <si>
    <t>Sem escola formal</t>
  </si>
  <si>
    <t>1.07</t>
  </si>
  <si>
    <t>1.09</t>
  </si>
  <si>
    <t>1.08</t>
  </si>
  <si>
    <t>Quantas destas pessoas são crianças?</t>
  </si>
  <si>
    <t>Quantas destas pessoas são idosos?</t>
  </si>
  <si>
    <t>1.13</t>
  </si>
  <si>
    <t>1.14</t>
  </si>
  <si>
    <t>numseasons</t>
  </si>
  <si>
    <t>2.08</t>
  </si>
  <si>
    <t>source</t>
  </si>
  <si>
    <t>Outra, especifique</t>
  </si>
  <si>
    <t>Muito maior</t>
  </si>
  <si>
    <t>Um pouco maior</t>
  </si>
  <si>
    <t>Um pouco menor</t>
  </si>
  <si>
    <t>Muito menor</t>
  </si>
  <si>
    <t>&lt;b&gt;Em que valor em meticais você trocaria a opção?&lt;/b&gt;</t>
  </si>
  <si>
    <t>Qual é o 'outro' local?</t>
  </si>
  <si>
    <t>Outro, especifique</t>
  </si>
  <si>
    <t>relation</t>
  </si>
  <si>
    <t>Membro da família</t>
  </si>
  <si>
    <t>Vizinho (a)</t>
  </si>
  <si>
    <t>Amigo (a)</t>
  </si>
  <si>
    <t>contact_info</t>
  </si>
  <si>
    <t>Qual é o nome do titular do número de celular?</t>
  </si>
  <si>
    <t>contact_holder</t>
  </si>
  <si>
    <t>select_one relation</t>
  </si>
  <si>
    <t>holder_relation</t>
  </si>
  <si>
    <t>Qual é sua relação com &lt;u&gt;${contact_holder}&lt;/u&gt;?</t>
  </si>
  <si>
    <t>dur_sec6</t>
  </si>
  <si>
    <t>t_sec6</t>
  </si>
  <si>
    <t>.&gt;0 and .&lt;20</t>
  </si>
  <si>
    <t>. + ${hhchild}&lt;=${hhsize} and .&gt;=0</t>
  </si>
  <si>
    <t>NÃO PODE SER MAIOR QUE O NÚMERO DOS MEMBROS DO AF</t>
  </si>
  <si>
    <t>O SOMATÓRIO DE NÚMERO DE CRIANÇAS E IDOSOS NÃO PODE SER MAIOR QUE O NÚMERO DOS MEMBROS DO AF</t>
  </si>
  <si>
    <t>O NÚMERO DE CARACTERES INSERIDOS ESTÁ FORA DO INTERVALO ESPERADO. POR FAVOR, REVEJA ANTES DE PROSSEGUIR.</t>
  </si>
  <si>
    <t>n1</t>
  </si>
  <si>
    <t>n0</t>
  </si>
  <si>
    <t>Você poderia nos fornecer seu número de celular?</t>
  </si>
  <si>
    <t>phone_respondent</t>
  </si>
  <si>
    <t>${phone_respondent}=0</t>
  </si>
  <si>
    <t>Você poderia nos fornecer o número de celular de alguém próximo de si (por exemplo, membros da sua família que moram na mesma casa, vizinhos, etc.)</t>
  </si>
  <si>
    <t>phone_relative</t>
  </si>
  <si>
    <t>notes_final</t>
  </si>
  <si>
    <t>COLOQUE ZERO “0” SE NÃO TIVER CELULAR.</t>
  </si>
  <si>
    <t>(.&gt;=820000000 and .&lt;=879999999) or .=0</t>
  </si>
  <si>
    <t>TEM QUE SER ENTRE 1 E 20.</t>
  </si>
  <si>
    <t>.&lt;=${hhsize} and .&gt;=0</t>
  </si>
  <si>
    <t>SDAE/INCAJU/IAM</t>
  </si>
  <si>
    <t>Qual é a 'outra' forma?</t>
  </si>
  <si>
    <t>ppi</t>
  </si>
  <si>
    <t>symptoms</t>
  </si>
  <si>
    <t>covid</t>
  </si>
  <si>
    <t>Não tocou fisicamente ou cumprimentou nenhum membro do povoado</t>
  </si>
  <si>
    <t>Ficou a pelo menos 1,5 metros de todos os membros do povoado em toda a entrevista</t>
  </si>
  <si>
    <t>Nenhuma dessas opções</t>
  </si>
  <si>
    <t>Máscara / viseira</t>
  </si>
  <si>
    <t>Água</t>
  </si>
  <si>
    <t>Sinta que você está com febre</t>
  </si>
  <si>
    <t>Febre registrada acima (37,8 C)</t>
  </si>
  <si>
    <t>Perda de sabor ou cheiro</t>
  </si>
  <si>
    <t>Dificuldade ao respirar</t>
  </si>
  <si>
    <t>Nenhum desses sintomas</t>
  </si>
  <si>
    <t>NÃO PODE SELECIONAR 'NENHUMA' E OUTRAS OPÇÕES</t>
  </si>
  <si>
    <t>Desinfectante para as mãos</t>
  </si>
  <si>
    <t>Desinfectou as mãos com àgua e sabão ou desinfectante das mãos antes e ou depois de entrar em casa dum agregado familiar</t>
  </si>
  <si>
    <t>INQUIRIDOR: selecione o nome do seu supervisor:</t>
  </si>
  <si>
    <t>ESTA IDENTIFICAÇÃO NÃO É VÁLIDA PARA ESTE DISTRITO, POR FAVOR INTRODUZA A IDENTIFICAÇÃO CORRECTA DE 9 DÍGITOS</t>
  </si>
  <si>
    <t>INTRODUZIU UMA IDENTIFICAÇÃO DIFERENTE. POR FAVOR VOLTE E VERIFIQUE QUAL DAS IDENTIFICAÇÕES ESTÁ CORRECTA</t>
  </si>
  <si>
    <t>sample</t>
  </si>
  <si>
    <t>prov_name</t>
  </si>
  <si>
    <t>dist_name</t>
  </si>
  <si>
    <t>pa_name</t>
  </si>
  <si>
    <t>pa_id</t>
  </si>
  <si>
    <t>educ_bl</t>
  </si>
  <si>
    <t>lang_bl</t>
  </si>
  <si>
    <t>hhsize_bl</t>
  </si>
  <si>
    <t>hhwomen_bl</t>
  </si>
  <si>
    <t>hhchild_bl</t>
  </si>
  <si>
    <t>hhold_bl</t>
  </si>
  <si>
    <t>if bl interviewed</t>
  </si>
  <si>
    <t>O ID introduziu não está na amostra. Por favor volte e re-introduza o ID correto.</t>
  </si>
  <si>
    <t>Onde é o 'outro' motivo?</t>
  </si>
  <si>
    <t>intro</t>
  </si>
  <si>
    <t>POR FAVOR TENTE OBTER O CONSENTIMENTO DO RESPONDENTE!</t>
  </si>
  <si>
    <t>Você estaria disposto (a) a reagendar a entrevista para um melhor momento?</t>
  </si>
  <si>
    <t>rebook</t>
  </si>
  <si>
    <t xml:space="preserve"> ${reschedule}=1</t>
  </si>
  <si>
    <t>note_arrange</t>
  </si>
  <si>
    <t>rebookyn</t>
  </si>
  <si>
    <t>Conseguiu falar com alguém para combinar a próxima visita?</t>
  </si>
  <si>
    <t>Quando terá lugar a entrevista?</t>
  </si>
  <si>
    <t>${rebookyn}=1 or ${reschedule}=1</t>
  </si>
  <si>
    <t>phone_toconfirm</t>
  </si>
  <si>
    <t>Podemos colher um número de contacto para confirmar a hora?</t>
  </si>
  <si>
    <t>SE NÃO TEM TELEMÓVEL, ENTRE '0'</t>
  </si>
  <si>
    <t>string-length(.)=9 or .=0</t>
  </si>
  <si>
    <t>ENTRE UM NÚMERO MOCAMBICANO DE 9 DIGITOS</t>
  </si>
  <si>
    <t>note_newdateend</t>
  </si>
  <si>
    <t>Podemos colher um número de contacto para tentar combinar a hora?</t>
  </si>
  <si>
    <t>${rebookyn}=0</t>
  </si>
  <si>
    <t>note_nodateend</t>
  </si>
  <si>
    <t>audioconsent</t>
  </si>
  <si>
    <t>Durante esta entrevista, existe a possibilidade de ela ser gravada com objectivo único e exclusivo de monitorar a qualidade dos inquiridores e apoio à recolha de dados. Entretanto sua identidade permanecerá sempre anônima.
Podemos gravar o &lt;b&gt;áudio&lt;/b&gt; da entrevista?</t>
  </si>
  <si>
    <t>SENÃO, AINDA PODE CONTINUAR COM A ENTREVISTA</t>
  </si>
  <si>
    <t>Onde tem lugar a entrevista?</t>
  </si>
  <si>
    <t>&lt;b&gt;** SECÇÃO 1 - IDENTIFICAÇÃO **&lt;/b&gt;
&lt;i&gt;(Grave o formulário aqui)&lt;/i&gt;
Nessa secção, gostaríamos de confirmar alguns dados sobre você e seu trabalho.</t>
  </si>
  <si>
    <t>1.01</t>
  </si>
  <si>
    <t>1.02</t>
  </si>
  <si>
    <t>1.03</t>
  </si>
  <si>
    <t>select_one com</t>
  </si>
  <si>
    <t>1.04</t>
  </si>
  <si>
    <t>select_one pa</t>
  </si>
  <si>
    <t>1.05</t>
  </si>
  <si>
    <t>Qual é o seu género?</t>
  </si>
  <si>
    <t>1.06</t>
  </si>
  <si>
    <t>Em que dia você nasceu?</t>
  </si>
  <si>
    <t>educ_check</t>
  </si>
  <si>
    <t>Durante a entrevista em 2021, você disse que tinha completado ${educ_bl}. Você confirma esta informação?</t>
  </si>
  <si>
    <t>educ_level</t>
  </si>
  <si>
    <t>Qual é o nível de educação mais elevado que você completou?</t>
  </si>
  <si>
    <t>specialization</t>
  </si>
  <si>
    <t>1.09o</t>
  </si>
  <si>
    <t>specialization_o</t>
  </si>
  <si>
    <t>Qual é a "outra" especialização?</t>
  </si>
  <si>
    <t>${specialization}=-9</t>
  </si>
  <si>
    <t>lang_check</t>
  </si>
  <si>
    <t>Durante a entrevista em 2021, você disse que fala as seguintes línguas: &lt;b&gt;${lang_bl}&lt;/b&gt;. Você confirma esta informação?</t>
  </si>
  <si>
    <t>languages</t>
  </si>
  <si>
    <t>Que línguas locais você fala?</t>
  </si>
  <si>
    <t>1.15</t>
  </si>
  <si>
    <t>1.16</t>
  </si>
  <si>
    <t>hhinfocheck</t>
  </si>
  <si>
    <t>hhinfo</t>
  </si>
  <si>
    <t>email_has</t>
  </si>
  <si>
    <t>emailaddress</t>
  </si>
  <si>
    <t>Qual é o seu e-mail?</t>
  </si>
  <si>
    <t>select_one months</t>
  </si>
  <si>
    <t>Mês</t>
  </si>
  <si>
    <t>Ano</t>
  </si>
  <si>
    <t>select_one workprev</t>
  </si>
  <si>
    <t>prevwork</t>
  </si>
  <si>
    <t>Qual é o 'outro' distrito?</t>
  </si>
  <si>
    <t>select_multiple test01</t>
  </si>
  <si>
    <t>test01</t>
  </si>
  <si>
    <t>Que materiais pode usar para cobrir o solo?</t>
  </si>
  <si>
    <t>SELECIONE TODAS AS QUE SE APLICAM</t>
  </si>
  <si>
    <t>select_multiple test02</t>
  </si>
  <si>
    <t>test02</t>
  </si>
  <si>
    <t>Quais são os benefícios da cobertura do solo?</t>
  </si>
  <si>
    <t>select_multiple test03</t>
  </si>
  <si>
    <t>test03</t>
  </si>
  <si>
    <t>Quais são as desvantagens da prática das queimadas?</t>
  </si>
  <si>
    <t>select_multiple test04</t>
  </si>
  <si>
    <t>test04</t>
  </si>
  <si>
    <t>Qual cultura você considera favorável para consorciação (ou seja culturas produzidas numa mesma área e sob o mesmo sistema de cultivo), com o milho?</t>
  </si>
  <si>
    <t>ESCOLHA NO MÁXIMO QUATRO</t>
  </si>
  <si>
    <t>select_multiple test05</t>
  </si>
  <si>
    <t>test05</t>
  </si>
  <si>
    <t>Quais são os benefícios da consociação de culturas ou mistura de culturas numa época?</t>
  </si>
  <si>
    <t>test06</t>
  </si>
  <si>
    <t>Imagine que está a consociar milho com feijão. Qual é a distância, em centimetros, que deve manter entre as linhas de milho?</t>
  </si>
  <si>
    <t>CENTIMETROS
-8 SE NÃO SABE</t>
  </si>
  <si>
    <t>select_one test07</t>
  </si>
  <si>
    <t>test07</t>
  </si>
  <si>
    <t>Imagine que está a consociar milho com feijão bóer na mesma machamba. Como deveria ser feita a sementeira?</t>
  </si>
  <si>
    <t>select_multiple test08</t>
  </si>
  <si>
    <t>test08</t>
  </si>
  <si>
    <t>A mandioca consocia-se com que cultura(s)?</t>
  </si>
  <si>
    <t>test08_o</t>
  </si>
  <si>
    <t>ESPECIFIQUE</t>
  </si>
  <si>
    <t>select_multiple test09</t>
  </si>
  <si>
    <t>test09</t>
  </si>
  <si>
    <t>Imagine que na campanha passada o seu cultivo de milho sofreu uma praga forte. Nesta campanha o senhor quer consociar o milho com uma outra cultura que deve ajudar a afujentar as pragas. 
Que cultura poderia usar para este objectivo?</t>
  </si>
  <si>
    <t>ESCOLHA NO MAXIMO TRÊS</t>
  </si>
  <si>
    <t>test09o</t>
  </si>
  <si>
    <t>select_multiple test10</t>
  </si>
  <si>
    <t>test10</t>
  </si>
  <si>
    <t>Quais são os benefícios da rotação de culturas de campanha para campanha?</t>
  </si>
  <si>
    <t>select_one test11</t>
  </si>
  <si>
    <t>test11</t>
  </si>
  <si>
    <t>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t>
  </si>
  <si>
    <t>SELECIONE UMA OPÇÃO</t>
  </si>
  <si>
    <t>select_one test12</t>
  </si>
  <si>
    <t>test12</t>
  </si>
  <si>
    <t>As curvas de nível aplicam-se em terrenos montanhosos ou planícies?</t>
  </si>
  <si>
    <t>select_one test13</t>
  </si>
  <si>
    <t>test13</t>
  </si>
  <si>
    <t>Imagine que está a aplicar a técnica de curvas de nível.
Uma linha de plantas semeadas deve ir de cima para baixo ou estar no mesmo nível do declive?</t>
  </si>
  <si>
    <t>select_multiple test14</t>
  </si>
  <si>
    <t>test14</t>
  </si>
  <si>
    <t>Quais são os benefícios das curvas de níveis?</t>
  </si>
  <si>
    <t>select_multiple test15</t>
  </si>
  <si>
    <t>test15</t>
  </si>
  <si>
    <t>Que instrumentos pode utilizar para fazer a sementeira directa ou lavoura zero?</t>
  </si>
  <si>
    <t>test15o</t>
  </si>
  <si>
    <t>select_one test16</t>
  </si>
  <si>
    <t>test16</t>
  </si>
  <si>
    <t>Lavrar apenas onde se semeia melhora ou piora a conservação de água no solo?</t>
  </si>
  <si>
    <t>select_multiple test17</t>
  </si>
  <si>
    <t>test17</t>
  </si>
  <si>
    <t>Quais são os benefícios da sementeira directa e do cultivo mínimo?</t>
  </si>
  <si>
    <t>test17_o</t>
  </si>
  <si>
    <t>select_one test18</t>
  </si>
  <si>
    <t>test18</t>
  </si>
  <si>
    <t>Se deixar uma machamba em pousio durante uma época, isto é, não cultivar nada, na época seguinte a machamba será mais ou menos fértil?</t>
  </si>
  <si>
    <t>select_one test19</t>
  </si>
  <si>
    <t>test19</t>
  </si>
  <si>
    <t>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t>
  </si>
  <si>
    <t>fl_tf1</t>
  </si>
  <si>
    <t>select_one tf</t>
  </si>
  <si>
    <t>test20</t>
  </si>
  <si>
    <t>&lt;b&gt;Nas seguintes perguntas, responde com &lt;i&gt;Verdadeiro, Falso, ou Não Sabe&lt;/i&gt;&lt;/b&gt; 
A sementeira em linha é um método mais preciso e homogéneo quando comparado com a sementeira à lanço:</t>
  </si>
  <si>
    <t>test21</t>
  </si>
  <si>
    <t>A prova de peuga é um teste feito para avaliar a retenção de água do solo:</t>
  </si>
  <si>
    <t>test22</t>
  </si>
  <si>
    <t>Cobrir as plantas com capim ou com palha seca ajuda a manter a humidade do solo:</t>
  </si>
  <si>
    <t>fl_tf2</t>
  </si>
  <si>
    <t>test23</t>
  </si>
  <si>
    <t>&lt;b&gt;Nas seguintes perguntas, responde com &lt;i&gt;Verdadeiro, Falso, ou Não Sabe&lt;/i&gt;&lt;/b&gt; 
Lavoura zero ou sementeira direta, consoriação das culturas e rotação são 3 prácticas de conservação do solo</t>
  </si>
  <si>
    <t>test24</t>
  </si>
  <si>
    <t>Usar herbicida antes da lavoura zero ou sementeira direta não tem algum beneficio para o produtor:</t>
  </si>
  <si>
    <t>test25</t>
  </si>
  <si>
    <t>Para produzir o biol, tens que comprar herbicidas ou pesticidas:</t>
  </si>
  <si>
    <t>fl_tf3</t>
  </si>
  <si>
    <t>test26</t>
  </si>
  <si>
    <t>&lt;b&gt;Nas seguintes perguntas, responde com &lt;i&gt;Verdadeiro, Falso, ou Não Sabe&lt;/i&gt;&lt;/b&gt; 
Um composto orgânico bem preparado é líquido:</t>
  </si>
  <si>
    <t>test27</t>
  </si>
  <si>
    <t>O composto orgânico ajuda a suprir as deficiências do solo e a manter um terreno fértil para o cultivo:</t>
  </si>
  <si>
    <t>test28</t>
  </si>
  <si>
    <t>A familia das culturas não é importante na escolha de fazer rotação:</t>
  </si>
  <si>
    <t>test29</t>
  </si>
  <si>
    <t>A curva de nível é uma práctica usada para definir a distância entre linhas de milho nos terrenos planos:</t>
  </si>
  <si>
    <t>select_one test30</t>
  </si>
  <si>
    <t>test30</t>
  </si>
  <si>
    <t>As queimadas são uma boa ou má práctica?</t>
  </si>
  <si>
    <t>select_multiple test31</t>
  </si>
  <si>
    <t>test31</t>
  </si>
  <si>
    <t>Qual destes é um bom exemplo de consociação favorável de culturas?</t>
  </si>
  <si>
    <t>select_multiple test32</t>
  </si>
  <si>
    <t>test32</t>
  </si>
  <si>
    <t>Qual das seguintes prácticas é um sistema de prevenção da erosão do solo?</t>
  </si>
  <si>
    <t>select_multiple test33</t>
  </si>
  <si>
    <t>test33</t>
  </si>
  <si>
    <t>O objectivo da consociação de culturas (ou seja semeiar mais de uma cultura ao mesmo tempo) e…</t>
  </si>
  <si>
    <t>select_one test34</t>
  </si>
  <si>
    <t>test34</t>
  </si>
  <si>
    <t>O “pé de galinha” representa um metódo usado para:</t>
  </si>
  <si>
    <t>select_multiple test35</t>
  </si>
  <si>
    <t>test35</t>
  </si>
  <si>
    <t>Para produzir biol, o produtor precisa de…</t>
  </si>
  <si>
    <t>select_multiple test36</t>
  </si>
  <si>
    <t>test36</t>
  </si>
  <si>
    <t>Se uma planta de milho estiver totalmente amarela, esta planta tem uma deficiência de…</t>
  </si>
  <si>
    <t>select_one test37</t>
  </si>
  <si>
    <t>test37</t>
  </si>
  <si>
    <t>A cobertura do solo é benefica para que tipos de culturas?</t>
  </si>
  <si>
    <t>select_one test38</t>
  </si>
  <si>
    <t>test38</t>
  </si>
  <si>
    <t>Imagine que na próxima campanha vai faze consorciação de milho e feijão boér.
Quantas semanas depois de semear o milho deve semear o feijão boér?</t>
  </si>
  <si>
    <t>select_one test39</t>
  </si>
  <si>
    <t>test39</t>
  </si>
  <si>
    <t>A relação entre composto e outros tipos de insumos, tipo herbicidas e pesticidas é?</t>
  </si>
  <si>
    <t>select_one test40</t>
  </si>
  <si>
    <t>test40</t>
  </si>
  <si>
    <t>Qual é o compasso recomendável para a sementeira do milho?</t>
  </si>
  <si>
    <t>yndk</t>
  </si>
  <si>
    <t>Malema</t>
  </si>
  <si>
    <t>Meconta</t>
  </si>
  <si>
    <t>Ribaue</t>
  </si>
  <si>
    <t>Alto Molocue</t>
  </si>
  <si>
    <t>Gurue</t>
  </si>
  <si>
    <t>Mocuba</t>
  </si>
  <si>
    <t>Namacurra</t>
  </si>
  <si>
    <t>Nicoadala</t>
  </si>
  <si>
    <t>com</t>
  </si>
  <si>
    <t>pa</t>
  </si>
  <si>
    <t>paname</t>
  </si>
  <si>
    <t>hq</t>
  </si>
  <si>
    <t>Sede do distrito</t>
  </si>
  <si>
    <t>Posto Administrativo</t>
  </si>
  <si>
    <t>Não se identifica com as opções</t>
  </si>
  <si>
    <t>SDAE</t>
  </si>
  <si>
    <t>workprev</t>
  </si>
  <si>
    <t>Não trabalhava</t>
  </si>
  <si>
    <t>Outra instituição pública</t>
  </si>
  <si>
    <t>Firma privada</t>
  </si>
  <si>
    <t>Outro(a) (especifique)</t>
  </si>
  <si>
    <t>district</t>
  </si>
  <si>
    <t>MAXCROPS</t>
  </si>
  <si>
    <t>MAXHHSIZE</t>
  </si>
  <si>
    <t>MAXPLOTS</t>
  </si>
  <si>
    <t>audioall</t>
  </si>
  <si>
    <t>${audioconsent}=1</t>
  </si>
  <si>
    <t>dist_operate</t>
  </si>
  <si>
    <t>pa_operate</t>
  </si>
  <si>
    <t>machhas</t>
  </si>
  <si>
    <t>projects</t>
  </si>
  <si>
    <t>Sim, para minha própria produção</t>
  </si>
  <si>
    <t>Sim, para um CAMPO DE DEMONSTRAÇÃO</t>
  </si>
  <si>
    <t>machproperty</t>
  </si>
  <si>
    <t>Propriedade privada de camponês da comunidade</t>
  </si>
  <si>
    <t>Propriedade da associação de produtores da comunidade</t>
  </si>
  <si>
    <t>Outro(a)</t>
  </si>
  <si>
    <t>Propriedade colectiva de camponeses da comunidade</t>
  </si>
  <si>
    <t>2.18</t>
  </si>
  <si>
    <t>Pesticida</t>
  </si>
  <si>
    <t>Herbicida</t>
  </si>
  <si>
    <t>Fungicida</t>
  </si>
  <si>
    <t>Outro insumo</t>
  </si>
  <si>
    <t>organic</t>
  </si>
  <si>
    <t>NÃO / NENHUM</t>
  </si>
  <si>
    <t>Esterco / estrume bovino</t>
  </si>
  <si>
    <t>Esterco / estrume de galinha</t>
  </si>
  <si>
    <t>Outro esterco / estrume</t>
  </si>
  <si>
    <t>Biol</t>
  </si>
  <si>
    <t>Compostagem orgânica</t>
  </si>
  <si>
    <t>Cobertura vegetal</t>
  </si>
  <si>
    <t>Outros resíduos de culturas / transferência de biomassa</t>
  </si>
  <si>
    <t>inorganic</t>
  </si>
  <si>
    <t>Fosfato diamonio (DAP)</t>
  </si>
  <si>
    <t>Uréia</t>
  </si>
  <si>
    <t>Superfosfato triplo (TSP)</t>
  </si>
  <si>
    <t>Nitrato de amónio de cálcio (CAN)</t>
  </si>
  <si>
    <t>Sulfato de amônio (SA)</t>
  </si>
  <si>
    <t>Fosfato de nitrogenio</t>
  </si>
  <si>
    <t>Rocha fosfática</t>
  </si>
  <si>
    <t>NPK</t>
  </si>
  <si>
    <t>pesticides</t>
  </si>
  <si>
    <t>2.26o</t>
  </si>
  <si>
    <t>2.27o</t>
  </si>
  <si>
    <t>techniques</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</si>
  <si>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</si>
  <si>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</si>
  <si>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</si>
  <si>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</si>
  <si>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</si>
  <si>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</si>
  <si>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</si>
  <si>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</si>
  <si>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</si>
  <si>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</si>
  <si>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melhoradas</t>
  </si>
  <si>
    <t>Uso de fertilizantes quimícos</t>
  </si>
  <si>
    <t>Uso de herbicidas / pesticidas</t>
  </si>
  <si>
    <t>Sacha</t>
  </si>
  <si>
    <t>Controle de pragas</t>
  </si>
  <si>
    <t>Pousio</t>
  </si>
  <si>
    <t>Sementeira em linha (compasso)</t>
  </si>
  <si>
    <t>Covacho permamente</t>
  </si>
  <si>
    <t>Cobertura do solo (mulching)</t>
  </si>
  <si>
    <t>Sementeira directa ou lavoura zero</t>
  </si>
  <si>
    <t>Cultivo misto</t>
  </si>
  <si>
    <t>Irrigação gota a gota</t>
  </si>
  <si>
    <t>Irrigação por sulcos</t>
  </si>
  <si>
    <t>Irrigação por aspersão</t>
  </si>
  <si>
    <t>MIIBIjANBgkqhkiG9w0BAQEFAAOCAQ8AMIIBCgKCAQEAmkjC8OgAcUwhR7FHbgRV
Fqgg19p6aEiK7i2nudUENwEumaSFc/dUO4VX7XBH2Jakrb8MGX334Is03QfhWE1B
7DDM/MQMOzCbiTNEa3lcqnNdVr+z7pzylR/DcB9Q9eHd4Y3c+9DmIw/cmAUMTcvr
E9Y8eG6PgPIART3CJkX/rK74vZJy1X9Wp05OSFif4xeV73/Qhev4DGCeMPrBtAp2
BLj2b21SB1NvS0yrdEd+jGsttnvuAxT2BHharySMpB9fGGRj46hqBh7j8UC48G1q
B/RtLsfL1agTUMq1Lazj3eScOBjhPU8KLdUxdKbUPV8WxZGxOlU+U0M1nQ8pkDVP
pQIDAQAB</t>
  </si>
  <si>
    <t>Outubro 2021</t>
  </si>
  <si>
    <t>Novembro 2021</t>
  </si>
  <si>
    <t>Dezembro 2021</t>
  </si>
  <si>
    <t>Janeiro 2022</t>
  </si>
  <si>
    <t>Fevereiro 2022</t>
  </si>
  <si>
    <t>Abril 2022</t>
  </si>
  <si>
    <t>Maio 2022</t>
  </si>
  <si>
    <t>Junho 2022</t>
  </si>
  <si>
    <t>Julho 2022</t>
  </si>
  <si>
    <t>Agosto 2022</t>
  </si>
  <si>
    <t>Setembro 2022</t>
  </si>
  <si>
    <t>Muito ocupado (a) com outro trabalho</t>
  </si>
  <si>
    <t>Falta de meios de transporte</t>
  </si>
  <si>
    <t>Dificuldade de acesso</t>
  </si>
  <si>
    <t>2.34</t>
  </si>
  <si>
    <t>2.35</t>
  </si>
  <si>
    <t>2.33</t>
  </si>
  <si>
    <t>Eu não sei</t>
  </si>
  <si>
    <t>Barco</t>
  </si>
  <si>
    <t>Camião</t>
  </si>
  <si>
    <t>Minibus</t>
  </si>
  <si>
    <t>Carro</t>
  </si>
  <si>
    <t>Motocicleta</t>
  </si>
  <si>
    <t>Era o único meio de transporte disponível</t>
  </si>
  <si>
    <t>Era o meio de transporte mais barato</t>
  </si>
  <si>
    <t>Era o meio de transporte mais rápido</t>
  </si>
  <si>
    <t>É como eu sempre vou para essa comunidade</t>
  </si>
  <si>
    <t xml:space="preserve">Eu não sei
</t>
  </si>
  <si>
    <t>2.36</t>
  </si>
  <si>
    <t>2.37</t>
  </si>
  <si>
    <t>2.38</t>
  </si>
  <si>
    <t>2.39</t>
  </si>
  <si>
    <t>2.40</t>
  </si>
  <si>
    <t>2.41</t>
  </si>
  <si>
    <t>2.42</t>
  </si>
  <si>
    <t>2.43</t>
  </si>
  <si>
    <t>2.44</t>
  </si>
  <si>
    <t>2.45</t>
  </si>
  <si>
    <t>2.46</t>
  </si>
  <si>
    <t>2.47</t>
  </si>
  <si>
    <t>2.48</t>
  </si>
  <si>
    <t>2.49</t>
  </si>
  <si>
    <t xml:space="preserve"> Outra, especifique</t>
  </si>
  <si>
    <t>De sua propriedade (o meio de transporte é do entrevistado)</t>
  </si>
  <si>
    <t>Emprestado</t>
  </si>
  <si>
    <t>Alugado</t>
  </si>
  <si>
    <t>Disponibilizado pelo SDAE</t>
  </si>
  <si>
    <t>Por causa das estações de chuva</t>
  </si>
  <si>
    <t>Por causa da qualidade da pista</t>
  </si>
  <si>
    <t>Por causa da largura das estradas</t>
  </si>
  <si>
    <t>Em função das construções e reparos</t>
  </si>
  <si>
    <t>Problemas pessoais</t>
  </si>
  <si>
    <t>Não havia gasolina proporcionada pelo SDAE</t>
  </si>
  <si>
    <t>As estradas não estavam transitáveis</t>
  </si>
  <si>
    <t>Não havia transporte público disponível</t>
  </si>
  <si>
    <t>Meus meios de transporte não estavam disponíveis</t>
  </si>
  <si>
    <t>Era perigoso ir até lá naquele momento</t>
  </si>
  <si>
    <t>Governo/MINAG</t>
  </si>
  <si>
    <t>Doador (GIZ, FAO, etc)</t>
  </si>
  <si>
    <t>Agricultura/machamba própria - actividades nas machambas do AF (para consumo ou vendas)</t>
  </si>
  <si>
    <t>Pecuária/criação própria - actividades com os animais do AF</t>
  </si>
  <si>
    <t>Agricultura fora ou ganho ganho – actividades nas machambas de outra pessoa ou de comunidade</t>
  </si>
  <si>
    <t>Pecuária fora - actividades com os animais de outras pessoas na comunidade</t>
  </si>
  <si>
    <t>Trabalho doméstico na sua própria casa (cozinhar, limpar, cuidar de crianças…)</t>
  </si>
  <si>
    <t>Negócio / trabalho próprio</t>
  </si>
  <si>
    <t>Escola</t>
  </si>
  <si>
    <t>Outra organização (expecifique)</t>
  </si>
  <si>
    <r>
      <t>Mar</t>
    </r>
    <r>
      <rPr>
        <sz val="12"/>
        <color indexed="8"/>
        <rFont val="Calibri"/>
        <family val="2"/>
      </rPr>
      <t>ço 2022</t>
    </r>
  </si>
  <si>
    <t>2.65</t>
  </si>
  <si>
    <t>2.64</t>
  </si>
  <si>
    <t>2.62</t>
  </si>
  <si>
    <t>2.61</t>
  </si>
  <si>
    <t>2.60</t>
  </si>
  <si>
    <t>2.59</t>
  </si>
  <si>
    <t>2.58</t>
  </si>
  <si>
    <t>2.57</t>
  </si>
  <si>
    <t>2.56</t>
  </si>
  <si>
    <t>2.55</t>
  </si>
  <si>
    <t>2.54</t>
  </si>
  <si>
    <t>2.53</t>
  </si>
  <si>
    <t>2.51</t>
  </si>
  <si>
    <t>2.50</t>
  </si>
  <si>
    <t>2.66</t>
  </si>
  <si>
    <t>2.67</t>
  </si>
  <si>
    <t>2.68</t>
  </si>
  <si>
    <t>2.69</t>
  </si>
  <si>
    <t>2.70</t>
  </si>
  <si>
    <t>2.71</t>
  </si>
  <si>
    <t>Com quais das seguintes técnicas você já teve experiência ensinando camponeses no seu trabalho como Extensionista?</t>
  </si>
  <si>
    <t>monthv</t>
  </si>
  <si>
    <t>freqreas</t>
  </si>
  <si>
    <t>2.33o</t>
  </si>
  <si>
    <t>transportwhy</t>
  </si>
  <si>
    <t>transportowner</t>
  </si>
  <si>
    <t>roadimpwhy</t>
  </si>
  <si>
    <t>2.40o</t>
  </si>
  <si>
    <t>cancelvisicomwhy</t>
  </si>
  <si>
    <t>caorg</t>
  </si>
  <si>
    <t>ffsacceptance</t>
  </si>
  <si>
    <t>eaotheracti</t>
  </si>
  <si>
    <t>Iniciativa do SDAE</t>
  </si>
  <si>
    <t>PROMOVE-Agribiz</t>
  </si>
  <si>
    <t>PROAPA da JICA</t>
  </si>
  <si>
    <t>ffsorg</t>
  </si>
  <si>
    <t>topics</t>
  </si>
  <si>
    <t>Preparação do solo</t>
  </si>
  <si>
    <t>Sementeira</t>
  </si>
  <si>
    <t>Retancha, desbaste e/ou sacha</t>
  </si>
  <si>
    <t>Monitoria e maneio de pragas</t>
  </si>
  <si>
    <t>Colheita</t>
  </si>
  <si>
    <t>Finança</t>
  </si>
  <si>
    <t>Gênero</t>
  </si>
  <si>
    <t>Higiene e/ou saúde (incluindo Covid-19)</t>
  </si>
  <si>
    <t>Nutrição</t>
  </si>
  <si>
    <t xml:space="preserve">Outro tema, especifique (1): </t>
  </si>
  <si>
    <t xml:space="preserve">Outro tema, especifique (2): </t>
  </si>
  <si>
    <t xml:space="preserve">Outro tema, especifique (3): </t>
  </si>
  <si>
    <t>challenges</t>
  </si>
  <si>
    <t>Falta de espaços para treinamento</t>
  </si>
  <si>
    <t>Falta de insumos</t>
  </si>
  <si>
    <t>Minha falta de tempo</t>
  </si>
  <si>
    <t>Fraca participação dos membros da EMC</t>
  </si>
  <si>
    <t>Entrega de insumos previstos no plano de negócios</t>
  </si>
  <si>
    <t>Apoio técnico sobre práticas culturais</t>
  </si>
  <si>
    <t xml:space="preserve">Identificação de mercados </t>
  </si>
  <si>
    <t>Ligação com os PACEs</t>
  </si>
  <si>
    <t>assistance</t>
  </si>
  <si>
    <t>assistancepace</t>
  </si>
  <si>
    <t>Na preparação dos requisitos da manifestação de interesse</t>
  </si>
  <si>
    <t>Submissão dos documentos e preenchimento dos formulários de manifestação de interesse</t>
  </si>
  <si>
    <t>No processo de desenho dos planos de negócios</t>
  </si>
  <si>
    <t>Ligação com os pequenos agricultores</t>
  </si>
  <si>
    <t>select_multiple practice</t>
  </si>
  <si>
    <t>NÃO LEIA A LISTA, DEIXE O ENTREVISTADO A RESPONDER
SELECIONE TODAS AS QUE SE APLICAM</t>
  </si>
  <si>
    <t>filter&gt;=0 or filter=-9</t>
  </si>
  <si>
    <t>Qual é a 'outra' técnica?</t>
  </si>
  <si>
    <t>demoprac</t>
  </si>
  <si>
    <t>demoprac_o</t>
  </si>
  <si>
    <t>selected(${demoprac}, -9)</t>
  </si>
  <si>
    <t>Práticas</t>
  </si>
  <si>
    <t>TEM QUE SER MAIOR OU IGUAL A ZERO, OU -8</t>
  </si>
  <si>
    <t>fl_wtpa</t>
  </si>
  <si>
    <t>note_wtpa</t>
  </si>
  <si>
    <t>Imagine que você pode comprar o seguinte pacote de insumos agrícolas que incluem:
&lt;font color="MediumBlue"&gt;&lt;b&gt;PACOTE A&lt;/b&gt;
-  25 KGs de sementes melhoradas (OPV) de milho
-  1 enxada&lt;/font&gt;
&lt;b&gt;Quanto você estaria disposto a pagar…&lt;/b&gt;</t>
  </si>
  <si>
    <t>METICAIS
-8 SE NÃO SABE</t>
  </si>
  <si>
    <t>wtpashop</t>
  </si>
  <si>
    <t>… se você tivesse que comprar no local de vendas mais perto?</t>
  </si>
  <si>
    <t>.&gt;=0 or -8</t>
  </si>
  <si>
    <t>wtpadeliver</t>
  </si>
  <si>
    <t>… se você pudesse tê-la entregue à sua casa?</t>
  </si>
  <si>
    <t>wtpalater</t>
  </si>
  <si>
    <t>… se você pudesse pagar depois da colheita?</t>
  </si>
  <si>
    <t>fl_wtpb</t>
  </si>
  <si>
    <t>note_wtpb</t>
  </si>
  <si>
    <t>Imagine que você pode comprar o seguinte pacote de insumos agrícolas que incluem:
&lt;font color="MediumBlue"&gt;&lt;b&gt;PACOTE B&lt;/b&gt;
-  30 KGs de sementes melhoradas (OPV) de milho
-  25 KGs de NPK (12-24-12)
-  2 enxadas
-  1 catana&lt;/font&gt;
&lt;b&gt;Quanto você estaria disposto a pagar…&lt;/b&gt;</t>
  </si>
  <si>
    <t>wtpbshop</t>
  </si>
  <si>
    <t>wtpbdeliver</t>
  </si>
  <si>
    <t>wtpblater</t>
  </si>
  <si>
    <t>fl_wtpc</t>
  </si>
  <si>
    <t>note_wtpc</t>
  </si>
  <si>
    <t>Imagine que você pode comprar o seguinte pacote de insumos agrícolas que incluem:
&lt;font color="MediumBlue"&gt;&lt;b&gt;PACOTE C&lt;/b&gt;
-  30 KGs de sementes melhoradas (OPV) de milho
-  50 KGs de NPK (12-24-12)
-  1 pulverizador&lt;/font&gt;
&lt;b&gt;Quanto você estaria disposto a pagar…&lt;/b&gt;</t>
  </si>
  <si>
    <t>wtpcshop</t>
  </si>
  <si>
    <t>wtpcdeliver</t>
  </si>
  <si>
    <t>wtpclater</t>
  </si>
  <si>
    <t>evercult</t>
  </si>
  <si>
    <t>Alguma vez já cultivou milho?</t>
  </si>
  <si>
    <t>grp_cult</t>
  </si>
  <si>
    <t>${evercult}=1</t>
  </si>
  <si>
    <t>fl_trad</t>
  </si>
  <si>
    <t>mintrad</t>
  </si>
  <si>
    <t>CASO PIOR</t>
  </si>
  <si>
    <t>maxtrad</t>
  </si>
  <si>
    <t xml:space="preserve">Número &lt;b&gt;máximo&lt;/b&gt; de sacos de 50 KG? </t>
  </si>
  <si>
    <t>CASO MELHOR</t>
  </si>
  <si>
    <t>.&gt;=0 and .&gt;${mintrad}</t>
  </si>
  <si>
    <t>TEM QUE SER MAIOR QUE O VALOR MINIMO</t>
  </si>
  <si>
    <t>fl_opv</t>
  </si>
  <si>
    <t>minopv</t>
  </si>
  <si>
    <t>maxopv</t>
  </si>
  <si>
    <t>.&gt;=0 and .&gt;${minopv}</t>
  </si>
  <si>
    <t>fl_fert</t>
  </si>
  <si>
    <t>minfert</t>
  </si>
  <si>
    <t>maxfert</t>
  </si>
  <si>
    <t>.&gt;=0 and .&gt;${minfert}</t>
  </si>
  <si>
    <t>practice</t>
  </si>
  <si>
    <t>Uso de sementes certificadas</t>
  </si>
  <si>
    <t>Uso de estrume de animais</t>
  </si>
  <si>
    <t>Transplantação</t>
  </si>
  <si>
    <t>Secagem / armazenagem</t>
  </si>
  <si>
    <t>Processamento</t>
  </si>
  <si>
    <t>Irrigação</t>
  </si>
  <si>
    <t>Vendas / mercados</t>
  </si>
  <si>
    <t>Transporte</t>
  </si>
  <si>
    <t>technique_id</t>
  </si>
  <si>
    <t>technique_name</t>
  </si>
  <si>
    <t>selected-at(${demoprac}, index()-1)</t>
  </si>
  <si>
    <t>if(${technique_id}=-9, ${demoprac_o}, choice-label(${demoprac}, ${technique_id}))</t>
  </si>
  <si>
    <t>expe_techniques</t>
  </si>
  <si>
    <t>Você usou a técnica &lt;b&gt;${technique_name}&lt;/b&gt; em pelo menos uma das suas machambas durante a campanha agrícola 2021/22?</t>
  </si>
  <si>
    <t>Pense no número de horas que você gasta na sua machamba quando usa a técnica &lt;b&gt;${technique_name}&lt;/b&gt; e no número de horas que você gasta com outras técnicas. Você diria que o tempo gasto quando se usa a técnica &lt;b&gt;${technique_name}&lt;/b&gt; é …</t>
  </si>
  <si>
    <t>Pense no rendimento (Kg/ha) que você consegue obter quando usa a técnica &lt;b&gt;${technique_name}&lt;/b&gt; e no rendimento (Kg/ha) que você consegue obter quando não usa a técnica &lt;b&gt;${technique_name}&lt;/b&gt;. Você diria que o rendimento (Kg/ha) que consegue obter quando usa a técnica &lt;b&gt;${technique_name}&lt;/b&gt; é …</t>
  </si>
  <si>
    <t>Como você aprendeu a técnica &lt;b&gt;${technique_name}&lt;/b&gt;?</t>
  </si>
  <si>
    <t>Em que ano aprendeu &lt;b&gt;${technique_name}&lt;/b&gt;?</t>
  </si>
  <si>
    <t>usedtechnique</t>
  </si>
  <si>
    <t>times</t>
  </si>
  <si>
    <t>select_one times</t>
  </si>
  <si>
    <t>techniquetime</t>
  </si>
  <si>
    <t>techniqueyield</t>
  </si>
  <si>
    <t>Aprendi sozinho(a)</t>
  </si>
  <si>
    <t>Amigos, vizinhos, familiares</t>
  </si>
  <si>
    <t>Líder comunitário</t>
  </si>
  <si>
    <t>Associação dos produtores</t>
  </si>
  <si>
    <t>Doador (FAO, GIZ, etc.)</t>
  </si>
  <si>
    <t>learning</t>
  </si>
  <si>
    <t>select_multiple learning</t>
  </si>
  <si>
    <t>techniquelearning</t>
  </si>
  <si>
    <t>techniquelearning_o</t>
  </si>
  <si>
    <t>selected(${techniquelearning}, -9)</t>
  </si>
  <si>
    <t>techniquelearningyear</t>
  </si>
  <si>
    <t>-8 SE NÃO SOUBER</t>
  </si>
  <si>
    <t>Na sua &lt;b&gt;machamba principal&lt;/b&gt;, qual é a quantidade de sacos de 50 KG de &lt;b&gt;milho seco&lt;/b&gt;, máxima e mínima possível com…
&lt;b&gt;… SEMENTES TRADICIONAIS&lt;/b&gt;
Número &lt;b&gt;mínimo&lt;/b&gt; de sacos de 50 KG?</t>
  </si>
  <si>
    <t xml:space="preserve">Na sua &lt;b&gt;machamba principal&lt;/b&gt;, qual é a quantidade de sacos de 50 KG de &lt;b&gt;milho seco&lt;/b&gt;, máxima e mínima possível com…
&lt;b&gt;… SEMENTES MELHORADAS (OPV)&lt;/b&gt;
Número &lt;b&gt;mínimo&lt;/b&gt; de sacos de 50 KG? </t>
  </si>
  <si>
    <t xml:space="preserve">Na sua &lt;b&gt;machamba principal&lt;/b&gt;, qual é a quantidade de &lt;b&gt;sacos de 50 KG de &lt;b&gt;milho seco&lt;/b&gt;, máxima e mínima possível com…
&lt;b&gt;… SEMENTES MELHORADAS (OPV) E FERTILIZANTES&lt;/b&gt;
Número &lt;b&gt;mínimo&lt;/b&gt; de sacos de 50 KG? </t>
  </si>
  <si>
    <t>note_game1no</t>
  </si>
  <si>
    <t>&lt;b&gt;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t>
  </si>
  <si>
    <t>select_one toss</t>
  </si>
  <si>
    <t>toss</t>
  </si>
  <si>
    <r>
      <t xml:space="preserve">&lt;b&gt;Jogo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t>
    </r>
    <r>
      <rPr>
        <b/>
        <sz val="12"/>
        <color rgb="FF000000"/>
        <rFont val="Calibri"/>
        <family val="2"/>
        <scheme val="minor"/>
      </rPr>
      <t>&lt;b&gt;Jogo 5:&lt;/b&gt;
&lt;font color="Red"&gt;(Caras)&lt;/font&gt; ${g1_h5}  --  ${g1_t5}  &lt;font color="MediumBlue"&gt;(Coroa)&lt;/font&gt;
&lt;b&gt;Jogo 6:&lt;/b&gt;
&lt;font color="Red"&gt;(Caras)&lt;/font&gt; ${g1_h6}  --  ${g1_t6}  &lt;font color="MediumBlue"&gt;(Coroa)&lt;/font&gt;</t>
    </r>
    <r>
      <rPr>
        <sz val="12"/>
        <color indexed="8"/>
        <rFont val="Calibri"/>
        <family val="2"/>
        <scheme val="minor"/>
      </rPr>
      <t xml:space="preserve">
&lt;b&gt;Qual destes jogos prefere participar?&lt;/b&gt;</t>
    </r>
  </si>
  <si>
    <t>g1_h1</t>
  </si>
  <si>
    <t>"1.000"</t>
  </si>
  <si>
    <t>g1_h2</t>
  </si>
  <si>
    <t>"800"</t>
  </si>
  <si>
    <t>g1_h3</t>
  </si>
  <si>
    <t>"600"</t>
  </si>
  <si>
    <t>g1_h4</t>
  </si>
  <si>
    <t>"500"</t>
  </si>
  <si>
    <t>g1_h5</t>
  </si>
  <si>
    <t>"400"</t>
  </si>
  <si>
    <t>g1_h6</t>
  </si>
  <si>
    <t>"100"</t>
  </si>
  <si>
    <t>g1_t1</t>
  </si>
  <si>
    <t>g1_t2</t>
  </si>
  <si>
    <t>"1.300"</t>
  </si>
  <si>
    <t>g1_t3</t>
  </si>
  <si>
    <t>"1.600"</t>
  </si>
  <si>
    <t>g1_t4</t>
  </si>
  <si>
    <t>"1.800"</t>
  </si>
  <si>
    <t>g1_t5</t>
  </si>
  <si>
    <t>"2.000"</t>
  </si>
  <si>
    <t>g1_t6</t>
  </si>
  <si>
    <t>"2.500"</t>
  </si>
  <si>
    <t>g1_g1</t>
  </si>
  <si>
    <t>concat('Jogo 1: (Caras) ', ${g1_h1},' -- ', ${g1_t1},' (Coroa)')</t>
  </si>
  <si>
    <t>g1_g2</t>
  </si>
  <si>
    <t>concat('Jogo 2: (Caras) ', ${g1_h2},' -- ', ${g1_t2},' (Coroa)')</t>
  </si>
  <si>
    <t>g1_g3</t>
  </si>
  <si>
    <t>concat('Jogo 3: (Caras) ', ${g1_h3},' -- ', ${g1_t3},' (Coroa)')</t>
  </si>
  <si>
    <t>g1_g4</t>
  </si>
  <si>
    <t>concat('Jogo 4: (Caras) ', ${g1_h4},' -- ', ${g1_t4},' (Coroa)')</t>
  </si>
  <si>
    <t>g1_g5</t>
  </si>
  <si>
    <t>concat('Jogo 5: (Caras) ', ${g1_h5},' -- ', ${g1_t5},' (Coroa)')</t>
  </si>
  <si>
    <t>g1_g6</t>
  </si>
  <si>
    <t>concat('Jogo 6: (Caras) ', ${g1_h6},' -- ', ${g1_t6},' (Coroa)')</t>
  </si>
  <si>
    <t>note_game2</t>
  </si>
  <si>
    <t>&lt;b&gt;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t>
  </si>
  <si>
    <t>g2_val1</t>
  </si>
  <si>
    <t>"950"</t>
  </si>
  <si>
    <t>g2_val2</t>
  </si>
  <si>
    <t>g2_val3</t>
  </si>
  <si>
    <t>"1.050"</t>
  </si>
  <si>
    <t>g2_val4</t>
  </si>
  <si>
    <t>"1.100"</t>
  </si>
  <si>
    <t>g2_val5</t>
  </si>
  <si>
    <t>"1.150"</t>
  </si>
  <si>
    <t>g2_val6</t>
  </si>
  <si>
    <t>"1.200"</t>
  </si>
  <si>
    <t>g2_val7</t>
  </si>
  <si>
    <t>"1.250"</t>
  </si>
  <si>
    <t>g2_val8</t>
  </si>
  <si>
    <t>g2_val9</t>
  </si>
  <si>
    <t>"1.350"</t>
  </si>
  <si>
    <t>g2_val10</t>
  </si>
  <si>
    <t>"1.400"</t>
  </si>
  <si>
    <t>ab1_note</t>
  </si>
  <si>
    <t>&lt;b&gt; JOGO 2 - CENÁRIO 1&lt;/b&gt;
Neste cenário, vamos considerar um pagamento que vai acontece &lt;b&gt;AGORA&lt;/b&gt; (Opção A), ou um valor maior que acontece daqui a &lt;b&gt;1 SEMANA&lt;/b&gt; (Opção B)…</t>
  </si>
  <si>
    <t>select_one ab</t>
  </si>
  <si>
    <t>ab1_1</t>
  </si>
  <si>
    <t>&lt;font color="Green"&gt;[Q1]&lt;/font&gt; Escolha sua opção preferida:
Opção A: &lt;b&gt;AGORA&lt;/b&gt;, 1.000 Meticais
Opção B: &lt;b&gt;1 SEMANA&lt;/b&gt;, &lt;font color="MediumBlue"&gt;${g2_val1} Meticais&lt;/font&gt;</t>
  </si>
  <si>
    <t>ab1_2</t>
  </si>
  <si>
    <t>&lt;font color="Green"&gt;[Q2]&lt;/font&gt; Escolha sua opção preferida:
Opção A: &lt;b&gt;AGORA&lt;/b&gt;, 1.000 Meticais
Opção B: &lt;b&gt;1 SEMANA&lt;/b&gt;, &lt;font color="MediumBlue"&gt;${g2_val2} Meticais&lt;/font&gt;</t>
  </si>
  <si>
    <t>${ab1_1}=1</t>
  </si>
  <si>
    <t>ab1_3</t>
  </si>
  <si>
    <t>&lt;font color="Green"&gt;[Q3]&lt;/font&gt; Escolha sua opção preferida:
Opção A: &lt;b&gt;AGORA&lt;/b&gt;, 1.000 Meticais
Opção B: &lt;b&gt;1 SEMANA&lt;/b&gt;, &lt;font color="MediumBlue"&gt;${g2_val3} Meticais&lt;/font&gt;</t>
  </si>
  <si>
    <t>${ab1_2}=1</t>
  </si>
  <si>
    <t>ab1_4</t>
  </si>
  <si>
    <t>&lt;font color="Green"&gt;[Q4]&lt;/font&gt; Escolha sua opção preferida:
Opção A: &lt;b&gt;AGORA&lt;/b&gt;, 1.000 Meticais
Opção B: &lt;b&gt;1 SEMANA&lt;/b&gt;, &lt;font color="MediumBlue"&gt;${g2_val4} Meticais&lt;/font&gt;</t>
  </si>
  <si>
    <t>${ab1_3}=1</t>
  </si>
  <si>
    <t>ab1_5</t>
  </si>
  <si>
    <t>&lt;font color="Green"&gt;[Q5]&lt;/font&gt; Escolha sua opção preferida:
Opção A: &lt;b&gt;AGORA&lt;/b&gt;, 1.000 Meticais
Opção B: &lt;b&gt;1 SEMANA&lt;/b&gt;, &lt;font color="MediumBlue"&gt;${g2_val5} Meticais&lt;/font&gt;</t>
  </si>
  <si>
    <t>${ab1_4}=1</t>
  </si>
  <si>
    <t>ab1_6</t>
  </si>
  <si>
    <t>&lt;font color="Green"&gt;[Q6]&lt;/font&gt; Escolha sua opção preferida:
Opção A: &lt;b&gt;AGORA&lt;/b&gt;, 1.000 Meticais
Opção B: &lt;b&gt;1 SEMANA&lt;/b&gt;, &lt;font color="MediumBlue"&gt;${g2_val6} Meticais&lt;/font&gt;</t>
  </si>
  <si>
    <t>${ab1_5}=1</t>
  </si>
  <si>
    <t>ab1_7</t>
  </si>
  <si>
    <t>&lt;font color="Green"&gt;[Q7]&lt;/font&gt; Escolha sua opção preferida:
Opção A: &lt;b&gt;AGORA&lt;/b&gt;, 1.000 Meticais
Opção B: &lt;b&gt;1 SEMANA&lt;/b&gt;, &lt;font color="MediumBlue"&gt;${g2_val7} Meticais&lt;/font&gt;</t>
  </si>
  <si>
    <t>${ab1_6}=1</t>
  </si>
  <si>
    <t>ab1_8</t>
  </si>
  <si>
    <t>&lt;font color="Green"&gt;[Q8]&lt;/font&gt; Escolha sua opção preferida:
Opção A: &lt;b&gt;AGORA&lt;/b&gt;, 1.000 Meticais
Opção B: &lt;b&gt;1 SEMANA&lt;/b&gt;, &lt;font color="MediumBlue"&gt;${g2_val8} Meticais&lt;/font&gt;</t>
  </si>
  <si>
    <t>${ab1_7}=1</t>
  </si>
  <si>
    <t>ab1_9</t>
  </si>
  <si>
    <t>&lt;font color="Green"&gt;[Q9]&lt;/font&gt; Escolha sua opção preferida:
Opção A: &lt;b&gt;AGORA&lt;/b&gt;, 1.000 Meticais
Opção B: &lt;b&gt;1 SEMANA&lt;/b&gt;, &lt;font color="MediumBlue"&gt;${g2_val9} Meticais&lt;/font&gt;</t>
  </si>
  <si>
    <t>${ab1_8}=1</t>
  </si>
  <si>
    <t>ab1_10</t>
  </si>
  <si>
    <t>&lt;font color="Green"&gt;[Q10]&lt;/font&gt; Escolha sua opção preferida:
Opção A: &lt;b&gt;AGORA&lt;/b&gt;, 1.000 Meticais
Opção B: &lt;b&gt;1 SEMANA&lt;/b&gt;, &lt;font color="MediumBlue"&gt;${g2_val10} Meticais&lt;/font&gt;</t>
  </si>
  <si>
    <t>${ab1_9}=1</t>
  </si>
  <si>
    <t>ab1_level</t>
  </si>
  <si>
    <t>if(${ab1_1}=2, 1, if(${ab1_2}=2, 2, if(${ab1_3}=2, 3, if(${ab1_4}=2, 4, if(${ab1_5}=2, 5, if(${ab1_6}=2, 6, if(${ab1_7}=2, 7, if(${ab1_8}=2, 8, if(${ab1_9}=2, 9, if(${ab1_10}=2, 10, 11))))))))))</t>
  </si>
  <si>
    <t>ab2_note</t>
  </si>
  <si>
    <t>&lt;b&gt; JOGO 2 - CENÁRIO 2&lt;/b&gt;
Neste cenário, vamos considerar um pagamento que vai acontece daqui a &lt;b&gt;UMA SEMANA&lt;/b&gt; (Opção A), ou um valor maior que acontece daqui a &lt;b&gt;DUAS SEMANAS&lt;/b&gt; (Opção B)…</t>
  </si>
  <si>
    <t>ab2_1</t>
  </si>
  <si>
    <t>&lt;font color="Green"&gt;[Q1]&lt;/font&gt; Escolha sua opção preferida:
Opção A: &lt;b&gt;1 SEMANA&lt;/b&gt;, 1.000 Meticais
Opção B: &lt;b&gt;2 SEMANAS&lt;/b&gt;, &lt;font color="MediumBlue"&gt;${g2_val1} Meticais&lt;/font&gt;</t>
  </si>
  <si>
    <t>ab2_2</t>
  </si>
  <si>
    <t>&lt;font color="Green"&gt;[Q2]&lt;/font&gt; Escolha sua opção preferida:
Opção A: &lt;b&gt;1 SEMANA&lt;/b&gt;, 1.000 Meticais
Opção B: &lt;b&gt;2 SEMANAS&lt;/b&gt;, &lt;font color="MediumBlue"&gt;${g2_val2} Meticais&lt;/font&gt;</t>
  </si>
  <si>
    <t>${ab2_1}=1</t>
  </si>
  <si>
    <t>ab2_3</t>
  </si>
  <si>
    <t>&lt;font color="Green"&gt;[Q3]&lt;/font&gt; Escolha sua opção preferida:
Opção A: &lt;b&gt;1 SEMANA&lt;/b&gt;, 1.000 Meticais
Opção B: &lt;b&gt;2 SEMANAS&lt;/b&gt;, &lt;font color="MediumBlue"&gt;${g2_val3} Meticais&lt;/font&gt;</t>
  </si>
  <si>
    <t>${ab2_2}=1</t>
  </si>
  <si>
    <t>ab2_4</t>
  </si>
  <si>
    <t>&lt;font color="Green"&gt;[Q4]&lt;/font&gt; Escolha sua opção preferida:
Opção A: &lt;b&gt;1 SEMANA&lt;/b&gt;, 1.000 Meticais
Opção B: &lt;b&gt;2 SEMANAS&lt;/b&gt;, &lt;font color="MediumBlue"&gt;${g2_val4} Meticais&lt;/font&gt;</t>
  </si>
  <si>
    <t>${ab2_3}=1</t>
  </si>
  <si>
    <t>ab2_5</t>
  </si>
  <si>
    <t>&lt;font color="Green"&gt;[Q5]&lt;/font&gt; Escolha sua opção preferida:
Opção A: &lt;b&gt;1 SEMANA&lt;/b&gt;, 1.000 Meticais
Opção B: &lt;b&gt;2 SEMANAS&lt;/b&gt;, &lt;font color="MediumBlue"&gt;${g2_val5} Meticais&lt;/font&gt;</t>
  </si>
  <si>
    <t>${ab2_4}=1</t>
  </si>
  <si>
    <t>ab2_6</t>
  </si>
  <si>
    <t>&lt;font color="Green"&gt;[Q6]&lt;/font&gt; Escolha sua opção preferida:
Opção A: &lt;b&gt;1 SEMANA&lt;/b&gt;, 1.000 Meticais
Opção B: &lt;b&gt;2 SEMANAS&lt;/b&gt;, &lt;font color="MediumBlue"&gt;${g2_val6} Meticais&lt;/font&gt;</t>
  </si>
  <si>
    <t>${ab2_5}=1</t>
  </si>
  <si>
    <t>ab2_7</t>
  </si>
  <si>
    <t>&lt;font color="Green"&gt;[Q7]&lt;/font&gt; Escolha sua opção preferida:
Opção A: &lt;b&gt;1 SEMANA&lt;/b&gt;, 1.000 Meticais
Opção B: &lt;b&gt;2 SEMANAS&lt;/b&gt;, &lt;font color="MediumBlue"&gt;${g2_val7} Meticais&lt;/font&gt;</t>
  </si>
  <si>
    <t>${ab2_6}=1</t>
  </si>
  <si>
    <t>ab2_8</t>
  </si>
  <si>
    <t>&lt;font color="Green"&gt;[Q8]&lt;/font&gt; Escolha sua opção preferida:
Opção A: &lt;b&gt;1 SEMANA&lt;/b&gt;, 1.000 Meticais
Opção B: &lt;b&gt;2 SEMANAS&lt;/b&gt;, &lt;font color="MediumBlue"&gt;${g2_val8} Meticais&lt;/font&gt;</t>
  </si>
  <si>
    <t>${ab2_7}=1</t>
  </si>
  <si>
    <t>ab2_9</t>
  </si>
  <si>
    <t>&lt;font color="Green"&gt;[Q9]&lt;/font&gt; Escolha sua opção preferida:
Opção A: &lt;b&gt;1 SEMANA&lt;/b&gt;, 1.000 Meticais
Opção B: &lt;b&gt;2 SEMANAS&lt;/b&gt;, &lt;font color="MediumBlue"&gt;${g2_val9} Meticais&lt;/font&gt;</t>
  </si>
  <si>
    <t>${ab2_8}=1</t>
  </si>
  <si>
    <t>ab2_10</t>
  </si>
  <si>
    <t>&lt;font color="Green"&gt;[Q10]&lt;/font&gt; Escolha sua opção preferida:
Opção A: &lt;b&gt;1 SEMANA&lt;/b&gt;, 1.000 Meticais
Opção B: &lt;b&gt;2 SEMANAS&lt;/b&gt;, &lt;font color="MediumBlue"&gt;${g2_val10} Meticais&lt;/font&gt;</t>
  </si>
  <si>
    <t>${ab2_9}=1</t>
  </si>
  <si>
    <t>ab2_level</t>
  </si>
  <si>
    <t>if(${ab2_1}=2, 1, if(${ab2_2}=2, 2, if(${ab2_3}=2, 3, if(${ab2_4}=2, 4, if(${ab2_5}=2, 5, if(${ab2_6}=2, 6, if(${ab2_7}=2, 7, if(${ab2_8}=2, 8, if(${ab2_9}=2, 9, if(${ab2_10}=2, 10, 11))))))))))</t>
  </si>
  <si>
    <t>ab3_note</t>
  </si>
  <si>
    <t>&lt;b&gt; JOGO 2 - CENÁRIO 3&lt;/b&gt;
Neste cenário, vamos considerar um pagamento que vai acontece &lt;b&gt;HOJE&lt;/b&gt; (Opção A), ou um valor maior que acontece daqui a &lt;b&gt;DUAS SEMANAS&lt;/b&gt; (Opção B)…</t>
  </si>
  <si>
    <t>ab3_1</t>
  </si>
  <si>
    <t>&lt;font color="Green"&gt;[Q1]&lt;/font&gt; Escolha sua opção preferida:
Opção A: &lt;b&gt;AGORA&lt;/b&gt;, 1.000 Meticais
Opção B: &lt;b&gt;2 SEMANAS&lt;/b&gt;, &lt;font color="MediumBlue"&gt;${g2_val1} Meticais&lt;/font&gt;</t>
  </si>
  <si>
    <t>ab3_2</t>
  </si>
  <si>
    <t>&lt;font color="Green"&gt;[Q2]&lt;/font&gt; Escolha sua opção preferida:
Opção A: &lt;b&gt;AGORA&lt;/b&gt;, 1.000 Meticais
Opção B: &lt;b&gt;2 SEMANAS&lt;/b&gt;, &lt;font color="MediumBlue"&gt;${g2_val2} Meticais&lt;/font&gt;</t>
  </si>
  <si>
    <t>${ab3_1}=1</t>
  </si>
  <si>
    <t>ab3_3</t>
  </si>
  <si>
    <t>&lt;font color="Green"&gt;[Q3]&lt;/font&gt; Escolha sua opção preferida:
Opção A: &lt;b&gt;AGORA&lt;/b&gt;, 1.000 Meticais
Opção B: &lt;b&gt;2 SEMANAS&lt;/b&gt;, &lt;font color="MediumBlue"&gt;${g2_val3} Meticais&lt;/font&gt;</t>
  </si>
  <si>
    <t>${ab3_2}=1</t>
  </si>
  <si>
    <t>ab3_4</t>
  </si>
  <si>
    <t>&lt;font color="Green"&gt;[Q4]&lt;/font&gt; Escolha sua opção preferida:
Opção A: &lt;b&gt;AGORA&lt;/b&gt;, 1.000 Meticais
Opção B: &lt;b&gt;2 SEMANAS&lt;/b&gt;, &lt;font color="MediumBlue"&gt;${g2_val4} Meticais&lt;/font&gt;</t>
  </si>
  <si>
    <t>${ab3_3}=1</t>
  </si>
  <si>
    <t>ab3_5</t>
  </si>
  <si>
    <t>&lt;font color="Green"&gt;[Q5]&lt;/font&gt; Escolha sua opção preferida:
Opção A: &lt;b&gt;AGORA&lt;/b&gt;, 1.000 Meticais
Opção B: &lt;b&gt;2 SEMANAS&lt;/b&gt;, &lt;font color="MediumBlue"&gt;${g2_val5} Meticais&lt;/font&gt;</t>
  </si>
  <si>
    <t>${ab3_4}=1</t>
  </si>
  <si>
    <t>ab3_6</t>
  </si>
  <si>
    <t>&lt;font color="Green"&gt;[Q6]&lt;/font&gt; Escolha sua opção preferida:
Opção A: &lt;b&gt;AGORA&lt;/b&gt;, 1.000 Meticais
Opção B: &lt;b&gt;2 SEMANAS&lt;/b&gt;, &lt;font color="MediumBlue"&gt;${g2_val6} Meticais&lt;/font&gt;</t>
  </si>
  <si>
    <t>${ab3_5}=1</t>
  </si>
  <si>
    <t>ab3_7</t>
  </si>
  <si>
    <t>&lt;font color="Green"&gt;[Q7]&lt;/font&gt; Escolha sua opção preferida:
Opção A: &lt;b&gt;AGORA&lt;/b&gt;, 1.000 Meticais
Opção B: &lt;b&gt;2 SEMANAS&lt;/b&gt;, &lt;font color="MediumBlue"&gt;${g2_val7} Meticais&lt;/font&gt;</t>
  </si>
  <si>
    <t>${ab3_6}=1</t>
  </si>
  <si>
    <t>ab3_8</t>
  </si>
  <si>
    <t>&lt;font color="Green"&gt;[Q8]&lt;/font&gt; Escolha sua opção preferida:
Opção A: &lt;b&gt;AGORA&lt;/b&gt;, 1.000 Meticais
Opção B: &lt;b&gt;2 SEMANAS&lt;/b&gt;, &lt;font color="MediumBlue"&gt;${g2_val8} Meticais&lt;/font&gt;</t>
  </si>
  <si>
    <t>${ab3_7}=1</t>
  </si>
  <si>
    <t>ab3_9</t>
  </si>
  <si>
    <t>&lt;font color="Green"&gt;[Q9]&lt;/font&gt; Escolha sua opção preferida:
Opção A: &lt;b&gt;AGORA&lt;/b&gt;, 1.000 Meticais
Opção B: &lt;b&gt;2 SEMANAS&lt;/b&gt;, &lt;font color="MediumBlue"&gt;${g2_val9} Meticais&lt;/font&gt;</t>
  </si>
  <si>
    <t>${ab3_8}=1</t>
  </si>
  <si>
    <t>ab3_10</t>
  </si>
  <si>
    <t>&lt;font color="Green"&gt;[Q10]&lt;/font&gt; Escolha sua opção preferida:
Opção A: &lt;b&gt;AGORA&lt;/b&gt;, 1.000 Meticais
Opção B: &lt;b&gt;2 SEMANAS&lt;/b&gt;, &lt;font color="MediumBlue"&gt;${g2_val10} Meticais&lt;/font&gt;</t>
  </si>
  <si>
    <t>${ab3_9}=1</t>
  </si>
  <si>
    <t>ab3_level</t>
  </si>
  <si>
    <t>if(${ab3_1}=2, 1, if(${ab3_2}=2, 2, if(${ab3_3}=2, 3, if(${ab3_4}=2, 4, if(${ab3_5}=2, 5, if(${ab3_6}=2, 6, if(${ab3_7}=2, 7, if(${ab3_8}=2, 8, if(${ab3_9}=2, 9, if(${ab3_10}=2, 10, 11))))))))))</t>
  </si>
  <si>
    <t>note_game3yes</t>
  </si>
  <si>
    <t>fl_soap</t>
  </si>
  <si>
    <t>note_soap1</t>
  </si>
  <si>
    <t>&lt;b&gt;JOGO DE PRÁTICA&lt;/b&gt;
Primeiro vamos praticar o jogo com uma barra de sabão. Vou fazer a seguinte lista de 50 perguntas:</t>
  </si>
  <si>
    <t>soap.png</t>
  </si>
  <si>
    <t>note_soap2</t>
  </si>
  <si>
    <t>&lt;b&gt;Em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t>
  </si>
  <si>
    <t>soap</t>
  </si>
  <si>
    <t>.&gt;=0 and .&lt;=50</t>
  </si>
  <si>
    <t>TEM QUE SER ENTRE 0 E 50 METICAIS</t>
  </si>
  <si>
    <t>soapline</t>
  </si>
  <si>
    <t>${soap}</t>
  </si>
  <si>
    <t>soaplineless</t>
  </si>
  <si>
    <t>${soapline}-1</t>
  </si>
  <si>
    <t>soaplinelessmzn</t>
  </si>
  <si>
    <t>${soaplineless}</t>
  </si>
  <si>
    <t>soapcheck</t>
  </si>
  <si>
    <t>note_soapcheck</t>
  </si>
  <si>
    <t>OK! Agora o tablet vai selecionar uma questão entre 1 e 50 para realizar a sua preferência.
&lt;font color="MediumBlue"&gt;[DESLIZE PARA CONTINUAR]&lt;/font&gt;</t>
  </si>
  <si>
    <t>note_wtp_no</t>
  </si>
  <si>
    <t>Agora realizaremos o mesmo jogo com &lt;b&gt;senhas para insumos agrícolas&lt;/b&gt; em vez de sabão. 
Este tipo de senha não têm nenhum copagamento por ti. Imagine que você poderia usá-lo no agrodealer ou retailista mais próximo. 
Antes de começarmos, você tem alguma dúvida?</t>
  </si>
  <si>
    <t>fl_sml</t>
  </si>
  <si>
    <t>note_sml1</t>
  </si>
  <si>
    <t>sml.png</t>
  </si>
  <si>
    <t>note_sml2</t>
  </si>
  <si>
    <t>sml</t>
  </si>
  <si>
    <t>smlline</t>
  </si>
  <si>
    <t>smllineless</t>
  </si>
  <si>
    <t>${smlline}-1</t>
  </si>
  <si>
    <t>smllinelessmzn</t>
  </si>
  <si>
    <t>smlcheck</t>
  </si>
  <si>
    <t>note_smlcheck</t>
  </si>
  <si>
    <t>OK! Confirmado: &lt;b&gt;${sml} Meticais.&lt;/b&gt;
&lt;font color="MediumBlue"&gt;[DESLIZE PARA CONTINUAR]&lt;/font&gt;</t>
  </si>
  <si>
    <t>fl_med</t>
  </si>
  <si>
    <t>note_med1</t>
  </si>
  <si>
    <t>med.png</t>
  </si>
  <si>
    <t>note_medpay</t>
  </si>
  <si>
    <t>note_med2</t>
  </si>
  <si>
    <t>med</t>
  </si>
  <si>
    <t>medline</t>
  </si>
  <si>
    <t>medlineless</t>
  </si>
  <si>
    <t>${medline}-1</t>
  </si>
  <si>
    <t>medlinelessmzn</t>
  </si>
  <si>
    <t>medcheck</t>
  </si>
  <si>
    <t>note_medcheck</t>
  </si>
  <si>
    <t>OK! Confirmado: &lt;b&gt;${med} Meticais.&lt;/b&gt;
&lt;font color="MediumBlue"&gt;[DESLIZE PARA CONTINUAR]&lt;/font&gt;</t>
  </si>
  <si>
    <t>fl_big</t>
  </si>
  <si>
    <t>note_big1</t>
  </si>
  <si>
    <t>big.png</t>
  </si>
  <si>
    <t>note_bigpay</t>
  </si>
  <si>
    <t>note_big2</t>
  </si>
  <si>
    <t>big</t>
  </si>
  <si>
    <t>bigline</t>
  </si>
  <si>
    <t>round(${big} div 100, 0)</t>
  </si>
  <si>
    <t>biglineless</t>
  </si>
  <si>
    <t>${bigline}-1</t>
  </si>
  <si>
    <t>biglinelessmzn</t>
  </si>
  <si>
    <t>${biglineless} * 100</t>
  </si>
  <si>
    <t>bigcheck</t>
  </si>
  <si>
    <t>note_bigcheck</t>
  </si>
  <si>
    <t>OK! Confirmado: &lt;b&gt;${big} Meticais.&lt;/b&gt;
&lt;font color="MediumBlue"&gt;[DESLIZE PARA CONTINUAR]&lt;/font&gt;</t>
  </si>
  <si>
    <t>notes</t>
  </si>
  <si>
    <t>&lt;b&gt;** OS JOGOS TERMINARAM -- MUITO OBRIGADO ** &lt;/b&gt;
Notas do inquiridor:</t>
  </si>
  <si>
    <t>behaviouralgames</t>
  </si>
  <si>
    <t>SE NÃO, VOLTE A PERGUNTA [4.5] E INTRODUZE O VALOR CORRETO.</t>
  </si>
  <si>
    <t>&lt;b&gt;VERIFICAÇÃO:&lt;/b&gt;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t>
  </si>
  <si>
    <t>.&gt;=0 and .&lt;=4000</t>
  </si>
  <si>
    <t>TEM QUE SER ENTRE 0 E 4.000 METICAIS</t>
  </si>
  <si>
    <t>round(${sml} div 40, 0)</t>
  </si>
  <si>
    <t>${smllineless} * 40</t>
  </si>
  <si>
    <t>&lt;b&gt;VERIFICAÇÃO:&lt;/b&gt;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t>
  </si>
  <si>
    <t>SE NÃO, VOLTE A PERGUNTA [4.06] E INTRODUZE O VALOR CORRECTO.</t>
  </si>
  <si>
    <t>&lt;b&gt;JOGO PARA SENHA DE 6.500 METICAIS&lt;/b&gt;
Vou fazer perguntas seguindo a lista das 65 perguntas seguintes. &lt;b&gt;Em cada pergunta, você escolhe a Opção A (a senha de 6.500 Meticais) ou a Opção B (o dinheiro).&lt;/b&gt;</t>
  </si>
  <si>
    <t>.&gt;=0 and .&lt;=6500</t>
  </si>
  <si>
    <t>TEM QUE SER ENTRE 0 E 6500 METICAIS</t>
  </si>
  <si>
    <t>&lt;b&gt;VERIFICAÇÃO:&lt;/b&gt; Isso significa que você prefere &lt;b&gt;${med} Meticais em dinheiro&lt;/b&gt; em vez da &lt;b&gt;SENHA DE 6500 Meticais &lt;/b&gt;.
Isso também significa que prefere a &lt;b&gt;SENHA DE 6500 Meticais&lt;/b&gt;, em vez de &lt;b&gt;${medlinelessmzn} Meticais em dinheiro.&lt;/b&gt;
Isso está correto?</t>
  </si>
  <si>
    <t>round(${med} div 100, 0)</t>
  </si>
  <si>
    <t>${medlineless} * 100</t>
  </si>
  <si>
    <t>SE NÃO, VOLTE A PERGUNTA [4.07] E INTRODUZE O VALOR CORRETO.</t>
  </si>
  <si>
    <t>&lt;b&gt;JOGO PARA SENHA DE 11.000 METICAIS&lt;/b&gt;
Vou fazer perguntas seguindo a lista das 110 perguntas seguintes. &lt;b&gt;Em cada pergunta, você escolhe a Opção A (a senha de 11000 Meticais) ou a Opção B (o dinheiro).&lt;/b&gt;</t>
  </si>
  <si>
    <t>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</si>
  <si>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t>
  </si>
  <si>
    <t>.&gt;=0 and .&lt;=11000</t>
  </si>
  <si>
    <t>TEM QUE SER ENTRE 0 E 11000 METICAIS</t>
  </si>
  <si>
    <t>&lt;b&gt;VERIFICAÇÃO:&lt;/b&gt; Isso significa que você prefere &lt;b&gt;${big} Meticais em vez da senha de 11000 Meticais &lt;/b&gt;.
Isso também significa que prefere a &lt;b&gt;senha de 11000 Meticais em vez de ${biglinelessmzn} Meticais.&lt;/b&gt;
Isso está correcto?</t>
  </si>
  <si>
    <t>SE NÃO, VOLTE A PERGUNTA [4.08] E INTRODUZE O VALOR CORRECTO.</t>
  </si>
  <si>
    <t>Cobertura morta</t>
  </si>
  <si>
    <t>Cobertura verde / vegetal</t>
  </si>
  <si>
    <t>Plástico preto</t>
  </si>
  <si>
    <t>Conserva a humidade do solo</t>
  </si>
  <si>
    <t>Reduz a presença de pragas e doenças</t>
  </si>
  <si>
    <t>Limita o crescimento de infestantes</t>
  </si>
  <si>
    <t>Aumenta o conteúdo de matéria orgânica</t>
  </si>
  <si>
    <t>Aporta nutrientes para as culturas</t>
  </si>
  <si>
    <t>Elimina a queima dos restolhos</t>
  </si>
  <si>
    <t>Protege o solo da erosão causado pelo vento ou escorrentia</t>
  </si>
  <si>
    <t>Risco de produzir queimada descontrolada</t>
  </si>
  <si>
    <t>Reduz a diversidade de plantas e animais</t>
  </si>
  <si>
    <t>Elimina restolhos que podem ser utilizados no mulch (para a cobertura do solo)</t>
  </si>
  <si>
    <t>Mata a vida do solo</t>
  </si>
  <si>
    <t>Nenhuma das anteriores</t>
  </si>
  <si>
    <t>Feijão Boér</t>
  </si>
  <si>
    <t>Se perder uma cultura, tenho chance de colher a segunda</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</si>
  <si>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</si>
  <si>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</si>
  <si>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</si>
  <si>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</si>
  <si>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</si>
  <si>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Semear o milho e o feijão bóer simultaneamente</t>
  </si>
  <si>
    <r>
      <t xml:space="preserve">Semear o milho e 15 dias depois o feijão </t>
    </r>
    <r>
      <rPr>
        <sz val="12"/>
        <color rgb="FF000000"/>
        <rFont val="Calibri"/>
        <family val="2"/>
      </rPr>
      <t>bóer</t>
    </r>
  </si>
  <si>
    <t>Semear o feijão bóer e 15 dias depois o milho</t>
  </si>
  <si>
    <t>Batata Doce</t>
  </si>
  <si>
    <t>Outra(s) culturas(s)</t>
  </si>
  <si>
    <t>Amendoim</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</si>
  <si>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</si>
  <si>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</si>
  <si>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</si>
  <si>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</si>
  <si>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</si>
  <si>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</si>
  <si>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Plano A</t>
  </si>
  <si>
    <t>Plano B</t>
  </si>
  <si>
    <t>Terrenos montanhosos</t>
  </si>
  <si>
    <t>Planicies</t>
  </si>
  <si>
    <t>De cima para baixo</t>
  </si>
  <si>
    <t>Mesmo nível</t>
  </si>
  <si>
    <t>Linhas evitam que a a água desça para baixo, levando consigo os nutrientes do solo</t>
  </si>
  <si>
    <t>Linhas evitam que a a água destrua as plantas nas zonas com mais declive</t>
  </si>
  <si>
    <t>Evita erosão</t>
  </si>
  <si>
    <t>Melhor aproveitamento das chuvas</t>
  </si>
  <si>
    <t>Outra(s)</t>
  </si>
  <si>
    <t>Matraca ou enxada</t>
  </si>
  <si>
    <t>Pulverizador</t>
  </si>
  <si>
    <t>Outro(s)</t>
  </si>
  <si>
    <t>Melhora</t>
  </si>
  <si>
    <t>Piora</t>
  </si>
  <si>
    <t>Maior retenção de água no solo</t>
  </si>
  <si>
    <t>Menos erosão do solo</t>
  </si>
  <si>
    <t>Menor perda de nutrientes por arrasto para as partes mais baixas do terreno</t>
  </si>
  <si>
    <t>Mais fértil</t>
  </si>
  <si>
    <t>Menos fértil</t>
  </si>
  <si>
    <t>O amigo</t>
  </si>
  <si>
    <t>O vizinho</t>
  </si>
  <si>
    <t>tf</t>
  </si>
  <si>
    <t>Verdadeiro</t>
  </si>
  <si>
    <t>Falso</t>
  </si>
  <si>
    <t>Uma boa prática que tem beneficios para limpar as machambas e matar animais bravios</t>
  </si>
  <si>
    <t>Depende do proposito</t>
  </si>
  <si>
    <t>Uma má prática que deve ser evitada</t>
  </si>
  <si>
    <t>Milho com batata</t>
  </si>
  <si>
    <t>Feijão e mapira</t>
  </si>
  <si>
    <t>Milho com feijão</t>
  </si>
  <si>
    <t>Sementeira em linha</t>
  </si>
  <si>
    <t>Sementeira direta ou lavoura zero</t>
  </si>
  <si>
    <t>Facilitar a mecanização e a colheita</t>
  </si>
  <si>
    <t>Melhorar a fertilidade do solo e combater a erosão</t>
  </si>
  <si>
    <t>Vender mais produto</t>
  </si>
  <si>
    <t>Testar a fertilidade do solo</t>
  </si>
  <si>
    <t>Irrigar a machamba</t>
  </si>
  <si>
    <t>Construir as curvas de niveis</t>
  </si>
  <si>
    <t>Açucar e leverina</t>
  </si>
  <si>
    <t>Estrume</t>
  </si>
  <si>
    <t>Folhas de mandoqueira</t>
  </si>
  <si>
    <t>Azoto / nitrogenio</t>
  </si>
  <si>
    <t>Fósforo</t>
  </si>
  <si>
    <t>Potássio</t>
  </si>
  <si>
    <t>Só milho e feijão</t>
  </si>
  <si>
    <t>Só horticulas</t>
  </si>
  <si>
    <t>Ambas</t>
  </si>
  <si>
    <t>2-3 semanas</t>
  </si>
  <si>
    <t>4-6 semanas</t>
  </si>
  <si>
    <t>8-9 semanas</t>
  </si>
  <si>
    <t>São alternativas, ou seja se usar composto nao precisa de usar outros insumos</t>
  </si>
  <si>
    <t>São complementos, ou seja é bom usar os dois tipos de insumos</t>
  </si>
  <si>
    <t>50-60 por 10-20 centimetros</t>
  </si>
  <si>
    <t>50-60 por 25-30 centimetros</t>
  </si>
  <si>
    <t>80-90 por 25-30 centimetros</t>
  </si>
  <si>
    <t>Jogo 1</t>
  </si>
  <si>
    <t>Jogo 2</t>
  </si>
  <si>
    <t>Jogo 3</t>
  </si>
  <si>
    <t>Jogo 4</t>
  </si>
  <si>
    <t>Jogo 5</t>
  </si>
  <si>
    <t>Jogo 6</t>
  </si>
  <si>
    <t>ab</t>
  </si>
  <si>
    <t>Opção A</t>
  </si>
  <si>
    <t>Opção B</t>
  </si>
  <si>
    <t>headtail</t>
  </si>
  <si>
    <t>Caras</t>
  </si>
  <si>
    <t>Coroa (lado de Banco de Moçambique)</t>
  </si>
  <si>
    <t>educationinfo</t>
  </si>
  <si>
    <t>${educ_level}=13 or ${educ_level}=14 or ${educ_level}=15</t>
  </si>
  <si>
    <t>languages_o</t>
  </si>
  <si>
    <t>Qual é a "outra" língua?</t>
  </si>
  <si>
    <t>selected(${languages}, -9)</t>
  </si>
  <si>
    <t>${email_has}=1</t>
  </si>
  <si>
    <t>string-length(.)&lt;200 and string-length(.)&gt;6</t>
  </si>
  <si>
    <t>prevwork_o</t>
  </si>
  <si>
    <t>${prevwork}=-9</t>
  </si>
  <si>
    <t>dist_operate_a</t>
  </si>
  <si>
    <t>.&gt;=0 and .&lt;=100</t>
  </si>
  <si>
    <t>Nenhuma</t>
  </si>
  <si>
    <t>.&gt;1960 and .&lt;2022</t>
  </si>
  <si>
    <t>ESTE NÚMERO ESTÁ FORA DO INTERVALO ESPERADO.</t>
  </si>
  <si>
    <t>prov</t>
  </si>
  <si>
    <t>Nampula</t>
  </si>
  <si>
    <t>not(selected(${demoprac}, 0))</t>
  </si>
  <si>
    <t>count-selected(${demoprac})</t>
  </si>
  <si>
    <t>lang1_bl</t>
  </si>
  <si>
    <t>.&gt;=820000000 and .&lt;=879999999</t>
  </si>
  <si>
    <t>Durante a entrevista em 2021, você disse que:
&lt;b&gt;${hhsize_bl}&lt;/b&gt; pessoas vivem no seu AF
&lt;b&gt;${hhwomen_bl}&lt;/b&gt; mulheres vivem no seu AF
&lt;b&gt;${hhchild_bl}&lt;/b&gt; crianças
&lt;b&gt;${hhold_bl}&lt;/b&gt; idosos
Você confirma esta informação?</t>
  </si>
  <si>
    <t>.&lt;${hhsize} and .&gt;=0</t>
  </si>
  <si>
    <t>Zambezia</t>
  </si>
  <si>
    <t>comms</t>
  </si>
  <si>
    <t>${operatingcom1}</t>
  </si>
  <si>
    <t>${operatingcom2}</t>
  </si>
  <si>
    <t>${operatingcom3}</t>
  </si>
  <si>
    <t>${operatingcom4}</t>
  </si>
  <si>
    <t>${operatingcom5}</t>
  </si>
  <si>
    <t>${operatingcom6}</t>
  </si>
  <si>
    <t>${operatingcom7}</t>
  </si>
  <si>
    <t>${operatingcom8}</t>
  </si>
  <si>
    <t>${operatingcom9}</t>
  </si>
  <si>
    <t>${operatingcom10}</t>
  </si>
  <si>
    <t>${operatingcom11}</t>
  </si>
  <si>
    <t>${operatingcom12}</t>
  </si>
  <si>
    <t>${operatingcom13}</t>
  </si>
  <si>
    <t>${operatingcom14}</t>
  </si>
  <si>
    <t>${operatingcom15}</t>
  </si>
  <si>
    <t>${operatingcom16}</t>
  </si>
  <si>
    <t>${operatingcom17}</t>
  </si>
  <si>
    <t>${operatingcom18}</t>
  </si>
  <si>
    <t>${operatingcom19}</t>
  </si>
  <si>
    <t>${operatingcom20}</t>
  </si>
  <si>
    <t>SEC 9</t>
  </si>
  <si>
    <t>note_sec9</t>
  </si>
  <si>
    <t>&lt;b&gt;** SECÇÃO 9 - JOGOS COMPORTAMENTAIS **&lt;/b&gt;
&lt;i&gt;(Grave o formulário aqui)&lt;/i&gt;
Agora, gostaríamos de fazer algumas perguntas para entender suas preferências em vários cenários.</t>
  </si>
  <si>
    <t>9.01</t>
  </si>
  <si>
    <t>9.02</t>
  </si>
  <si>
    <t>9.03</t>
  </si>
  <si>
    <t>9.04</t>
  </si>
  <si>
    <t>9.05</t>
  </si>
  <si>
    <t>9.06</t>
  </si>
  <si>
    <t>9.07</t>
  </si>
  <si>
    <t>9.08</t>
  </si>
  <si>
    <t>SEC 8</t>
  </si>
  <si>
    <t>note_sec8</t>
  </si>
  <si>
    <t>&lt;b&gt;** SECÇÃO 8 -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t>
  </si>
  <si>
    <t>8.08o</t>
  </si>
  <si>
    <t>8.09o</t>
  </si>
  <si>
    <t>8.15o</t>
  </si>
  <si>
    <t>8.10</t>
  </si>
  <si>
    <t>8.20</t>
  </si>
  <si>
    <t>8.40</t>
  </si>
  <si>
    <t>8.30</t>
  </si>
  <si>
    <t>8.41</t>
  </si>
  <si>
    <t>8.41o</t>
  </si>
  <si>
    <t>dur_sec8</t>
  </si>
  <si>
    <t>t_sec8</t>
  </si>
  <si>
    <t>${dur_sec8}-${dur_sec7}</t>
  </si>
  <si>
    <t>8.43</t>
  </si>
  <si>
    <t>8.44</t>
  </si>
  <si>
    <t>8.45</t>
  </si>
  <si>
    <t>8.45o</t>
  </si>
  <si>
    <t>8.46</t>
  </si>
  <si>
    <t>8.47</t>
  </si>
  <si>
    <t>8.48</t>
  </si>
  <si>
    <t>8.49</t>
  </si>
  <si>
    <t>8.50</t>
  </si>
  <si>
    <t>8.51</t>
  </si>
  <si>
    <t>8.52</t>
  </si>
  <si>
    <t>8.53</t>
  </si>
  <si>
    <t>8.54</t>
  </si>
  <si>
    <t>8.55</t>
  </si>
  <si>
    <t>8.56</t>
  </si>
  <si>
    <t>8.57</t>
  </si>
  <si>
    <t>8.58</t>
  </si>
  <si>
    <t>note_minmax</t>
  </si>
  <si>
    <t>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QUANTIDADE ESCRITO OU MENOS sacos de milho em grão ao usar...&lt;/b&gt;</t>
  </si>
  <si>
    <t>trad_gap</t>
  </si>
  <si>
    <t>(${maxtrad}-${mintrad}) div 4</t>
  </si>
  <si>
    <t>trad_a</t>
  </si>
  <si>
    <t>round(${mintrad}+${trad_gap},0)</t>
  </si>
  <si>
    <t>trad_b</t>
  </si>
  <si>
    <t>round(${mintrad}+(${trad_gap}*2),0)</t>
  </si>
  <si>
    <t>trad_c</t>
  </si>
  <si>
    <t>round(${mintrad}+(${trad_gap}*3),0)</t>
  </si>
  <si>
    <t>opv_gap</t>
  </si>
  <si>
    <t>(${maxopv}-${minopv}) div 4</t>
  </si>
  <si>
    <t>opv_a</t>
  </si>
  <si>
    <t>round(${minopv}+${opv_gap},0)</t>
  </si>
  <si>
    <t>opv_b</t>
  </si>
  <si>
    <t>round(${minopv}+(${opv_gap}*2),0)</t>
  </si>
  <si>
    <t>opv_c</t>
  </si>
  <si>
    <t>round(${minopv}+(${opv_gap}*3),0)</t>
  </si>
  <si>
    <t>fert_gap</t>
  </si>
  <si>
    <t>(${maxfert}-${minfert}) div 4</t>
  </si>
  <si>
    <t>fert_a</t>
  </si>
  <si>
    <t>round(${minfert}+${fert_gap},0)</t>
  </si>
  <si>
    <t>fert_b</t>
  </si>
  <si>
    <t>round(${minfert}+(${fert_gap}*2),0)</t>
  </si>
  <si>
    <t>fert_c</t>
  </si>
  <si>
    <t>round(${minfert}+(${fert_gap}*3),0)</t>
  </si>
  <si>
    <t>fl_risktrad</t>
  </si>
  <si>
    <t>trad1</t>
  </si>
  <si>
    <t>Coloque o número de feijões que correspondem à chance de produzir os seguintes sacos de milho em grão ao usar &lt;b&gt;SEMENTES TRADICIONAIS&lt;/b&gt;:
&lt;b&gt;${mintrad} OU MENOS&lt;/b&gt; sacos?</t>
  </si>
  <si>
    <t>.&gt;=0 and .&lt;=10</t>
  </si>
  <si>
    <t>COLOQUE 0 A 10 FEIJÕES</t>
  </si>
  <si>
    <t>trad2</t>
  </si>
  <si>
    <t>&lt;b&gt;${trad_a} OU MENOS&lt;/b&gt; sacos?</t>
  </si>
  <si>
    <t>${trad_a}&gt;${mintrad}</t>
  </si>
  <si>
    <t>trad3</t>
  </si>
  <si>
    <t>&lt;b&gt;${trad_b} OU MENOS&lt;/b&gt; sacos?</t>
  </si>
  <si>
    <t>${trad_b}&gt;${trad_a}</t>
  </si>
  <si>
    <t>trad4</t>
  </si>
  <si>
    <t>&lt;b&gt;${trad_c} OU MENOS&lt;/b&gt; sacos?</t>
  </si>
  <si>
    <t>${trad_c}&gt;${trad_b}</t>
  </si>
  <si>
    <t>trad5</t>
  </si>
  <si>
    <t>&lt;b&gt;${maxtrad} OU MENOS&lt;/b&gt; sacos?</t>
  </si>
  <si>
    <t>${maxtrad}&gt;${trad_c}</t>
  </si>
  <si>
    <t>fl_riskopv</t>
  </si>
  <si>
    <t>opv1</t>
  </si>
  <si>
    <t>Coloque o número de feijões que correspondem à chance de produzir os seguintes sacos de milho em grão ao usar &lt;b&gt;SEMENTES MELHORADAS (OPV)&lt;/b&gt;:
&lt;b&gt;${minopv} OU MENOS&lt;/b&gt; sacos?</t>
  </si>
  <si>
    <t>opv2</t>
  </si>
  <si>
    <t>&lt;b&gt;${opv_a} OU MENOS&lt;/b&gt; sacos?</t>
  </si>
  <si>
    <t>${opv_a}&gt;${minopv}</t>
  </si>
  <si>
    <t>opv3</t>
  </si>
  <si>
    <t>&lt;b&gt;${opv_b} OU MENOS&lt;/b&gt; sacos?</t>
  </si>
  <si>
    <t>${opv_b}&gt;${opv_a}</t>
  </si>
  <si>
    <t>opv4</t>
  </si>
  <si>
    <t>&lt;b&gt;${opv_c} OU MENOS&lt;/b&gt; sacos?</t>
  </si>
  <si>
    <t>${opv_c}&gt;${opv_b}</t>
  </si>
  <si>
    <t>opv5</t>
  </si>
  <si>
    <t>&lt;b&gt;${maxopv} OU MENOS&lt;/b&gt; sacos?</t>
  </si>
  <si>
    <t>${maxopv}&gt;${opv_c}</t>
  </si>
  <si>
    <t>fl_riskfert</t>
  </si>
  <si>
    <t>fert1</t>
  </si>
  <si>
    <t>Coloque o número de feijões que correspondem à chance de produzir os seguintes sacos de milho em grão ao usar &lt;b&gt;SEMENTES MELHORADAS (OPV) E FERTILIZANTES&lt;/b&gt;:
&lt;b&gt;${minfert} OU MENOS&lt;/b&gt; sacos?</t>
  </si>
  <si>
    <t>fert2</t>
  </si>
  <si>
    <t>&lt;b&gt;${fert_a} OU MENOS&lt;/b&gt; sacos?</t>
  </si>
  <si>
    <t>${fert_a}&gt;${minfert}</t>
  </si>
  <si>
    <t>fert3</t>
  </si>
  <si>
    <t>&lt;b&gt;${fert_b} OU MENOS&lt;/b&gt; sacos?</t>
  </si>
  <si>
    <t>${fert_b}&gt;${fert_a}</t>
  </si>
  <si>
    <t>fert4</t>
  </si>
  <si>
    <t>&lt;b&gt;${fert_c} OU MENOS&lt;/b&gt; sacos?</t>
  </si>
  <si>
    <t>${fert_c}&gt;${fert_b}</t>
  </si>
  <si>
    <t>fert5</t>
  </si>
  <si>
    <t>&lt;b&gt;${maxfert} OU MENOS&lt;/b&gt; sacos?</t>
  </si>
  <si>
    <t>${maxfert}&gt;${fert_c}</t>
  </si>
  <si>
    <t>select_one risk</t>
  </si>
  <si>
    <t>risk</t>
  </si>
  <si>
    <t>Agora, gostaríamos de fazer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t>
  </si>
  <si>
    <t>8.59</t>
  </si>
  <si>
    <t>8.60</t>
  </si>
  <si>
    <t>8.61</t>
  </si>
  <si>
    <t>8.62</t>
  </si>
  <si>
    <t>8.63</t>
  </si>
  <si>
    <t>8.64</t>
  </si>
  <si>
    <t>8.65</t>
  </si>
  <si>
    <t>8.66</t>
  </si>
  <si>
    <t>8.67</t>
  </si>
  <si>
    <t>8.68</t>
  </si>
  <si>
    <t>8.69</t>
  </si>
  <si>
    <t>8.70</t>
  </si>
  <si>
    <t>8.71</t>
  </si>
  <si>
    <t>8.72</t>
  </si>
  <si>
    <t>8.73</t>
  </si>
  <si>
    <t>8.74</t>
  </si>
  <si>
    <t>SEC 7</t>
  </si>
  <si>
    <t>note_sec7</t>
  </si>
  <si>
    <t>mainseed_markup</t>
  </si>
  <si>
    <t>mainseed_markupgr</t>
  </si>
  <si>
    <t>${mainseed_markup}!=0</t>
  </si>
  <si>
    <t>mainseed_buyprice</t>
  </si>
  <si>
    <t>Qual o preço de compra de 1 KG desta semente com seus fornecedores se o pagamento é feito NA HORA ("PRONTO PAGAMENTO")?</t>
  </si>
  <si>
    <t>EM METICAIS</t>
  </si>
  <si>
    <t>select_one buycredit</t>
  </si>
  <si>
    <t>mainseed_buycredit</t>
  </si>
  <si>
    <t>Normalmente, é possível comprar estas sementes a crédito com seus fornecedores? Se sim, o preço da semente é mais caro no crédito?</t>
  </si>
  <si>
    <t>mainseed_buypricecr</t>
  </si>
  <si>
    <t>Qual o preço de compra de 1 KG desta semente com seus fornecedores A CRÉDITO?</t>
  </si>
  <si>
    <t>${mainseed_buycredit}=2</t>
  </si>
  <si>
    <t>mainseed_sellprice</t>
  </si>
  <si>
    <t>Qual o preço de venda de 1 KG destas sementes quando realiza a VENDA destas sementes com pagamento NA HORA ("PRONTO PAGAMENTO") aos seus clientes?</t>
  </si>
  <si>
    <t>mainseed_sellcredit</t>
  </si>
  <si>
    <t>Normalmente, aceita que seus clientes comprem estas sementes a crédito? Se sim, o preço da semente é mais caro no crédito?</t>
  </si>
  <si>
    <t>mainseed_sellpricecr</t>
  </si>
  <si>
    <t>Qual o preço de venda de 1 KG desta semente aos seus clientes A CRÉDITO?</t>
  </si>
  <si>
    <t>${mainseed_sellcredit}=2</t>
  </si>
  <si>
    <t>mainfert_markupgr</t>
  </si>
  <si>
    <t>mainfert_buyprice</t>
  </si>
  <si>
    <t>Qual o preço de compra de 1 KG deste fertilizante com seus fornecedores com pagamento NA HORA ("PRONTO PAGAMENTO")?</t>
  </si>
  <si>
    <t>mainfert_buycredit</t>
  </si>
  <si>
    <t>Normalmente, é possível comprar este fertilizante a crédito com seus fornecedores? Se sim, o preço do fertilizante é mais caro no crédito?</t>
  </si>
  <si>
    <t>mainfert_buypricecr</t>
  </si>
  <si>
    <t>Qual o preço de compra de 1 KG deste fertilizante com seus fornecedores A CRÉDITO?</t>
  </si>
  <si>
    <t>${mainfert_buycredit}=2</t>
  </si>
  <si>
    <t>mainfert_sellprice</t>
  </si>
  <si>
    <t>Qual o preço de venda de 1 KG deste fertilizante quando realiza a VENDA deste fertilizante com pagamento NA HORA ("PRONTO PAGAMENTO") aos seus clientes?</t>
  </si>
  <si>
    <t>mainfert_sellcredit</t>
  </si>
  <si>
    <t>Normalmente, aceita que seus clientes comprem este fertilizante a crédito? Se sim, o preço do fertilizante é mais caro no crédito?</t>
  </si>
  <si>
    <t>mainfert_sellpricecr</t>
  </si>
  <si>
    <t>Qual o preço de venda de 1 KG deste fertilizante aos seus clientes A CRÉDITO?</t>
  </si>
  <si>
    <t>${mainfert_sellcredit}=2</t>
  </si>
  <si>
    <t>7.01</t>
  </si>
  <si>
    <t>Pense sobre as SEMENTES que o seu negócio vende. Qual a SEMENTE mais importante para as suas vendas na campanha agrícola 2021/22?</t>
  </si>
  <si>
    <t>retaileridcheck</t>
  </si>
  <si>
    <t>retailerid</t>
  </si>
  <si>
    <t>retaileridagain</t>
  </si>
  <si>
    <t>.=${retailerid}</t>
  </si>
  <si>
    <t>ID ${retailerid}:
&lt;b&gt;${preloadname}&lt;/b&gt;
Província: ${prov_name}
Distrito: ${dist_name}
Estes detalhes correspondem à informação da lista?</t>
  </si>
  <si>
    <t>findretailer</t>
  </si>
  <si>
    <t>findretailerno</t>
  </si>
  <si>
    <t>${findretailer}=0</t>
  </si>
  <si>
    <t>findretailerno_o</t>
  </si>
  <si>
    <t>${findretailerno}=-9</t>
  </si>
  <si>
    <t>${findretailerno}=1</t>
  </si>
  <si>
    <t>findretailerfinal</t>
  </si>
  <si>
    <t>${findretailerno}=0</t>
  </si>
  <si>
    <t>${findretailerfinal}=0</t>
  </si>
  <si>
    <t>${findretailer}=1 or ${findretailerfinal}=1</t>
  </si>
  <si>
    <t>O(a) retalhista não mora mais aqui</t>
  </si>
  <si>
    <t>O retalhista não trabalha mais como retalhista</t>
  </si>
  <si>
    <t>Ninguém estava na casa/loja do (a) retalhista</t>
  </si>
  <si>
    <t>Na casa do(a) retalhista</t>
  </si>
  <si>
    <t>Na loja do(s) retalhista</t>
  </si>
  <si>
    <t>No centro da comunidade onde vive o retalhista</t>
  </si>
  <si>
    <t>Propriedade do(a) retalhista</t>
  </si>
  <si>
    <t>Alugada pelo(a) retalhista</t>
  </si>
  <si>
    <t>Cedida para o(a) retalhista</t>
  </si>
  <si>
    <t>Ser MENOS receptivos aos ensinamentos dela do que de um retalhista do sexo masculino</t>
  </si>
  <si>
    <t>Ser TÃO RECEPTIVOS QUANTO seriam com um retalhista do sexo masculino</t>
  </si>
  <si>
    <t>Ser MAIS receptivos aos ensinamentos dela do de um retalhista do sexo masculino</t>
  </si>
  <si>
    <t>Falta de meio de transporte por parte do retalhista</t>
  </si>
  <si>
    <t>Falta de combustível por parte do retalhista</t>
  </si>
  <si>
    <t>Dificuldade de acesso à comunidade por parte do retalhista</t>
  </si>
  <si>
    <t>Outro retalhista público/técnico do SDAE</t>
  </si>
  <si>
    <t>Empresa / retalhista privada</t>
  </si>
  <si>
    <t>retailer_bl</t>
  </si>
  <si>
    <t>${retailer_bl}=1</t>
  </si>
  <si>
    <t>SE HOUVER MUITAS, SELECIONE A PRINCIPAL</t>
  </si>
  <si>
    <t>retailcombase</t>
  </si>
  <si>
    <t>${retailer_bl}=0</t>
  </si>
  <si>
    <t>1.07o</t>
  </si>
  <si>
    <t>${educ_check}=0 or ${retailer_bl}=0</t>
  </si>
  <si>
    <t>${lang_check}=0 or ${retailer_bl}=0</t>
  </si>
  <si>
    <t>${hhinfocheck}=0 or ${retailer_bl}=0</t>
  </si>
  <si>
    <t>1.17</t>
  </si>
  <si>
    <t>1.18</t>
  </si>
  <si>
    <t>Você ou seu AF tem machambas que usa PARA SUA PRÓPRIA PRODUÇÃO (NÃO PARCELAS DE DEMONSTRAÇÃO)?</t>
  </si>
  <si>
    <t>1.19</t>
  </si>
  <si>
    <t>ownprod_bl</t>
  </si>
  <si>
    <t>1.20</t>
  </si>
  <si>
    <t>ownplotnum</t>
  </si>
  <si>
    <t>ownplotcheck</t>
  </si>
  <si>
    <t>${ownplotcheck}=0 or ${retailer_bl}=0</t>
  </si>
  <si>
    <t>Quantos hectares tem a machamba principal usada para cultivo?</t>
  </si>
  <si>
    <t>ownplotsize</t>
  </si>
  <si>
    <t>${ownplotnum}&gt;0</t>
  </si>
  <si>
    <t>1.21</t>
  </si>
  <si>
    <t>ownplotyn</t>
  </si>
  <si>
    <t>1.22</t>
  </si>
  <si>
    <t>Quantas machambas pertencem ao AF ou foram usadas por um membro do AF durante a campanha agrícola 2021/22?</t>
  </si>
  <si>
    <t>${ownplotyn}=1</t>
  </si>
  <si>
    <t>retailfirmname_bl</t>
  </si>
  <si>
    <t>1.23</t>
  </si>
  <si>
    <t>firmnameconf</t>
  </si>
  <si>
    <t>1.24</t>
  </si>
  <si>
    <t>firmname</t>
  </si>
  <si>
    <t>1.25</t>
  </si>
  <si>
    <t>retailingstart</t>
  </si>
  <si>
    <t>retailing_startdat</t>
  </si>
  <si>
    <t>retailstartmonth</t>
  </si>
  <si>
    <t>retailstartyear</t>
  </si>
  <si>
    <t>1.26</t>
  </si>
  <si>
    <t>1.27</t>
  </si>
  <si>
    <t>1.26o</t>
  </si>
  <si>
    <t>position</t>
  </si>
  <si>
    <t>Único dono</t>
  </si>
  <si>
    <t>Sócio (dono)</t>
  </si>
  <si>
    <t>select_one position</t>
  </si>
  <si>
    <t>retailerposition</t>
  </si>
  <si>
    <t>1.28</t>
  </si>
  <si>
    <t>1.27o</t>
  </si>
  <si>
    <t>retailerposition_o</t>
  </si>
  <si>
    <t>Qual é o "outro" cargo?</t>
  </si>
  <si>
    <t>${retailerposition}=-9</t>
  </si>
  <si>
    <t>Qual é o nome do dono do negócio?</t>
  </si>
  <si>
    <t>ownername</t>
  </si>
  <si>
    <t>1.29</t>
  </si>
  <si>
    <t>ownerphone</t>
  </si>
  <si>
    <t>Qual é o número telefone do dono do negócio?</t>
  </si>
  <si>
    <t>1.30</t>
  </si>
  <si>
    <t>1.31</t>
  </si>
  <si>
    <t>O dono do negócio tem endereço electrónico (e-mail)?</t>
  </si>
  <si>
    <t>select_multiple products</t>
  </si>
  <si>
    <t>note_regcover</t>
  </si>
  <si>
    <t>note_regcover2</t>
  </si>
  <si>
    <t>LEMBRE O(A) ENTREVISTADO(A) QUE QUALQUER LUGAR ONDE ESTEJA ALGUM DE SEUS CLIENTES É VÁLIDO</t>
  </si>
  <si>
    <t>has_shop</t>
  </si>
  <si>
    <t>n_shops</t>
  </si>
  <si>
    <t>Quantas lojas o negócio possui?</t>
  </si>
  <si>
    <t>${has_shop}=1</t>
  </si>
  <si>
    <t>Questões sobre as lojas</t>
  </si>
  <si>
    <t>${n_shops}&gt;0</t>
  </si>
  <si>
    <t>${n_shops}</t>
  </si>
  <si>
    <t>shop_index</t>
  </si>
  <si>
    <t>shop_comm</t>
  </si>
  <si>
    <t>fulltimewk</t>
  </si>
  <si>
    <t>fulltimewkag</t>
  </si>
  <si>
    <t>.&gt;=0 and .&lt;=${fulltimewk}</t>
  </si>
  <si>
    <t>${fulltimewk}&gt;0</t>
  </si>
  <si>
    <t>parttimewk</t>
  </si>
  <si>
    <t>parttimewkag</t>
  </si>
  <si>
    <t>.&gt;=0 and .&lt;=${parttimewk}</t>
  </si>
  <si>
    <t>${parttimewk}&gt;0</t>
  </si>
  <si>
    <t>select_one scale</t>
  </si>
  <si>
    <t>scale</t>
  </si>
  <si>
    <t>Qual a escala de operação do negócio?</t>
  </si>
  <si>
    <t>subsidy_prog</t>
  </si>
  <si>
    <t>select_multiple subsidy</t>
  </si>
  <si>
    <t>select_one subsopt</t>
  </si>
  <si>
    <t>subsidy_type</t>
  </si>
  <si>
    <t>subsidy_prods</t>
  </si>
  <si>
    <t>Quais produtos recebia de modo subsidiado?</t>
  </si>
  <si>
    <t>subsidy_prods_other</t>
  </si>
  <si>
    <t>selected(${subsidy_prods},-9)</t>
  </si>
  <si>
    <t>n_subsidy_prods</t>
  </si>
  <si>
    <t>count-selected(${subsidy_prods})</t>
  </si>
  <si>
    <t>subsidyshare</t>
  </si>
  <si>
    <t>Percentagem subsidiada</t>
  </si>
  <si>
    <t>${n_subsidy_prods}</t>
  </si>
  <si>
    <t>index()-1</t>
  </si>
  <si>
    <t>subsidy</t>
  </si>
  <si>
    <t>note_businessquestions</t>
  </si>
  <si>
    <t>PERGUNTAS COMEÇAM NA PRÓXIMA PÁGINA</t>
  </si>
  <si>
    <t>marketing1</t>
  </si>
  <si>
    <t>marketing2</t>
  </si>
  <si>
    <t>marketing3</t>
  </si>
  <si>
    <t>marketing4</t>
  </si>
  <si>
    <t>marketing5</t>
  </si>
  <si>
    <t>marketing6</t>
  </si>
  <si>
    <t>marketing7</t>
  </si>
  <si>
    <t>buying1</t>
  </si>
  <si>
    <t>buying2</t>
  </si>
  <si>
    <t>buying3</t>
  </si>
  <si>
    <t>recordcosts1</t>
  </si>
  <si>
    <t>recordcosts2</t>
  </si>
  <si>
    <t>recordcosts3</t>
  </si>
  <si>
    <t>recordcosts4</t>
  </si>
  <si>
    <t>recordcosts5</t>
  </si>
  <si>
    <t>recordcosts6</t>
  </si>
  <si>
    <t>recordcosts7</t>
  </si>
  <si>
    <t>recordcosts8</t>
  </si>
  <si>
    <t>finplanning1</t>
  </si>
  <si>
    <t>finplanning2</t>
  </si>
  <si>
    <t>finplanning3</t>
  </si>
  <si>
    <t>finplanning4</t>
  </si>
  <si>
    <t>finplanning5</t>
  </si>
  <si>
    <t>finplanning6</t>
  </si>
  <si>
    <t>finplanning7</t>
  </si>
  <si>
    <t>finplanning8</t>
  </si>
  <si>
    <t>note_credit</t>
  </si>
  <si>
    <t>Agora, gostaríamos de fazer algumas perguntas sobre o acesso a crédito do seu negócio</t>
  </si>
  <si>
    <t>bankacc</t>
  </si>
  <si>
    <t>O negócio ou um de seus donos possui uma conta bancária?</t>
  </si>
  <si>
    <t>select_one creditaccess</t>
  </si>
  <si>
    <t>creditaccess</t>
  </si>
  <si>
    <t>Para um negócio como o seu, acesso a crédito é considerado:</t>
  </si>
  <si>
    <t>LEIA AS OPÇÕES</t>
  </si>
  <si>
    <t>select_multiple credittype</t>
  </si>
  <si>
    <t>credittype</t>
  </si>
  <si>
    <t>Que tipos de financiamento/crédito o negócio já recebeu desde que foi fundado (incluindo o investimento de sua fundação)?</t>
  </si>
  <si>
    <t>LEIA AS OPÇÕES. SELECIONE TODOS OS QUE SE APLICAM</t>
  </si>
  <si>
    <t>credittype_other</t>
  </si>
  <si>
    <t>Qual outro tipo de financiamento?</t>
  </si>
  <si>
    <t>selected(${credittype},-9)</t>
  </si>
  <si>
    <t>select_multiple creditsources</t>
  </si>
  <si>
    <t>creditsources</t>
  </si>
  <si>
    <t>Desde a fundação do negócio, já tentou…</t>
  </si>
  <si>
    <t>creditsources_other</t>
  </si>
  <si>
    <t>Qual outra tentativa?</t>
  </si>
  <si>
    <t>selected(${creditsources},-9)</t>
  </si>
  <si>
    <t>select_one creditattempts</t>
  </si>
  <si>
    <t>creditattempts</t>
  </si>
  <si>
    <t>Desde o início do negócio, empréstimos com bancos e outras instituições financeiras…</t>
  </si>
  <si>
    <t>creditattemptsother</t>
  </si>
  <si>
    <t>Qual foi a outra relação com bancos e outras instituições financeiras?</t>
  </si>
  <si>
    <t>selected(${creditattempts},-9)</t>
  </si>
  <si>
    <t>select_one creditguarantees</t>
  </si>
  <si>
    <t>creditguarantees</t>
  </si>
  <si>
    <t>Para os empréstimos concedidos, quanto à garantia para o empréstimo:</t>
  </si>
  <si>
    <t>${creditattempts}&gt;=3</t>
  </si>
  <si>
    <t>creditguarantees_other</t>
  </si>
  <si>
    <t>Qual outra garantia?</t>
  </si>
  <si>
    <t>selected(${creditguarantees},-9)</t>
  </si>
  <si>
    <t>select_one creditcons</t>
  </si>
  <si>
    <t>creditcons</t>
  </si>
  <si>
    <t>Os empréstimos conseguidos através de bancos ou instituições financeiras foram considerados:</t>
  </si>
  <si>
    <t>&lt;b&gt;** SECÇÃO 2 - OPERAÇÃO DA EMPRESA **&lt;/b&gt;
&lt;i&gt;(Grave o formulário aqui)&lt;/i&gt;
Gostaríamos agora de fazer algumas perguntas sobre o seu negócio.</t>
  </si>
  <si>
    <t>businessyn</t>
  </si>
  <si>
    <t>select_multiple business</t>
  </si>
  <si>
    <t>businesstype</t>
  </si>
  <si>
    <t>${businessyn}=1</t>
  </si>
  <si>
    <t>businesstype_o</t>
  </si>
  <si>
    <t>Qual é o 'outro' tipo?</t>
  </si>
  <si>
    <t>selected(${businesstype},-9)</t>
  </si>
  <si>
    <t>select_one ynr</t>
  </si>
  <si>
    <t>businesslicence</t>
  </si>
  <si>
    <t>select_multiple act</t>
  </si>
  <si>
    <t>otheractivities</t>
  </si>
  <si>
    <t>NAO PODE SELECIONAR NENHUM E OUTRAS OPCOES</t>
  </si>
  <si>
    <t>Qual é a 'outra' actividade?</t>
  </si>
  <si>
    <t>.&gt;0 and .&lt;=100</t>
  </si>
  <si>
    <t>select_multiple own</t>
  </si>
  <si>
    <t>otherown</t>
  </si>
  <si>
    <t>Que tipo de negócio / trabalho por conta própria você desenvolve?</t>
  </si>
  <si>
    <t>selected(${otheractivities}, 5) or selected(${otheractivities}, 6)</t>
  </si>
  <si>
    <t>otherown_o</t>
  </si>
  <si>
    <t>selected(${otherown}, -9)</t>
  </si>
  <si>
    <t>2.02o</t>
  </si>
  <si>
    <t>Você faz as actividades de venda de insumos agrícolas como parte de alguma cooperativa, negócio ou empresa?</t>
  </si>
  <si>
    <t>business</t>
  </si>
  <si>
    <t>Empresa única</t>
  </si>
  <si>
    <t>Sociedade (2 ou mais proprietários)</t>
  </si>
  <si>
    <t>Negócio familiar</t>
  </si>
  <si>
    <t>-9</t>
  </si>
  <si>
    <t>Organização comunitária</t>
  </si>
  <si>
    <t>Cooperativa</t>
  </si>
  <si>
    <t>De que tipo de cooperativa, negócio ou empresa essas actividades de venda de insumos agrícolas fazem parte?</t>
  </si>
  <si>
    <t>O negócio possui uma licença ou certificação (registo formal) para vender insumos?</t>
  </si>
  <si>
    <t>2.04</t>
  </si>
  <si>
    <t>timing</t>
  </si>
  <si>
    <t>Permanentemente</t>
  </si>
  <si>
    <t>Sazonalmente</t>
  </si>
  <si>
    <t>select_one timing</t>
  </si>
  <si>
    <t>businesstiming</t>
  </si>
  <si>
    <t xml:space="preserve">Selecione os meses em que o negócio funciona.
</t>
  </si>
  <si>
    <t>businessmonths</t>
  </si>
  <si>
    <t>otheractivityn</t>
  </si>
  <si>
    <t>Quais são os outros serviços que você presta?</t>
  </si>
  <si>
    <t>act</t>
  </si>
  <si>
    <t>Agricultura própria - actividades nas machambas do AF (para consumo ou venda)</t>
  </si>
  <si>
    <t>Pecuária própria - actividades com os animais domésticos</t>
  </si>
  <si>
    <t>Agricultura fora - actividades nas machambas de outra pessoa ou comunidade</t>
  </si>
  <si>
    <t>Pecuária fora- actividades com animais de outras pessoas da comunidade</t>
  </si>
  <si>
    <t>Negócio / trabalho por conta próprio (informal)</t>
  </si>
  <si>
    <t>NENHUMA</t>
  </si>
  <si>
    <t>${otheractivityn}=1</t>
  </si>
  <si>
    <t>own</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</si>
  <si>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</si>
  <si>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</si>
  <si>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</si>
  <si>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</si>
  <si>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</si>
  <si>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</si>
  <si>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</si>
  <si>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</si>
  <si>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</si>
  <si>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</si>
  <si>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</si>
  <si>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</si>
  <si>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</si>
  <si>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</si>
  <si>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</si>
  <si>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</si>
  <si>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 carpintaria, marceneiro</t>
  </si>
  <si>
    <t>Trabalho de alfaiate / modista</t>
  </si>
  <si>
    <t>Reparação de rádios, bicicletas, etc.</t>
  </si>
  <si>
    <t>Produção de blocos, tijoloas, ferreiro, pedreiro</t>
  </si>
  <si>
    <t>Operação de moageira ou agro-processamento</t>
  </si>
  <si>
    <t>2.08o</t>
  </si>
  <si>
    <t>businesscoms_bl</t>
  </si>
  <si>
    <t>businesscomsyn</t>
  </si>
  <si>
    <t>coms_operate</t>
  </si>
  <si>
    <t>Em quais POVOADOS o seu negócio opera?</t>
  </si>
  <si>
    <t>shops_bl</t>
  </si>
  <si>
    <t>A informação colhida em 2021 mostra que você tem &lt;b&gt;${shops_bl} lojas. Você confirma essa informação?</t>
  </si>
  <si>
    <t>shopscheck</t>
  </si>
  <si>
    <t>shopinfo</t>
  </si>
  <si>
    <t>Seu negócio possui uma loja ou algum lugar de actuação?</t>
  </si>
  <si>
    <t>shops</t>
  </si>
  <si>
    <t>Em que POVOADO está localizada a loja número ${shop_index}?</t>
  </si>
  <si>
    <t>Quantos trabalhadores a TEMPO INTEIRO trabalharam na loja durante a campanha agrícola 2021/22?</t>
  </si>
  <si>
    <t>INCLUINDO O(A) DONO(A) DO NEGÓCIO</t>
  </si>
  <si>
    <t>Destes ${fulltimewk} trabalhadores A TEMPO INTEIRO, quantos ja actuavam na venda de insumos e produtos agrícolas?</t>
  </si>
  <si>
    <t>Quantos trabalhadores a TEMPO PARCIAL trabalham na loja durante a campanha agrícola 2021/22?</t>
  </si>
  <si>
    <t>Destes ${parttimewk} trabalhadores A TEMPO PARCIAL, quantos actuavam na venda de insumos e produtos agrícolas?</t>
  </si>
  <si>
    <t>ESTE VALOR DEVE SER MENOR OU IGUAL AO NUMERO TOTAL DE TRABALHADORES A TEMPO INTEIRO.</t>
  </si>
  <si>
    <t>ESTE VALOR DEVE SER MENOR OU IGUAL AO NUMERO TOTAL DE TRABALHADORES A TEMPO PARCIAL.</t>
  </si>
  <si>
    <t>Agente/distribuidor (Agrodealer)</t>
  </si>
  <si>
    <t>Retalhista</t>
  </si>
  <si>
    <t>Ambos</t>
  </si>
  <si>
    <t>noteagg</t>
  </si>
  <si>
    <t>Agora gostaríamos de fazer algumas perguntas sobre as actividades de agregação de produção agrícola (compra de produção agrícola para revenda) que você realizou na campanha agrícola 2021/22. Para estas perguntas, leve em consideração apenas a produção agrícola que você comprou para fins de agregação e não a produção agrícola que você recebeu como pagamento pela venda de insumos agrícolas.</t>
  </si>
  <si>
    <t>aggregation</t>
  </si>
  <si>
    <t>Além de fornecer insumos agrícolas, o seu negócio também compra produção agrícola de agricultores e revende/distribui os mesmos?</t>
  </si>
  <si>
    <t>agg</t>
  </si>
  <si>
    <t>${aggregation}=1</t>
  </si>
  <si>
    <t>.&gt;=0 or .=-8 or .=-7</t>
  </si>
  <si>
    <t>TEM QUE SER MAIS OU IGUAL A ZERO</t>
  </si>
  <si>
    <t>agg_value_bought</t>
  </si>
  <si>
    <t>METICAIS</t>
  </si>
  <si>
    <t>select_one timeofsale1</t>
  </si>
  <si>
    <t>agg_when</t>
  </si>
  <si>
    <t>select_one aggtime</t>
  </si>
  <si>
    <t>agg_pay</t>
  </si>
  <si>
    <t>agg_pay_o</t>
  </si>
  <si>
    <t>Quando é o 'outro' momento de pagamento?</t>
  </si>
  <si>
    <t>selected(${agg_pay},-9)</t>
  </si>
  <si>
    <t>select_one aggwho</t>
  </si>
  <si>
    <t>agg_who</t>
  </si>
  <si>
    <t>agg_who_o</t>
  </si>
  <si>
    <t>Quem é o 'outro' para quem você vendeu?</t>
  </si>
  <si>
    <t>selected(${agg_who},-9)</t>
  </si>
  <si>
    <t>agg_value_sold</t>
  </si>
  <si>
    <t>Quais são as culturas principais que agregou durante a campanha agrícola 2021/22?</t>
  </si>
  <si>
    <t>agg_crops</t>
  </si>
  <si>
    <t>agg_crops_a</t>
  </si>
  <si>
    <t>agg_crops_b</t>
  </si>
  <si>
    <t>2.23a</t>
  </si>
  <si>
    <t>2.23b</t>
  </si>
  <si>
    <t>Qual é a 'outra' cultura?</t>
  </si>
  <si>
    <t>selected(${agg_crops}, -91)</t>
  </si>
  <si>
    <t>selected(${agg_crops}, -92)</t>
  </si>
  <si>
    <t>Qual foi o valor total em Metical da produção agrícola comprada de outros agricultores para agregação durante a campanha agrícola 2021/22?</t>
  </si>
  <si>
    <t>timeofsale1</t>
  </si>
  <si>
    <t>No início da campanha agrícola 2021/22</t>
  </si>
  <si>
    <t>Após o início da campanha agrícola 2021/22, mas antes da colheita</t>
  </si>
  <si>
    <t>Após a colheita</t>
  </si>
  <si>
    <t>Quando é que você e os agricultores concordaram com a compra de produção agrícola para fins de agregação?</t>
  </si>
  <si>
    <t>aggtime</t>
  </si>
  <si>
    <t>No momento da compra</t>
  </si>
  <si>
    <t>Quando a produção agrícola foi recebida</t>
  </si>
  <si>
    <t xml:space="preserve"> Quando a produção agrícola foi revendida</t>
  </si>
  <si>
    <t>Para quem você vendeu mais produção agrícola agregada?</t>
  </si>
  <si>
    <t>aggwho</t>
  </si>
  <si>
    <t>Processadores</t>
  </si>
  <si>
    <t>Exportador</t>
  </si>
  <si>
    <t>Comerciante</t>
  </si>
  <si>
    <t>Qual foi o valor total em Meticais da produção agrícola vendido que você comprou para fins de agregação?</t>
  </si>
  <si>
    <t>notevoucher</t>
  </si>
  <si>
    <t>A seguir, gostaríamos de fazer algumas perguntas sobre a sua experiência com eVoucher.</t>
  </si>
  <si>
    <t>O seu negócio teve alguma experiência com eVouchers durante a campanha agrícola 2021/22?</t>
  </si>
  <si>
    <t>business_evoucher</t>
  </si>
  <si>
    <t>Que entidade implementa/implementava o programa de eVoucher com o qual você teve experiência durante a campanha agrícola 2021/22?</t>
  </si>
  <si>
    <t>evoucherprog</t>
  </si>
  <si>
    <t>FAO através do Programa PROMOVE Agribiz</t>
  </si>
  <si>
    <t>FAO através de um outro Programa</t>
  </si>
  <si>
    <t>SDAE através de Programa PROMOVE-Agribiz</t>
  </si>
  <si>
    <t>SDAE através de um Programa do Governo de Moçambique</t>
  </si>
  <si>
    <t>select_multiple projects</t>
  </si>
  <si>
    <t>evoucherprog_o</t>
  </si>
  <si>
    <t>Quem é a 'outra' entidade?</t>
  </si>
  <si>
    <t>selected(${evoucherprog},-9)</t>
  </si>
  <si>
    <t>2.30o</t>
  </si>
  <si>
    <t>Qual é a percentagem de clientes que compraram produtos usando o eVoucher durante a época principal da campanha agrícola 2021/22?</t>
  </si>
  <si>
    <t>TEM QUE SER ENTRE 0 E 100.</t>
  </si>
  <si>
    <t>evousaleshare</t>
  </si>
  <si>
    <t>CONSIDERE SOMENTE O PROGRAMA PROMOVE AGRIBIZ</t>
  </si>
  <si>
    <t>selected(${evoucherprog},1) or selected(${evoucherprog},3)</t>
  </si>
  <si>
    <t>Dos que compraram os produtos consigo durante a campanha agricola 2021/22 usando eVouchers, qual foi a percentagem de clientes novos (que não compravam com você antes)?</t>
  </si>
  <si>
    <t>evounewshare</t>
  </si>
  <si>
    <t>2.32a</t>
  </si>
  <si>
    <t>${evousaleshare}&gt;0</t>
  </si>
  <si>
    <t>2.32b</t>
  </si>
  <si>
    <t>Qual é a contribuição dos clientes que usaram evouchers nas suas vendas</t>
  </si>
  <si>
    <t>evouearningshare</t>
  </si>
  <si>
    <t>Que produtos que os clientes que usaram evoucher mais compraram durante a época principal da campanha agrícola 2021/22?</t>
  </si>
  <si>
    <t>evouproducts</t>
  </si>
  <si>
    <t>Sementes</t>
  </si>
  <si>
    <t>Fertilizantes orgânicos</t>
  </si>
  <si>
    <t>Fertlizantes químicos</t>
  </si>
  <si>
    <t>Herbicidas, pesticidas e/ou fungicidas</t>
  </si>
  <si>
    <t>Ferramentas para o trabalho rural</t>
  </si>
  <si>
    <t>Equipamento e maquinária</t>
  </si>
  <si>
    <t>products</t>
  </si>
  <si>
    <t>evouproducts_o</t>
  </si>
  <si>
    <t>Quem é o 'outro' produto?</t>
  </si>
  <si>
    <t>SELECIONE TODOS QUE SE APLICAM</t>
  </si>
  <si>
    <t>Durante a época principal da campanha agrícola 2021/22, qual foi o produto mais procurado pelos clientes que usavam eVoucher?</t>
  </si>
  <si>
    <t>evoumstpurchprod</t>
  </si>
  <si>
    <t>products1</t>
  </si>
  <si>
    <t>${evouproducts_o}</t>
  </si>
  <si>
    <t>select_multiple products1</t>
  </si>
  <si>
    <t>selected(${evouproducts},filter)</t>
  </si>
  <si>
    <t>Nenhum</t>
  </si>
  <si>
    <t>products2</t>
  </si>
  <si>
    <t>evouprodstockout</t>
  </si>
  <si>
    <t>Durante a época principal da campanha agrícola 2021/22, teve ruptura de algum produto procurado pelos clientes que usaram eVoucher?</t>
  </si>
  <si>
    <t>selected(${evouproducts},-9)</t>
  </si>
  <si>
    <t>Agora pense no preço dos produtos pago a si pelos produtores que usaram evoucher e no preço pago pelos produtores que nao usaram evoucher. Você diria que o preço pago a você por aqueles que usaram evoucher é:</t>
  </si>
  <si>
    <t>evouprodprice</t>
  </si>
  <si>
    <t>Para o caso dos produtores que usam o evoucher, quanto tempo você leva até receber o dinheiro das compras?</t>
  </si>
  <si>
    <t>evoupaytime</t>
  </si>
  <si>
    <t>paytime</t>
  </si>
  <si>
    <t>Menos de 1 mês</t>
  </si>
  <si>
    <t>Exactamente 1 mês</t>
  </si>
  <si>
    <t>Entre 1 e 2 meses</t>
  </si>
  <si>
    <t>3 meses ou mais</t>
  </si>
  <si>
    <t>select_one paytime</t>
  </si>
  <si>
    <t>Antes de entrar no programa de eVoucher, qual era o volume mensal de vendas em METICAIS?</t>
  </si>
  <si>
    <t>salesbefevou</t>
  </si>
  <si>
    <t>salesaftevou</t>
  </si>
  <si>
    <t>Depois de entrar no programa de eVoucher, qual passou a ser o volume mensal de vendas em METICAIS?</t>
  </si>
  <si>
    <t>advant</t>
  </si>
  <si>
    <t>Não tem vantagem alguma</t>
  </si>
  <si>
    <t>Maior volume de venda</t>
  </si>
  <si>
    <t>Expande e melhora o network do agro-dealer</t>
  </si>
  <si>
    <t>Melhora a confiança com os fornecedores</t>
  </si>
  <si>
    <t>Os fornecedores passaram a fornecer produtos a crédito</t>
  </si>
  <si>
    <t>disadv</t>
  </si>
  <si>
    <t>Não tem desvantagem alguma</t>
  </si>
  <si>
    <t>O processo de pagamento é muito demorado</t>
  </si>
  <si>
    <t>Requer um valor de investimento muito elevado</t>
  </si>
  <si>
    <t>Tempo gasto para registo de vendas feitas</t>
  </si>
  <si>
    <t>select_multiple advant</t>
  </si>
  <si>
    <t>select_multiple disadv</t>
  </si>
  <si>
    <t>2.41o</t>
  </si>
  <si>
    <t>Quais são as vantagens de participar no programa de eVoucher?</t>
  </si>
  <si>
    <t>evou_adv</t>
  </si>
  <si>
    <t>evou_adv_o</t>
  </si>
  <si>
    <t>evouc_disadv</t>
  </si>
  <si>
    <t>evouc_disadv_o</t>
  </si>
  <si>
    <t>Quais são as desvantagens de participar no programa de eVoucher?</t>
  </si>
  <si>
    <t>selected(${evou_adv},-9)</t>
  </si>
  <si>
    <t>selected(${evouc_disadv},-9)</t>
  </si>
  <si>
    <t>Seu negócio teve alguma experiência com projectos de subsídio de insumos agrícolas durante a campanha agrícola 2021/22?</t>
  </si>
  <si>
    <t>NENHUM</t>
  </si>
  <si>
    <t>SUSTENTA Kits</t>
  </si>
  <si>
    <t>Sementes INGC/INGD</t>
  </si>
  <si>
    <t>Outro projecto do SDAE</t>
  </si>
  <si>
    <t>PROIRRI / IRRIGA</t>
  </si>
  <si>
    <t>subsidy_prog_o</t>
  </si>
  <si>
    <t>Qual é a 'outra' desvantagem?</t>
  </si>
  <si>
    <t>Qual é o "outro" programa?</t>
  </si>
  <si>
    <t>Qual é a 'outra' vantagem?</t>
  </si>
  <si>
    <t>2.42o</t>
  </si>
  <si>
    <t>selected(${subsidy_prog},-9)</t>
  </si>
  <si>
    <t>subsopt</t>
  </si>
  <si>
    <t>Sim, recebia produtos gratuitamente</t>
  </si>
  <si>
    <t>Sim, recebia produtos subsidiados</t>
  </si>
  <si>
    <t>not(selected(${subsidy_prog},0))</t>
  </si>
  <si>
    <t>2.44o</t>
  </si>
  <si>
    <t>Qual é o "outro" produto?</t>
  </si>
  <si>
    <t>product_id</t>
  </si>
  <si>
    <t>product_index</t>
  </si>
  <si>
    <t>productname</t>
  </si>
  <si>
    <t>selected-at(${subsidy_prods},${product_index})</t>
  </si>
  <si>
    <t>choice-label(${subsidy_prods}, ${product_id})</t>
  </si>
  <si>
    <t>Qual é a percentagem do preço TOTAL do (a) &lt;b&gt;${productname}&lt;/b&gt; que foi subsidiada?</t>
  </si>
  <si>
    <t>prodpricesubsi</t>
  </si>
  <si>
    <t>note_businessquestions1</t>
  </si>
  <si>
    <t>NA CAMPANHA AGRÍCOLA 2021/22</t>
  </si>
  <si>
    <t>2.52</t>
  </si>
  <si>
    <t>2.63</t>
  </si>
  <si>
    <t>2.72</t>
  </si>
  <si>
    <t>O teu negócio tem Número de Identificação Tributária (NUIT)?</t>
  </si>
  <si>
    <t>nuityn</t>
  </si>
  <si>
    <t>2.73</t>
  </si>
  <si>
    <t>Qual é o teu NUIT?</t>
  </si>
  <si>
    <t>nuit</t>
  </si>
  <si>
    <t>${nuityn}=1</t>
  </si>
  <si>
    <t>Você tem alvará para operar como agro-dealer?</t>
  </si>
  <si>
    <t>alvarayn</t>
  </si>
  <si>
    <t>2.74</t>
  </si>
  <si>
    <t>Você declarou início de actividades para operar como agro-dealer?</t>
  </si>
  <si>
    <t>inicactiv_decl</t>
  </si>
  <si>
    <t>2.75</t>
  </si>
  <si>
    <t>Você tem livro de registo de operações?</t>
  </si>
  <si>
    <t>Você emite recibo/factura/ Vendas a Dinheiro (VD)?</t>
  </si>
  <si>
    <t>Você paga impostos neste negócio?</t>
  </si>
  <si>
    <t>livroregoper</t>
  </si>
  <si>
    <t>fact_vd</t>
  </si>
  <si>
    <t>taxpayn</t>
  </si>
  <si>
    <t>2.76</t>
  </si>
  <si>
    <t>2.77</t>
  </si>
  <si>
    <t>2.78</t>
  </si>
  <si>
    <t>taxtiming</t>
  </si>
  <si>
    <t>No último trimestre</t>
  </si>
  <si>
    <t>Há seis meses</t>
  </si>
  <si>
    <t>Há mais de seis meses</t>
  </si>
  <si>
    <t>select_one taxtiming</t>
  </si>
  <si>
    <t>Quando foi a última vez que pagou impostos?</t>
  </si>
  <si>
    <t>2.79</t>
  </si>
  <si>
    <t>2.80</t>
  </si>
  <si>
    <t>Qual foi o valor em Meticais que pagou na última vez que pagou impostos?</t>
  </si>
  <si>
    <t>lastaxpaywhen</t>
  </si>
  <si>
    <t>lastaxpaymzn</t>
  </si>
  <si>
    <t>${taxpayn}=1</t>
  </si>
  <si>
    <t>${alvarayn}=1</t>
  </si>
  <si>
    <t>Facilmente acessível</t>
  </si>
  <si>
    <t>Acessível</t>
  </si>
  <si>
    <t>Dificilmente acessível</t>
  </si>
  <si>
    <t>Fundos do dono do negócio</t>
  </si>
  <si>
    <t>Fundos de esposo(a) ou companheiros</t>
  </si>
  <si>
    <t>Fundos de outros membros da família</t>
  </si>
  <si>
    <t>Fundos de outros indivíduos</t>
  </si>
  <si>
    <t>Fundos de outras firmas</t>
  </si>
  <si>
    <t>Fundos de um banco</t>
  </si>
  <si>
    <t>Fundos governamentais</t>
  </si>
  <si>
    <t>Fundos de ONGs ou outras intituições</t>
  </si>
  <si>
    <t>Empréstimos com família e amigos, SEM sucesso</t>
  </si>
  <si>
    <t>Empréstimos com família e amigos, COM sucesso</t>
  </si>
  <si>
    <t>Empréstimos com outros indivíduos, SEM sucesso</t>
  </si>
  <si>
    <t>Empréstimos com outros indivíduos, COM sucesso</t>
  </si>
  <si>
    <t>Empréstimos com bancos e outras instituições financeiras, SEM sucesso</t>
  </si>
  <si>
    <t>Empréstimos com bancos e outras instituições financeiras, COM sucesso</t>
  </si>
  <si>
    <t>Nunca foram procurados</t>
  </si>
  <si>
    <t>Foram procurados uma só vez, sem sucesso</t>
  </si>
  <si>
    <t>Foram procurados mais de uma vez, sem sucesso</t>
  </si>
  <si>
    <t>Foram procurados e concedidos uma vez</t>
  </si>
  <si>
    <t>Foram procurados e concedidos mais de uma vez</t>
  </si>
  <si>
    <t>Não foi necessária uma garantia</t>
  </si>
  <si>
    <t>Foi dada uma garantia do dono do negócio</t>
  </si>
  <si>
    <t>Foi dada uma garantia de terceiros</t>
  </si>
  <si>
    <t>Barato</t>
  </si>
  <si>
    <t>Adequado</t>
  </si>
  <si>
    <t>Caro</t>
  </si>
  <si>
    <t>2.81</t>
  </si>
  <si>
    <t>2.82</t>
  </si>
  <si>
    <t>2.83</t>
  </si>
  <si>
    <t>2.83o</t>
  </si>
  <si>
    <t>2.84</t>
  </si>
  <si>
    <t>2.84o</t>
  </si>
  <si>
    <t>2.85</t>
  </si>
  <si>
    <t>2.85o</t>
  </si>
  <si>
    <t>2.86</t>
  </si>
  <si>
    <t>2.86o</t>
  </si>
  <si>
    <t>2.87</t>
  </si>
  <si>
    <t>SEC 3</t>
  </si>
  <si>
    <t>note_sec3</t>
  </si>
  <si>
    <t>&lt;b&gt;** SECÇÃO 3 - COMPRAS E FORNECEDORES **&lt;/b&gt;
&lt;i&gt;(Grave o formulário aqui)&lt;/i&gt;
Agora, gostaríamos de fazer algumas perguntas sobre seus fornecedores e a compra dos seus produtos.</t>
  </si>
  <si>
    <t>agrodealers</t>
  </si>
  <si>
    <t>agrod1</t>
  </si>
  <si>
    <t>Quem é o Agrodealer 1?</t>
  </si>
  <si>
    <t>agrod2</t>
  </si>
  <si>
    <t>Quem é o Agrodealer 2?</t>
  </si>
  <si>
    <t>agrod3</t>
  </si>
  <si>
    <t>Quem é o Agrodealer 3?</t>
  </si>
  <si>
    <t>select_multiple crop</t>
  </si>
  <si>
    <t>noseeds</t>
  </si>
  <si>
    <t>Você normalmente consegue comprar insumos agrícolas a crédito?</t>
  </si>
  <si>
    <t>Qual a percentagem do custo total dos seus insumos que é comprado a crédito (a cada 100 Meticais de produtos vendidos, quantos Meticais são vendidos a crédito)?</t>
  </si>
  <si>
    <t>EM %</t>
  </si>
  <si>
    <t>DEVE SER UM NÚMERO ENTRE 0% E 100%</t>
  </si>
  <si>
    <t>exp_inventory</t>
  </si>
  <si>
    <t>exp_elecwatgas</t>
  </si>
  <si>
    <t>exp_interest</t>
  </si>
  <si>
    <t>exp_wages</t>
  </si>
  <si>
    <t>exp_rentalequip</t>
  </si>
  <si>
    <t>exo_rentalstore</t>
  </si>
  <si>
    <t>exp_phone</t>
  </si>
  <si>
    <t>exp_maintenance</t>
  </si>
  <si>
    <t>exp_trips</t>
  </si>
  <si>
    <t>exp_others</t>
  </si>
  <si>
    <t>agrodealers_bl</t>
  </si>
  <si>
    <t>3.01</t>
  </si>
  <si>
    <t>agrodealercheck</t>
  </si>
  <si>
    <t>Em 2021, você reportou que trabalha ou compra os seus produtos dos seguintes fornecedores: &lt;b&gt;${agrodealers_bl}&lt;/b&gt;. 
Você confirma essa informação?</t>
  </si>
  <si>
    <t>agrodealer</t>
  </si>
  <si>
    <t>Augusto Jamal</t>
  </si>
  <si>
    <t>Bramugi Omar</t>
  </si>
  <si>
    <t>Isabel Saide</t>
  </si>
  <si>
    <t>Agro Dalton</t>
  </si>
  <si>
    <t>Ferragem Maleiro</t>
  </si>
  <si>
    <t>Olima Farm limitada</t>
  </si>
  <si>
    <t>Barraca Mussa</t>
  </si>
  <si>
    <t>Mecupes Farm</t>
  </si>
  <si>
    <t>Barraca Social</t>
  </si>
  <si>
    <t>Frutas Frescas de Mocambique</t>
  </si>
  <si>
    <t>Insumos Amade</t>
  </si>
  <si>
    <t>Insumos Razaque</t>
  </si>
  <si>
    <t>Agro Lancheque</t>
  </si>
  <si>
    <t>Akila Agro</t>
  </si>
  <si>
    <t>Chipangue e Filhos</t>
  </si>
  <si>
    <t>Helder Comercial</t>
  </si>
  <si>
    <t>Agro Mmico Prestacao de Servicos</t>
  </si>
  <si>
    <t>Janeiro Comercial</t>
  </si>
  <si>
    <t>Naquehi Comercial</t>
  </si>
  <si>
    <t>Oruwera</t>
  </si>
  <si>
    <t>Agri-con</t>
  </si>
  <si>
    <t>Mateus Comercial</t>
  </si>
  <si>
    <t>Moja Servicos</t>
  </si>
  <si>
    <t>ACOF-Mocuba</t>
  </si>
  <si>
    <t>Agro Solutions E.I.</t>
  </si>
  <si>
    <t>Agro Trading</t>
  </si>
  <si>
    <t>Zambeze Agro Seeds</t>
  </si>
  <si>
    <t>AULADO</t>
  </si>
  <si>
    <t>Agro Racibo</t>
  </si>
  <si>
    <t>Outro agrodealer 1 (especifique)</t>
  </si>
  <si>
    <t>Outro agrodealer 2 (especifique)</t>
  </si>
  <si>
    <t>Outro agrodealer 3 (especifique)</t>
  </si>
  <si>
    <t>Outro agrodealer 4 (especifique)</t>
  </si>
  <si>
    <t>3.02</t>
  </si>
  <si>
    <t>selected(${agrodealers},-91)</t>
  </si>
  <si>
    <t>selected(${agrodealers},-92)</t>
  </si>
  <si>
    <t>selected(${agrodealers},-93)</t>
  </si>
  <si>
    <t xml:space="preserve">Quem são os Agrodealers com quem você trabalhou ou que lhe forneceram os produtos durante a campanha agrícola 2021/22?
</t>
  </si>
  <si>
    <t>3.03</t>
  </si>
  <si>
    <t>Teve alguma SEMENTE que você tentou comprar durante a campanha agrícola 2021/22, mas não conseguiu?</t>
  </si>
  <si>
    <t>noseeds_o1</t>
  </si>
  <si>
    <t>noseeds_o2</t>
  </si>
  <si>
    <t>3.03o1</t>
  </si>
  <si>
    <t>3.03o2</t>
  </si>
  <si>
    <t>Qual é a "outra" cultura?</t>
  </si>
  <si>
    <t>selected(${noseeds},-91)</t>
  </si>
  <si>
    <t>selected(${noseeds},-92)</t>
  </si>
  <si>
    <t>3.04</t>
  </si>
  <si>
    <t>select_multiple organic</t>
  </si>
  <si>
    <t>orgfert</t>
  </si>
  <si>
    <t>NÃO PODE SELECIONAR "NÃO / NENHUM" E OUTRO INSUMO.</t>
  </si>
  <si>
    <t>orgfert_o</t>
  </si>
  <si>
    <t>selected(${orgfert}, -9)</t>
  </si>
  <si>
    <t>select_multiple inorganic</t>
  </si>
  <si>
    <t>inorgfert</t>
  </si>
  <si>
    <t>inorgfert_o</t>
  </si>
  <si>
    <t>selected(${inorgfert}, -9)</t>
  </si>
  <si>
    <t>select_multiple pesticides</t>
  </si>
  <si>
    <t>pesticides_o</t>
  </si>
  <si>
    <t>selected(${pesticides}, -9)</t>
  </si>
  <si>
    <t>3.04o</t>
  </si>
  <si>
    <t>3.05</t>
  </si>
  <si>
    <t>3.05o</t>
  </si>
  <si>
    <t>3.06</t>
  </si>
  <si>
    <t>3.06o</t>
  </si>
  <si>
    <t>Teve algum fertilizante orgânico que você tentou comprar durante a campanha agrícola 2021/22, mas não conseguiu?</t>
  </si>
  <si>
    <t>Qual é o "outro" fertilizante orgânico?</t>
  </si>
  <si>
    <t>Qual é o "outro" fertilizante químico?</t>
  </si>
  <si>
    <t>Qual é o "outro" herbicida/fungicida/pesticida?</t>
  </si>
  <si>
    <t>Teve algum fertilizante químico que você tentou comprar durante a campanha agrícola 2021/22, mas não conseguiu?</t>
  </si>
  <si>
    <t>Teve algum pesticida, fungicida ou herbicida que você tentou comprar durante a campanha agrícola 2021/22, mas não conseguiu?</t>
  </si>
  <si>
    <t>inputscredit</t>
  </si>
  <si>
    <t>3.07</t>
  </si>
  <si>
    <t>3.08</t>
  </si>
  <si>
    <t>creditshare</t>
  </si>
  <si>
    <t>${inputscredit}=1</t>
  </si>
  <si>
    <t>3.09</t>
  </si>
  <si>
    <t>3.10</t>
  </si>
  <si>
    <t>3.11</t>
  </si>
  <si>
    <t>3.12</t>
  </si>
  <si>
    <t>3.13</t>
  </si>
  <si>
    <t>3.14</t>
  </si>
  <si>
    <t>3.15</t>
  </si>
  <si>
    <t>3.16</t>
  </si>
  <si>
    <t>3.17</t>
  </si>
  <si>
    <t>3.18</t>
  </si>
  <si>
    <t>Durante a campanha agrícola 2021/22, qual foi o custo total gasto em &lt;b&gt;compra de inventário (estoques de produtos)&lt;/b&gt;?</t>
  </si>
  <si>
    <t>Durante a campanha agrícola 2021/22, qual foi o custo total gasto em &lt;b&gt; eletricidade, água, gás e combustível&lt;/b&gt;?</t>
  </si>
  <si>
    <t>Durante a campanha agrícola 2021/22, qual foi o custo total gasto em &lt;b&gt;juros&lt;/b&gt;?</t>
  </si>
  <si>
    <t>Durante a campanha agrícola 2021/22, qual foi o custo total gasto em &lt;b&gt;salários pagos a empregados&lt;/b&gt;?</t>
  </si>
  <si>
    <t>Durante a campanha agrícola 2021/22, qual foi o custo total gasto em &lt;b&gt;aluguer para maquinária e equipamento&lt;/b&gt;?</t>
  </si>
  <si>
    <t>Durante a campanha agrícola 2021/22, qual foi o custo total gasto em &lt;b&gt;aluguer para loja/escritório e terra (machamba, se destinada ao negócio)&lt;/b&gt;?</t>
  </si>
  <si>
    <t>Durante a campanha agrícola 2021/22, qual foi o custo total gasto em &lt;b&gt;telefone e baterias&lt;/b&gt;?</t>
  </si>
  <si>
    <t>Durante a campanha agrícola 2021/22, qual foi o custo total gasto em &lt;b&gt;manutenção e reparos gerais&lt;/b&gt;?</t>
  </si>
  <si>
    <t>Durante a campanha agrícola 2021/22, qual foi o custo total gasto em &lt;b&gt; viagens&lt;/b&gt;?</t>
  </si>
  <si>
    <t>Durante a campanha agrícola 2021/22, qual foi o custo total gasto em &lt;b&gt;outras despesas&lt;/b&gt;?</t>
  </si>
  <si>
    <t>SEC 4</t>
  </si>
  <si>
    <t>&lt;b&gt;** SECÇÃO 4 - VENDAS **&lt;/b&gt;
&lt;i&gt;(Grave o formulário aqui)&lt;/i&gt;
Agora, gostaríamos de fazer algumas perguntas sobre as vendas do seu negócio.</t>
  </si>
  <si>
    <t>note_sec4</t>
  </si>
  <si>
    <t>n_clients</t>
  </si>
  <si>
    <t>Quantos clientes diferentes você teve na última campanha?</t>
  </si>
  <si>
    <t>agriproducts</t>
  </si>
  <si>
    <t>Quais dos seguintes produtos você comercializa?</t>
  </si>
  <si>
    <t>selected(${agriproducts},-9)</t>
  </si>
  <si>
    <t>n_agriproducts</t>
  </si>
  <si>
    <t>count-selected(${agriproducts})</t>
  </si>
  <si>
    <t>agriproductshare</t>
  </si>
  <si>
    <t>Principais Compradores</t>
  </si>
  <si>
    <t>${n_agriproducts}</t>
  </si>
  <si>
    <t>select_multiple buyers</t>
  </si>
  <si>
    <t>buyers</t>
  </si>
  <si>
    <t>selected(${agriproducts},1)</t>
  </si>
  <si>
    <t>selected(${agriproducts},2)</t>
  </si>
  <si>
    <t>selected(${agriproducts},3)</t>
  </si>
  <si>
    <t>selected(${agriproducts},4)</t>
  </si>
  <si>
    <t>sold_seeds</t>
  </si>
  <si>
    <t>Qual é a 'outra cultura 1'?</t>
  </si>
  <si>
    <t>selected(${sold_seeds}, '-91')</t>
  </si>
  <si>
    <t>Qual é a 'outra cultura 2'?</t>
  </si>
  <si>
    <t>selected(${sold_seeds}, '-92')</t>
  </si>
  <si>
    <t>note_revseeds</t>
  </si>
  <si>
    <t>Gostaríamos de ter uma ideia do nível de demanda por sementes agrícolas de culturas específicas. Para estimar isso, vamos dividir a receita total em 3 categorias:
&lt;br&gt;&lt;br&gt;
Milho&lt;br&gt;
Arroz&lt;br&gt;
Todas as outras culturas&lt;br&gt;
&lt;br&gt;&lt;br&gt;
A soma da receita destes 3 grupos deve ser igual à receita total que você reportou.</t>
  </si>
  <si>
    <t>orgfertsold</t>
  </si>
  <si>
    <t>selected(${orgfertsold},-9)</t>
  </si>
  <si>
    <t>chemfertsold</t>
  </si>
  <si>
    <t>selected(${chemfertsold},-9)</t>
  </si>
  <si>
    <t>phfsold</t>
  </si>
  <si>
    <t>selected(${phfsold},-9)</t>
  </si>
  <si>
    <t>note_seasonality</t>
  </si>
  <si>
    <t>month_revenue</t>
  </si>
  <si>
    <t>note_results</t>
  </si>
  <si>
    <t>Agora, gostaríamos de discutir sobre os resultados do seu negócio na última campanha. Estes resultados devem ser referentes ao trabalho com a venda de insumos e produtos agrícolas, como sementes, fertilizantes, herbicidas, pesticidas, fungicidas e qualquer outro equipamento, desde que destinado às práticas agrícolas.</t>
  </si>
  <si>
    <t>profit</t>
  </si>
  <si>
    <t>leftstock_pc</t>
  </si>
  <si>
    <t>sales_markup</t>
  </si>
  <si>
    <t>select_one misstate</t>
  </si>
  <si>
    <t>misstate</t>
  </si>
  <si>
    <t>misstatements</t>
  </si>
  <si>
    <t>note_misstatement</t>
  </si>
  <si>
    <t>Para essas empresas parecidas com a sua…</t>
  </si>
  <si>
    <t>misstate_rev</t>
  </si>
  <si>
    <t>Se a RECEITA real que tiveram foi de 10,000 Meticais, quanto iriam reportar?</t>
  </si>
  <si>
    <t>misstate_costs</t>
  </si>
  <si>
    <t>Se a DESPESA real que tiveram foi de 10,000 Meticais, quanto iriam reportar?</t>
  </si>
  <si>
    <t>misstate_profit</t>
  </si>
  <si>
    <t>Se o LUCRO real que tiveram foi de 10,000 Meticais, quanto iriam reportar?</t>
  </si>
  <si>
    <t>sells_credit</t>
  </si>
  <si>
    <t>Você vende produtos e insumos agrícolas a crédito?</t>
  </si>
  <si>
    <t>sales_credit_pc</t>
  </si>
  <si>
    <t>.&gt;-0 and .&lt;=100</t>
  </si>
  <si>
    <t>${sells_credit}=1</t>
  </si>
  <si>
    <t>select_one creditregister</t>
  </si>
  <si>
    <t>creditregister</t>
  </si>
  <si>
    <t>Como você normalmente regista uma venda feita a crédito?</t>
  </si>
  <si>
    <t>creditregister_other</t>
  </si>
  <si>
    <t>Qual outra forma de registro?</t>
  </si>
  <si>
    <t>selected(${creditregister},-9)</t>
  </si>
  <si>
    <t>credit_notpaid</t>
  </si>
  <si>
    <t>4.01</t>
  </si>
  <si>
    <t>4.02</t>
  </si>
  <si>
    <t>agriproducts_o</t>
  </si>
  <si>
    <t>4.02o</t>
  </si>
  <si>
    <t>4.03</t>
  </si>
  <si>
    <t>4.04</t>
  </si>
  <si>
    <t>DEVE SER UM VALOR ENTRE 0 E 100.</t>
  </si>
  <si>
    <t>agprod_index</t>
  </si>
  <si>
    <t>agprod_id</t>
  </si>
  <si>
    <t>agprod_name</t>
  </si>
  <si>
    <t>selected-at(${agriproducts},${agprod_index})</t>
  </si>
  <si>
    <t>choice-label(${agriproducts}, ${agprod_id})</t>
  </si>
  <si>
    <t>Grandes agricultores</t>
  </si>
  <si>
    <t>ONGs</t>
  </si>
  <si>
    <t>Governo</t>
  </si>
  <si>
    <t>Pequenos agricultores</t>
  </si>
  <si>
    <t>Quem são os principais compradores de &lt;b&gt;${agprod_name}&lt;/b&gt;?</t>
  </si>
  <si>
    <t>Qual é o "outro" comprador?</t>
  </si>
  <si>
    <t>agprod_buyers</t>
  </si>
  <si>
    <t>agprod_buyers_o</t>
  </si>
  <si>
    <t>agprod_buyershare</t>
  </si>
  <si>
    <t>prodtotalshare</t>
  </si>
  <si>
    <t>sum-if(${agprod_buyershare},${agprod_buyershare}&gt;0)</t>
  </si>
  <si>
    <t>O SOMATÓRIO DAS PROPORÇÕES DE TODOS OS PRODUTOS DEVE SER IGUAL A 100.</t>
  </si>
  <si>
    <t>prodtoralsharenote</t>
  </si>
  <si>
    <t>${prodtotalshare}&lt;=100</t>
  </si>
  <si>
    <t>${prodtotalshare}!=100</t>
  </si>
  <si>
    <t>O SOMATÓRIO DAS PROPORÇÕES DE TODOS OS PRODUTOS DEVE SER IGUAL A 100. POR FAVOR, RETORNE A PERGUNTA ANTERIOR A CORRIJA PARA QUE O SOMATÓRIO SEJA IGUAL A 100.</t>
  </si>
  <si>
    <t>selected(${agprod_buyers},-9)</t>
  </si>
  <si>
    <t>seedinfo</t>
  </si>
  <si>
    <t>4.05</t>
  </si>
  <si>
    <t>sold_seeds_o1</t>
  </si>
  <si>
    <t>sold_seeds_o2</t>
  </si>
  <si>
    <t>${sold_seeds_o1}</t>
  </si>
  <si>
    <t>${sold_seeds_o2}</t>
  </si>
  <si>
    <t>4.05o1</t>
  </si>
  <si>
    <t>4.05o2</t>
  </si>
  <si>
    <t>4.06</t>
  </si>
  <si>
    <t>[A SOMA DA RECEITA DE SEMENTES DE TODAS CULTURAS DEVE SER IGUAL À RECEITA TOTAL COM SEMENTES (Q4.06)].</t>
  </si>
  <si>
    <t>4.07</t>
  </si>
  <si>
    <t>rev_allcropseeds</t>
  </si>
  <si>
    <t>croptorepeat</t>
  </si>
  <si>
    <t>cropseedemand</t>
  </si>
  <si>
    <t>crop_index</t>
  </si>
  <si>
    <t>crop_id</t>
  </si>
  <si>
    <t>crop_name</t>
  </si>
  <si>
    <t>rev_cropseed</t>
  </si>
  <si>
    <r>
      <t>Qual a receita total proveniente da venda de sementes de &lt;b&gt;${crop_name}&lt;/b&gt;</t>
    </r>
    <r>
      <rPr>
        <sz val="10"/>
        <color theme="1" tint="0.34998626667073579"/>
        <rFont val="Calibri"/>
        <family val="2"/>
      </rPr>
      <t xml:space="preserve"> </t>
    </r>
    <r>
      <rPr>
        <sz val="10"/>
        <color rgb="FF000000"/>
        <rFont val="Calibri"/>
        <family val="2"/>
      </rPr>
      <t>durante a campanha agrícola 2021/22?</t>
    </r>
  </si>
  <si>
    <t>4.08</t>
  </si>
  <si>
    <t>seedtype</t>
  </si>
  <si>
    <t>Tradicional</t>
  </si>
  <si>
    <t>Melhorada, OPV</t>
  </si>
  <si>
    <t>Melhorada, híbrida</t>
  </si>
  <si>
    <t>select_multiple seedtype</t>
  </si>
  <si>
    <r>
      <t>Que tipos diferentes de sementes de &lt;b&gt;${crop_name}&lt;/b&gt;</t>
    </r>
    <r>
      <rPr>
        <sz val="10"/>
        <color theme="1" tint="0.499984740745262"/>
        <rFont val="Calibri"/>
        <family val="2"/>
      </rPr>
      <t xml:space="preserve"> </t>
    </r>
    <r>
      <rPr>
        <sz val="10"/>
        <color theme="1"/>
        <rFont val="Calibri"/>
        <family val="2"/>
      </rPr>
      <t>você vendeu durante a campanha agrícola 2021/22?</t>
    </r>
  </si>
  <si>
    <t>if(selected(.,-8), count-selected(.)=1, count-selected(.)&gt;=1)</t>
  </si>
  <si>
    <t>NÃO PODE SELECIONAR 'NÃO SEI' E OUTRAS OPÇÕES.</t>
  </si>
  <si>
    <t>seedtorepeat</t>
  </si>
  <si>
    <t>count-selected(${seedtype})</t>
  </si>
  <si>
    <t>Crop Seed demand</t>
  </si>
  <si>
    <t>cropseedtype</t>
  </si>
  <si>
    <t>seed_index</t>
  </si>
  <si>
    <t>seed_id</t>
  </si>
  <si>
    <t>seed_name</t>
  </si>
  <si>
    <t>selected-at(${seedtype}, index()-1)</t>
  </si>
  <si>
    <t>choice-label(${seedtype}, ${seed_id})</t>
  </si>
  <si>
    <t>Crop seed type</t>
  </si>
  <si>
    <t>${seedtorepeat}</t>
  </si>
  <si>
    <t>not(selected(${seedtype},-8))</t>
  </si>
  <si>
    <t>4.09</t>
  </si>
  <si>
    <t>resistentseedyn</t>
  </si>
  <si>
    <t>prevdistendat</t>
  </si>
  <si>
    <t>prevdist_endat</t>
  </si>
  <si>
    <t>4.10</t>
  </si>
  <si>
    <t>seedtype_starmonth</t>
  </si>
  <si>
    <t>seedtype_staryear</t>
  </si>
  <si>
    <t>4.11</t>
  </si>
  <si>
    <t>4.12</t>
  </si>
  <si>
    <t>4.13</t>
  </si>
  <si>
    <t>4.14</t>
  </si>
  <si>
    <t>seedkg</t>
  </si>
  <si>
    <t>seedbuymzn</t>
  </si>
  <si>
    <t>seedsellmzn</t>
  </si>
  <si>
    <t>seedsalesmzn</t>
  </si>
  <si>
    <r>
      <t>Em média, por que preço você consegue vender 1 KG da &lt;b&gt;semente ${seed_name}&lt;/b&gt; de &lt;b&gt;${crop_name}&lt;/b&gt;</t>
    </r>
    <r>
      <rPr>
        <sz val="10"/>
        <color theme="1" tint="0.34998626667073579"/>
        <rFont val="Calibri"/>
        <family val="2"/>
      </rPr>
      <t xml:space="preserve"> </t>
    </r>
    <r>
      <rPr>
        <sz val="10"/>
        <color rgb="FF000000"/>
        <rFont val="Calibri"/>
        <family val="2"/>
      </rPr>
      <t>para os seus clientes?</t>
    </r>
  </si>
  <si>
    <r>
      <t>Qual foi a receita total proveniente da &lt;b&gt;semente ${seed_name} de &lt;b&gt;${crop_name}&lt;/b&gt;</t>
    </r>
    <r>
      <rPr>
        <sz val="10"/>
        <color theme="1" tint="0.34998626667073579"/>
        <rFont val="Calibri"/>
        <family val="2"/>
      </rPr>
      <t xml:space="preserve"> </t>
    </r>
    <r>
      <rPr>
        <sz val="10"/>
        <color rgb="FF000000"/>
        <rFont val="Calibri"/>
        <family val="2"/>
      </rPr>
      <t>durante campanha agrícola 2021/22?</t>
    </r>
  </si>
  <si>
    <r>
      <t>Quantos Kilogramas de &lt;b&gt;semente ${seed_name}&lt;/b&gt; de &lt;b&gt;${crop_name}&lt;/b&gt;</t>
    </r>
    <r>
      <rPr>
        <sz val="10"/>
        <color theme="1" tint="0.34998626667073579"/>
        <rFont val="Calibri"/>
        <family val="2"/>
      </rPr>
      <t xml:space="preserve"> </t>
    </r>
    <r>
      <rPr>
        <sz val="10"/>
        <color rgb="FF000000"/>
        <rFont val="Calibri"/>
        <family val="2"/>
      </rPr>
      <t>vendeu durante campanha agrícola 2021/22?</t>
    </r>
  </si>
  <si>
    <r>
      <t>Em média, por que preço você consegue comprar 1 KG da &lt;b&gt;semente ${seed_name}&lt;/b&gt; de &lt;b&gt;${crop_name}&lt;/b&gt;</t>
    </r>
    <r>
      <rPr>
        <sz val="10"/>
        <color rgb="FF000000"/>
        <rFont val="Calibri"/>
        <family val="2"/>
      </rPr>
      <t xml:space="preserve"> dos seus fornecedores?</t>
    </r>
  </si>
  <si>
    <t xml:space="preserve">Em que mês e ano começou a vender a &lt;b&gt;semente ${seed_name}&lt;/b&gt; de &lt;b&gt;${crop_name}&lt;/b&gt;?
</t>
  </si>
  <si>
    <t>sum-if(${rev_cropseed},${rev_cropseed}&gt;0)</t>
  </si>
  <si>
    <t>rev_cropseedtotal</t>
  </si>
  <si>
    <t>seedsalesmzntotal</t>
  </si>
  <si>
    <t>sum-if(${seedsalesmzn},${seedsalesmzn}&gt;0)</t>
  </si>
  <si>
    <t>${seedsalesmzntotal}&lt;=${rev_cropseed}</t>
  </si>
  <si>
    <t>ESTE VALOR DEVE SER MENOR OU IGUAL A RECEITA DA CULTURA.</t>
  </si>
  <si>
    <t>seedsalesmzntotalcheck</t>
  </si>
  <si>
    <t>${seedsalesmzntotal}!=${rev_cropseed}</t>
  </si>
  <si>
    <t>O SOMATÓRIO DAS RECEITAS DE TODAS CULTURAS DEVE SER IGUAL A RECEITA TOTAL PELA VENDA DE SEMENTES DE TODAS CULTURAS. POR FAVOR, RETORNE A PERGUNTA ANTERIOR A CORRIJA ANTES DE PROSSEGUIR.</t>
  </si>
  <si>
    <t>${rev_cropseedtotal}&lt;=${rev_allcropseeds}</t>
  </si>
  <si>
    <t>soldorganic</t>
  </si>
  <si>
    <t>4.15</t>
  </si>
  <si>
    <t>4.15o</t>
  </si>
  <si>
    <t>4.16</t>
  </si>
  <si>
    <t>Que fertilizantes orgânicos você vendeu durante a campanha agrícola 2021/22?</t>
  </si>
  <si>
    <t>orgfertrevmzn</t>
  </si>
  <si>
    <t xml:space="preserve">Qual foi a receita total proveniente de &lt;b&gt;fertilizantes orgânicos&lt;/b&gt; durante campanha agrícola 2021/22?
</t>
  </si>
  <si>
    <t>Que fertilizantes químicos você vendeu durante a campanha agrícola 2021/22?</t>
  </si>
  <si>
    <t>Qual foi a receita total proveniente de &lt;b&gt;Fertilizantes Químicos&lt;/b&gt; durante a campanha agrícola 2021/22?</t>
  </si>
  <si>
    <t>chemfertrevmzn</t>
  </si>
  <si>
    <t>4.17</t>
  </si>
  <si>
    <t>4.17o</t>
  </si>
  <si>
    <t>4.18</t>
  </si>
  <si>
    <t>soldinorganic</t>
  </si>
  <si>
    <t>phfrevmzn</t>
  </si>
  <si>
    <t>chemfertsold_o</t>
  </si>
  <si>
    <t>orgfertsold_o</t>
  </si>
  <si>
    <t>phfsold_o</t>
  </si>
  <si>
    <t>soldphf</t>
  </si>
  <si>
    <t xml:space="preserve">Que pesticidas, fungicidas ou herbicidas você vendeu durante a campanha agrícola 2021/22?
</t>
  </si>
  <si>
    <t>Qual é o "outro" pesticida, fungicida ou herbicida?</t>
  </si>
  <si>
    <t>Qual foi a receita total proveniente de &lt;b&gt;Pesticidas, Fungicidas ou Herbicidas&lt;/b&gt;  durante a campanha agrícola 2021/22?</t>
  </si>
  <si>
    <t>4.19</t>
  </si>
  <si>
    <t>4.19o</t>
  </si>
  <si>
    <t>4.20</t>
  </si>
  <si>
    <t>4.21</t>
  </si>
  <si>
    <t>4.22</t>
  </si>
  <si>
    <t>Qual foi a receita total do negócio com insumos e produtos agrícolas no mês de Outubro de 2021?</t>
  </si>
  <si>
    <t>revenue_oct</t>
  </si>
  <si>
    <t>Quais foram as 2 principais culturas para as quais forneceu SEMENTES em Outubro de 2021?</t>
  </si>
  <si>
    <t>soldcrops_oct</t>
  </si>
  <si>
    <t>${revenue_oct}&gt;0</t>
  </si>
  <si>
    <t>Qual foi a receita total do negócio com insumos e produtos agrícolas no mês de Novembro de 2021?</t>
  </si>
  <si>
    <t>Quais foram as 2 principais culturas para as quais forneceu SEMENTES em Novembro de 2021?</t>
  </si>
  <si>
    <t>Qual foi a receita total do negócio com insumos e produtos agrícolas no mês de Dezembro de 2021?</t>
  </si>
  <si>
    <t>Quais foram as 2 principais culturas para as quais forneceu SEMENTES em Dezembro de 2021?</t>
  </si>
  <si>
    <t>Qual foi a receita total do negócio com insumos e produtos agrícolas no mês de Janeiro de 2022?</t>
  </si>
  <si>
    <t>Quais foram as 2 principais culturas para as quais forneceu SEMENTES em Janeiro de 2022?</t>
  </si>
  <si>
    <t>Qual foi a receita total do negócio com insumos e produtos agrícolas no mês de Fevereiro de 2022?</t>
  </si>
  <si>
    <t>Quais foram as 2 principais culturas para as quais forneceu SEMENTES em  Fevereiro de 2022?</t>
  </si>
  <si>
    <t>Qual foi a receita total do negócio com insumos e produtos agrícolas no mês de Março de 2022?</t>
  </si>
  <si>
    <t>Quais foram as 2 principais culturas para as quais forneceu SEMENTES em Março de 2022?</t>
  </si>
  <si>
    <t>Qual foi a receita total do negócio com insumos e produtos agrícolas no mês de Abril de 2022?</t>
  </si>
  <si>
    <t>Quais foram as 2 principais culturas para as quais forneceu SEMENTES em Abril de 2022?</t>
  </si>
  <si>
    <t>Qual foi a receita total do negócio com insumos e produtos agrícolas no mês de Maio de 2022?</t>
  </si>
  <si>
    <t>Quais foram as 2 principais culturas para as quais forneceu SEMENTES em Maio de 2022?</t>
  </si>
  <si>
    <t>Qual foi a receita total do negócio com insumos e produtos agrícolas no mês de Junho de 2022?</t>
  </si>
  <si>
    <t>Quais foram as 2 principais culturas para as quais forneceu SEMENTES em Junho de 2022?</t>
  </si>
  <si>
    <t>Qual foi a receita total do negócio com insumos e produtos agrícolas no mês de Julho de 2022?</t>
  </si>
  <si>
    <t>Quais foram as 2 principais culturas para as quais forneceu SEMENTES em Julho de 2022?</t>
  </si>
  <si>
    <t>Qual foi a receita total do negócio com insumos e produtos agrícolas no mês de Agosto de 2022?</t>
  </si>
  <si>
    <t>Quais foram as 2 principais culturas para as quais forneceu SEMENTES em Agosto de 2022?</t>
  </si>
  <si>
    <t>Qual foi a receita total do negócio com insumos e produtos agrícolas no mês de Setembro de 2022?</t>
  </si>
  <si>
    <t>Quais foram as 2 principais culturas para as quais forneceu SEMENTES em Setembro de 2022?</t>
  </si>
  <si>
    <t>revenue_nov</t>
  </si>
  <si>
    <t>revenue_jan</t>
  </si>
  <si>
    <t>revenue_mar</t>
  </si>
  <si>
    <t>revenue_jun</t>
  </si>
  <si>
    <t>soldcrops_nov</t>
  </si>
  <si>
    <t>revenue_dec</t>
  </si>
  <si>
    <t>soldcrops_dec</t>
  </si>
  <si>
    <t>soldcrops_jan</t>
  </si>
  <si>
    <t>revenue_feb</t>
  </si>
  <si>
    <t>soldcrops_feb</t>
  </si>
  <si>
    <t>soldcrops_mar</t>
  </si>
  <si>
    <t>revenue_apr</t>
  </si>
  <si>
    <t>soldcrops_apr</t>
  </si>
  <si>
    <t>revenue_may</t>
  </si>
  <si>
    <t>soldcrops_may</t>
  </si>
  <si>
    <t>soldcrops_jun</t>
  </si>
  <si>
    <t>revenue_jul</t>
  </si>
  <si>
    <t>soldcrops_jul</t>
  </si>
  <si>
    <t>revenue_aug</t>
  </si>
  <si>
    <t>soldcrops_aug</t>
  </si>
  <si>
    <t>revenue_sep</t>
  </si>
  <si>
    <t>soldcrops_sep</t>
  </si>
  <si>
    <t>4.23</t>
  </si>
  <si>
    <t>4.24</t>
  </si>
  <si>
    <t>4.25</t>
  </si>
  <si>
    <t>4.26</t>
  </si>
  <si>
    <t>4.27</t>
  </si>
  <si>
    <t>4.28</t>
  </si>
  <si>
    <t>4.29</t>
  </si>
  <si>
    <t>4.30</t>
  </si>
  <si>
    <t>4.31</t>
  </si>
  <si>
    <t>4.32</t>
  </si>
  <si>
    <t>4.33</t>
  </si>
  <si>
    <t>4.34</t>
  </si>
  <si>
    <t>4.35</t>
  </si>
  <si>
    <t>4.36</t>
  </si>
  <si>
    <t>4.37</t>
  </si>
  <si>
    <t>4.38</t>
  </si>
  <si>
    <t>4.39</t>
  </si>
  <si>
    <t>4.40</t>
  </si>
  <si>
    <t>4.41</t>
  </si>
  <si>
    <t>4.42</t>
  </si>
  <si>
    <t>4.43</t>
  </si>
  <si>
    <t>4.44</t>
  </si>
  <si>
    <t>${revenue_nov}&gt;0</t>
  </si>
  <si>
    <t>${revenue_dec}&gt;0</t>
  </si>
  <si>
    <t>${revenue_jan}&gt;0</t>
  </si>
  <si>
    <t>${revenue_feb}&gt;0</t>
  </si>
  <si>
    <t>${revenue_mar}&gt;0</t>
  </si>
  <si>
    <t>${revenue_apr}&gt;0</t>
  </si>
  <si>
    <t>${revenue_may}&gt;0</t>
  </si>
  <si>
    <t>${revenue_jun}&gt;0</t>
  </si>
  <si>
    <t>${revenue_jul}&gt;0</t>
  </si>
  <si>
    <t>${revenue_aug}&gt;0</t>
  </si>
  <si>
    <t>${revenue_sep}&gt;0</t>
  </si>
  <si>
    <t>anualrevenue</t>
  </si>
  <si>
    <t>4.45</t>
  </si>
  <si>
    <t>anualrevenuecheck</t>
  </si>
  <si>
    <t>A receita total somada em todos os meses foi de ${anualrevenue}. Você confirma que essa foi a receita na campanha agrícola 2021/22?</t>
  </si>
  <si>
    <t>.&gt;=0 and .&lt;= ${anualrevenue}</t>
  </si>
  <si>
    <t>NÃO PODE SER MAIOR QUE A RECEITA TOTAL.</t>
  </si>
  <si>
    <t>Quanto do inventário e do estoque comprado durante a campanha agrícola 2021/22 acaba não sendo vendido ao final deste período?</t>
  </si>
  <si>
    <t>Pense no produto mais importante para as suas vendas. Qual é a percentagem de receita que consegue obter ao vender este estoque, em média?</t>
  </si>
  <si>
    <t>DEVE SER ENTRE 0 E 100.</t>
  </si>
  <si>
    <t>4.46</t>
  </si>
  <si>
    <t>4.47</t>
  </si>
  <si>
    <t>4.48</t>
  </si>
  <si>
    <t>4.49</t>
  </si>
  <si>
    <t>Considere outros negócios que são parecidos com o seu. Na sua opinião, quando fornecem informação sobre suas despesas em uma pesquisa como essa, os entrevistados tendem a subreportar (reportar valores mais baixos), sobrerreportar (reportar valores mais altos) ou reportar os valores correctamente?</t>
  </si>
  <si>
    <t>Subreportam (reportam valores mais baixos)</t>
  </si>
  <si>
    <t>Reportam correctamente</t>
  </si>
  <si>
    <t>Sobrerreportam (reportam valores mais altos)</t>
  </si>
  <si>
    <t>4.50</t>
  </si>
  <si>
    <t>4.51</t>
  </si>
  <si>
    <t>4.52</t>
  </si>
  <si>
    <t>4.53</t>
  </si>
  <si>
    <t>4.54</t>
  </si>
  <si>
    <t>4.55</t>
  </si>
  <si>
    <t>4.56</t>
  </si>
  <si>
    <t>4.55o</t>
  </si>
  <si>
    <t>Em média, qual a percentagem das suas vendas de insumos e produtos agrícolas a crédito que acaba não sendo paga?</t>
  </si>
  <si>
    <t>Qual a percentagem da sua receita total que é vendido a crédito?</t>
  </si>
  <si>
    <t>SEC 5</t>
  </si>
  <si>
    <t>select_multiple dist_consumer</t>
  </si>
  <si>
    <t>dist_consumer</t>
  </si>
  <si>
    <t>Quem são os seus clientes na actividade de distribuição de produtos agrícolas?</t>
  </si>
  <si>
    <t>dist_consumer_other</t>
  </si>
  <si>
    <t>Qual outro cliente?</t>
  </si>
  <si>
    <t>selected(${dist_consumer},-9)</t>
  </si>
  <si>
    <t>dist_crops</t>
  </si>
  <si>
    <t>Quais culturas você distribuiu (comprou os produtos finais e revendeu) na última campanha?</t>
  </si>
  <si>
    <t>SELECIONE TODAS AS MENCIONADAS.
&lt;br&gt; FRUTAS SERÃO PERGUNTADAS DEPOIS</t>
  </si>
  <si>
    <t>KGs</t>
  </si>
  <si>
    <t>select_multiple fruit</t>
  </si>
  <si>
    <t>dist_fruits</t>
  </si>
  <si>
    <t>Comprou e revendeu/distribuiu alguma fruta na última campanha?</t>
  </si>
  <si>
    <t>dist_fruits_other</t>
  </si>
  <si>
    <t>Qual outra fruta?</t>
  </si>
  <si>
    <t>selected(${dist_fruits},-9)</t>
  </si>
  <si>
    <t>fruits_cost</t>
  </si>
  <si>
    <t>fruits_rev</t>
  </si>
  <si>
    <t>Você também vendeu/distribuiu castanhas de cajú na última campanha?</t>
  </si>
  <si>
    <t>overall_distrev</t>
  </si>
  <si>
    <t>dist_credit</t>
  </si>
  <si>
    <t>dist_creditpc</t>
  </si>
  <si>
    <t>${dist_credit}=1</t>
  </si>
  <si>
    <t>dist_creditmarkup</t>
  </si>
  <si>
    <t>dist_creditregister</t>
  </si>
  <si>
    <t>dist_creditregister_other</t>
  </si>
  <si>
    <t>selected(${dist_creditregister},-9)</t>
  </si>
  <si>
    <t>dist_creditnopay</t>
  </si>
  <si>
    <t>select_one distrib</t>
  </si>
  <si>
    <t>check_dist</t>
  </si>
  <si>
    <t>agg_distrib</t>
  </si>
  <si>
    <t>if(${aggregation}=1,'ACTUA','NÃO ACTUA')</t>
  </si>
  <si>
    <t>5.01</t>
  </si>
  <si>
    <t>distrib</t>
  </si>
  <si>
    <t>Eu não actuo como distribuidor</t>
  </si>
  <si>
    <t>Eu já actuei como distribuidor, mas não na campanha agrícola 2021/22</t>
  </si>
  <si>
    <t>Eu actuei como distribuidor na última campanha agrícola 2021/22</t>
  </si>
  <si>
    <t>Numa parte anterior da entrevista (2.22), você respondeu que &lt;b&gt;${agg_distrib}&lt;/b&gt; como distribuidor, comprando e revendendo produtos finais de agricultores. Pode confirmar essa informação? Em algum momento já actuou como distribuidor?</t>
  </si>
  <si>
    <t>check_dist_o</t>
  </si>
  <si>
    <t xml:space="preserve">Qual é a "outra" forma? </t>
  </si>
  <si>
    <t>5.01o</t>
  </si>
  <si>
    <t>${check_dist}=-9</t>
  </si>
  <si>
    <t>Consumidor final</t>
  </si>
  <si>
    <t>Processador</t>
  </si>
  <si>
    <t>Empresa de insumos</t>
  </si>
  <si>
    <t>Outra empresa</t>
  </si>
  <si>
    <t>5.02</t>
  </si>
  <si>
    <t>5.02o</t>
  </si>
  <si>
    <t>5.03</t>
  </si>
  <si>
    <t>${dist_crops}!=${agg_crops}</t>
  </si>
  <si>
    <t>aggrcopsnote</t>
  </si>
  <si>
    <t>aggcropstorepeat</t>
  </si>
  <si>
    <t>aggcrops</t>
  </si>
  <si>
    <t>Aggregated crops</t>
  </si>
  <si>
    <t>count-selected(${dist_crops})</t>
  </si>
  <si>
    <t>aggcrops_index</t>
  </si>
  <si>
    <t>aggcrops_id</t>
  </si>
  <si>
    <t>aggcrops_name</t>
  </si>
  <si>
    <t>${aggcropstorepeat}</t>
  </si>
  <si>
    <t>selected-at(${dist_crops}, index()-1)</t>
  </si>
  <si>
    <t>choice-label(${dist_crops}, ${aggcrops_id})</t>
  </si>
  <si>
    <t>5.04</t>
  </si>
  <si>
    <t>5.05</t>
  </si>
  <si>
    <t>5.06</t>
  </si>
  <si>
    <t>5.07</t>
  </si>
  <si>
    <t>5.08</t>
  </si>
  <si>
    <t>aggcropskg</t>
  </si>
  <si>
    <t>aggcropsoldkg</t>
  </si>
  <si>
    <t>aggcropbuymzn</t>
  </si>
  <si>
    <t>aggcropsellmzn</t>
  </si>
  <si>
    <t>aggcropralesmzn</t>
  </si>
  <si>
    <r>
      <t>Quantos Kgs de ${aggcrops_name}</t>
    </r>
    <r>
      <rPr>
        <sz val="10"/>
        <color theme="1" tint="0.34998626667073579"/>
        <rFont val="Calibri"/>
        <family val="2"/>
      </rPr>
      <t xml:space="preserve"> </t>
    </r>
    <r>
      <rPr>
        <sz val="10"/>
        <color rgb="FF000000"/>
        <rFont val="Calibri"/>
        <family val="2"/>
      </rPr>
      <t>comprou de produtores para distribuir na campanha agrícola 2021/22?</t>
    </r>
  </si>
  <si>
    <r>
      <t>Dos ${aggcropskg} Kilogramas de</t>
    </r>
    <r>
      <rPr>
        <sz val="10"/>
        <color theme="1" tint="0.34998626667073579"/>
        <rFont val="Calibri"/>
        <family val="2"/>
      </rPr>
      <t xml:space="preserve"> &lt;b&gt;${aggcrops_name}&lt;/b&gt; </t>
    </r>
    <r>
      <rPr>
        <sz val="10"/>
        <color rgb="FF000000"/>
        <rFont val="Calibri"/>
        <family val="2"/>
      </rPr>
      <t>comprados, quantos conseguiu vender na campanha agrícola 2021/22?</t>
    </r>
  </si>
  <si>
    <r>
      <t>Qual o preço médio da &lt;b&gt;${aggcrops_name}&lt;/b&gt;</t>
    </r>
    <r>
      <rPr>
        <sz val="10"/>
        <color theme="1" tint="0.34998626667073579"/>
        <rFont val="Calibri"/>
        <family val="2"/>
      </rPr>
      <t xml:space="preserve"> </t>
    </r>
    <r>
      <rPr>
        <sz val="10"/>
        <color rgb="FF000000"/>
        <rFont val="Calibri"/>
        <family val="2"/>
      </rPr>
      <t>quando compra dos produtores?</t>
    </r>
  </si>
  <si>
    <r>
      <t xml:space="preserve">Qual o preço médio de &lt;b&gt;${aggcrops_name}&lt;/b&gt; </t>
    </r>
    <r>
      <rPr>
        <sz val="10"/>
        <color rgb="FF000000"/>
        <rFont val="Calibri"/>
        <family val="2"/>
      </rPr>
      <t>quando revende/distribui o produto?</t>
    </r>
  </si>
  <si>
    <r>
      <t>Qual foi a receita total proveniente da revenda/distribuição de &lt;b&gt;aggcrops_name&lt;/b&gt;</t>
    </r>
    <r>
      <rPr>
        <sz val="10"/>
        <color theme="1" tint="0.34998626667073579"/>
        <rFont val="Calibri"/>
        <family val="2"/>
      </rPr>
      <t xml:space="preserve"> </t>
    </r>
    <r>
      <rPr>
        <sz val="10"/>
        <color rgb="FF000000"/>
        <rFont val="Calibri"/>
        <family val="2"/>
      </rPr>
      <t>na campanha agrícola 2021/22?</t>
    </r>
  </si>
  <si>
    <t>5.09</t>
  </si>
  <si>
    <t>fruit</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</si>
  <si>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</si>
  <si>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</si>
  <si>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</si>
  <si>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</si>
  <si>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</si>
  <si>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</si>
  <si>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</si>
  <si>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</si>
  <si>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</si>
  <si>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</si>
  <si>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</si>
  <si>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</si>
  <si>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</si>
  <si>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</si>
  <si>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</si>
  <si>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</si>
  <si>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</si>
  <si>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</si>
  <si>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</si>
  <si>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</si>
  <si>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</si>
  <si>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</si>
  <si>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</si>
  <si>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Outra fruta</t>
  </si>
  <si>
    <t>5.10</t>
  </si>
  <si>
    <t>5.11</t>
  </si>
  <si>
    <t>5.09o</t>
  </si>
  <si>
    <t>Qual foi o custo total de compra das frutas adquiridas para distribuição na campanha agrícola 2021/22?</t>
  </si>
  <si>
    <t>O CUSTO AO COMPRAR DE SEUS FORNECEDORES</t>
  </si>
  <si>
    <t xml:space="preserve">Qual foi a receita total derivada da venda destas frutas (as frutas adquiridas para distrbuição) na campanha agrícola 2021/22?
</t>
  </si>
  <si>
    <t>not(selected(${dist_fruits}, 0))</t>
  </si>
  <si>
    <t>selected(${dist_fruits},5)</t>
  </si>
  <si>
    <t>5.12</t>
  </si>
  <si>
    <t>5.13</t>
  </si>
  <si>
    <t>5.14</t>
  </si>
  <si>
    <t>5.15</t>
  </si>
  <si>
    <t>5.16</t>
  </si>
  <si>
    <t>5.17</t>
  </si>
  <si>
    <t>5.18</t>
  </si>
  <si>
    <t>dist_caju</t>
  </si>
  <si>
    <t>caju_kgbuy</t>
  </si>
  <si>
    <t>${dist_caju}=1</t>
  </si>
  <si>
    <t>caju_kgsell</t>
  </si>
  <si>
    <t>.&gt;=0 and .&lt;=${caju_kgbuy}</t>
  </si>
  <si>
    <t>caju_prbuy</t>
  </si>
  <si>
    <t>caju_prsell</t>
  </si>
  <si>
    <t>caju_rev</t>
  </si>
  <si>
    <t xml:space="preserve">Quantos Kilogramas de castanha de cajú você comprou dos seus fornecedores na campanha agrícola 2021/22?
</t>
  </si>
  <si>
    <t>Dos ${caju_kgbuy} Kilogramas de castanha de cajú que comprou, quantos quilos conseguiu vender na campanha agrícola 2021/22?</t>
  </si>
  <si>
    <t>Qual o preço médio de um Kilograma de castanha de cajú comprado dos seus fornecedores?</t>
  </si>
  <si>
    <t>Qual o preço médio de um quilo de CASTANHA DE CAJÚ revendido/distribuído por você?</t>
  </si>
  <si>
    <t xml:space="preserve">Qual foi a receita total derivada da revenda/distribuição de CASTANHA DE CAJÚ na campanha agrícola 2021/22?
</t>
  </si>
  <si>
    <t>5.19</t>
  </si>
  <si>
    <t xml:space="preserve">Qual é a percentagem da sua receita proveniente da distribuição de produtos agrícolas que é vendida a crédito?
</t>
  </si>
  <si>
    <t>5.20</t>
  </si>
  <si>
    <t>5.21</t>
  </si>
  <si>
    <t>5.22</t>
  </si>
  <si>
    <t>5.22o</t>
  </si>
  <si>
    <t>5.23</t>
  </si>
  <si>
    <t>cajuinfor</t>
  </si>
  <si>
    <t>creditinfo</t>
  </si>
  <si>
    <t>Pense no produto mais importante para as suas vendas na revenda/distribuição de produtos agrícolas QUE VOCÊ VENDE A CRÉDITO. Qual é a percentagem de aumento no custo que você cobra para vendê-lo a crédito (ou seja, se ele custasse 100 Meticais so o pagamento fosse feito na hora ("PRONTO PAGAMENTO"), quanto aumenta o preço para vender à crédito)?</t>
  </si>
  <si>
    <t xml:space="preserve">Como você normalmente registra uma revenda/distribuição feita a crédito?
</t>
  </si>
  <si>
    <t>Acordo verbal</t>
  </si>
  <si>
    <t>Contrato escrito</t>
  </si>
  <si>
    <t xml:space="preserve">Em média, qual é a percentagem das sua revenda/distribuição de produtos agrícolas a crédito que acaba não sendo paga?
</t>
  </si>
  <si>
    <t>aggregationinf</t>
  </si>
  <si>
    <t>5.24</t>
  </si>
  <si>
    <t>Você fornece serviços de pulverização de cajueiros?</t>
  </si>
  <si>
    <t>7.09</t>
  </si>
  <si>
    <t>n_machi</t>
  </si>
  <si>
    <t>Quantos atomizadores você possui?</t>
  </si>
  <si>
    <t>7.10</t>
  </si>
  <si>
    <t>select_multiple brand</t>
  </si>
  <si>
    <t>machi_brand</t>
  </si>
  <si>
    <t>De quais marcas suas máquinas são feitas?</t>
  </si>
  <si>
    <t>SE NÃO SABE, VERIFIQUE A MÁQUINA PARA PROCURAR O NOME DA MARCA
SELECIONE TODAS QUE SE APLICAM</t>
  </si>
  <si>
    <t>${n_machi}&gt;0</t>
  </si>
  <si>
    <t>machi_brand_o</t>
  </si>
  <si>
    <t>Qual é a 'outra' marca?</t>
  </si>
  <si>
    <t>selected(${machi_brand},-9)</t>
  </si>
  <si>
    <t>rep_brand</t>
  </si>
  <si>
    <t>Marcas de atomizadores</t>
  </si>
  <si>
    <t>count-selected(${machi_brand})</t>
  </si>
  <si>
    <t>brand_index</t>
  </si>
  <si>
    <t>brand_id</t>
  </si>
  <si>
    <t>selected-at(${machi_brand}, index()-1)</t>
  </si>
  <si>
    <t>brand_name</t>
  </si>
  <si>
    <t>choice-label(${machi_brand}, ${brand_id})</t>
  </si>
  <si>
    <t>7.11</t>
  </si>
  <si>
    <t>select_one model</t>
  </si>
  <si>
    <t>machi_model</t>
  </si>
  <si>
    <t>De que modelo é o seu atomizador de marca &lt;u&gt;${brand_name}&lt;/u&gt;?</t>
  </si>
  <si>
    <t>machi_model_o</t>
  </si>
  <si>
    <t>Especifique o modelo:</t>
  </si>
  <si>
    <t>selected(${machi_model},-9)</t>
  </si>
  <si>
    <t>7.12</t>
  </si>
  <si>
    <t>machi_nr</t>
  </si>
  <si>
    <t>Quantos atomizadores de marca &lt;u&gt;${brand_name}&lt;/u&gt; você tem?</t>
  </si>
  <si>
    <t>O NÚMERO DE ATOMIZADORES DE TODAS AS MARCAS DEVE SER MENOR QUE OU IGUAL AO NÚMERO TOTAL DE ATOMIZADORES. POR FAVOR, REVEJA ANTES DE PROSSEGUIR.</t>
  </si>
  <si>
    <t>7.13</t>
  </si>
  <si>
    <t>7.14</t>
  </si>
  <si>
    <t>machi_val</t>
  </si>
  <si>
    <t>Qual é o valor médio do(s) seu (s) atomizador (es) de marca &lt;u&gt;${brand_name}&lt;/u&gt;?</t>
  </si>
  <si>
    <t>METICAIS // CUSTOS MÉDIOS POR ATOMIZADOR. 
SE NÃO SABE, TENTE ESTIMAR</t>
  </si>
  <si>
    <t>7.15</t>
  </si>
  <si>
    <t>select_one whopaid</t>
  </si>
  <si>
    <t>machi_paid</t>
  </si>
  <si>
    <t>machi_paid_o</t>
  </si>
  <si>
    <t>Quem é o 'outro' que pagou pelas suas máquinas?</t>
  </si>
  <si>
    <t>selected(${machi_paid},-9)</t>
  </si>
  <si>
    <t>machi_paid_pct</t>
  </si>
  <si>
    <t>Qual foi a comparticipação média EM PERCENTAGEM do valor que você pagou por seu (s) atomizador(es) de marca &lt;u&gt;${brand_name}&lt;/u&gt;?</t>
  </si>
  <si>
    <t>PERCENTAGEM (1-100)</t>
  </si>
  <si>
    <t>INTRODUZE UMA PERCENTAGEM ENTRE 1 E 100.</t>
  </si>
  <si>
    <t xml:space="preserve">selected(${machi_paid},2) or selected(${machi_paid},3) or selected(${machi_paid},-9) </t>
  </si>
  <si>
    <t>machi_maint</t>
  </si>
  <si>
    <t>CUSTOS MÉDIOS POR MÁQUINA. SE NÃO SABE, TENTE ESTIMAR</t>
  </si>
  <si>
    <t>machi_mpaid</t>
  </si>
  <si>
    <t>Quem tem pagado pelos custos de manutenção do(s) seu(s) atomizador(es) de marca &lt;u&gt;${brand_name}&lt;/u&gt;?</t>
  </si>
  <si>
    <t>machi_mpaid_o</t>
  </si>
  <si>
    <t>Quem é o 'outro' que pagou os custos de manutenção?</t>
  </si>
  <si>
    <t>selected(${machi_mpaid},-9)</t>
  </si>
  <si>
    <t>machi_mpaid_pct</t>
  </si>
  <si>
    <t>Qual foi a sua comparticipação média EM PERCENTAGEM dos custos de manutenção do(s) seu (s) atomizador(es) de marca &lt;u&gt;${brand_name}&lt;/u&gt;?</t>
  </si>
  <si>
    <t>.&gt;=1 and .&lt;=100</t>
  </si>
  <si>
    <t>INTRODUZE UMA PERCENTAGEM ENTRE 1 E 100</t>
  </si>
  <si>
    <t xml:space="preserve">selected(${machi_mpaid},2) or selected(${machi_mpaid},3) or selected(${machi_mpaid},-9) </t>
  </si>
  <si>
    <t>sprchem</t>
  </si>
  <si>
    <t>5.25</t>
  </si>
  <si>
    <t>Qual dos pesticidas comprou ou adquiriu durante a campanha 2021 de caju?</t>
  </si>
  <si>
    <t>Lamba-Cialotrina (Frasco branco e amarelo)</t>
  </si>
  <si>
    <t>Starback (Frasco branca e verde)</t>
  </si>
  <si>
    <t>Oxicloreto (Pó verde)</t>
  </si>
  <si>
    <t>Triademinol (alternativa ao Starback)</t>
  </si>
  <si>
    <t>Bio spray</t>
  </si>
  <si>
    <t>select_multiple sprchem</t>
  </si>
  <si>
    <t>Qual é o 'outro' quimico?</t>
  </si>
  <si>
    <t>Para quantos produtores você prestou serviços de pulverização durante a campanha 2021 de caju?</t>
  </si>
  <si>
    <t>sprfarmers</t>
  </si>
  <si>
    <t>5.25o</t>
  </si>
  <si>
    <t>5.26</t>
  </si>
  <si>
    <t>5.27</t>
  </si>
  <si>
    <t>5.28</t>
  </si>
  <si>
    <t>5.29</t>
  </si>
  <si>
    <t>5.28o</t>
  </si>
  <si>
    <t>brand</t>
  </si>
  <si>
    <t>Kunfun</t>
  </si>
  <si>
    <t>18 - 5 Power Sprayer</t>
  </si>
  <si>
    <t>Mariama</t>
  </si>
  <si>
    <t>Cifarelli</t>
  </si>
  <si>
    <t>OleoMac</t>
  </si>
  <si>
    <t>model</t>
  </si>
  <si>
    <t>KF - 423</t>
  </si>
  <si>
    <t xml:space="preserve">SR 420 </t>
  </si>
  <si>
    <t>MB 80</t>
  </si>
  <si>
    <t>MB 90</t>
  </si>
  <si>
    <t>KF-16K</t>
  </si>
  <si>
    <t>5.29o</t>
  </si>
  <si>
    <t>5.30</t>
  </si>
  <si>
    <t>5.31</t>
  </si>
  <si>
    <t>5.32</t>
  </si>
  <si>
    <t>5.33</t>
  </si>
  <si>
    <t>Quem pagou pelos custos de compra do(s) seu(s) atomizador(s) de marca &lt;u&gt;${brand_name}&lt;/u&gt;?</t>
  </si>
  <si>
    <t>whopaid</t>
  </si>
  <si>
    <t>Você pagou o preço total</t>
  </si>
  <si>
    <t>Você pagou parte do preço e o INCAJU/IAM pagou o resto</t>
  </si>
  <si>
    <t>Você pagou parte do preço e COOP pagou o resto</t>
  </si>
  <si>
    <t>INCAJU/IAM</t>
  </si>
  <si>
    <t>5.32o</t>
  </si>
  <si>
    <t>5.34</t>
  </si>
  <si>
    <t>5.35</t>
  </si>
  <si>
    <t>5.35o</t>
  </si>
  <si>
    <t>5.36</t>
  </si>
  <si>
    <t>note_sec6</t>
  </si>
  <si>
    <t>&lt;b&gt;** SECÇÃO 6 - DINÂMICA REGIONAL **&lt;/b&gt;
&lt;i&gt;(Grave o formulário aqui)&lt;/i&gt;
Agora, gostaríamos de fazer algumas perguntas para entender suas preferências em vários cenários.</t>
  </si>
  <si>
    <t>SEC 6</t>
  </si>
  <si>
    <t>sprayinfo</t>
  </si>
  <si>
    <t>sprayingyn</t>
  </si>
  <si>
    <t>${sprayingyn}=1</t>
  </si>
  <si>
    <t>comm_delivers</t>
  </si>
  <si>
    <t>n_deliveries</t>
  </si>
  <si>
    <t>count-selected(${comm_delivers})</t>
  </si>
  <si>
    <t>delivery</t>
  </si>
  <si>
    <t>Perguntas sobre entregas</t>
  </si>
  <si>
    <t>${n_deliveries}</t>
  </si>
  <si>
    <t>delcom_index</t>
  </si>
  <si>
    <t>selected-at(${comm_delivers},${delcom_index})</t>
  </si>
  <si>
    <t>select_one transportation</t>
  </si>
  <si>
    <t>del_trans</t>
  </si>
  <si>
    <t>del_trans_other</t>
  </si>
  <si>
    <t>Qual outro meio de transporte?</t>
  </si>
  <si>
    <t>selected(${del_trans},-9)</t>
  </si>
  <si>
    <t>select_multiple transp_why</t>
  </si>
  <si>
    <t>del_trans_why</t>
  </si>
  <si>
    <t>SELECIONE TODAS AS MENCIONADAS</t>
  </si>
  <si>
    <t>del_trans_why_other</t>
  </si>
  <si>
    <t>Qual outro motivo?</t>
  </si>
  <si>
    <t>selected(${del_trans_why},-9)</t>
  </si>
  <si>
    <t>select_one property_tr</t>
  </si>
  <si>
    <t>del_trans_prop</t>
  </si>
  <si>
    <t>del_trans_prop_other</t>
  </si>
  <si>
    <t>Qual outra forma de propriedade?</t>
  </si>
  <si>
    <t>selected(${del_trans_prop},-9)</t>
  </si>
  <si>
    <t>maincomm</t>
  </si>
  <si>
    <t>Entre os POVOADOS onde o seu negócio possui clientes listadas abaixo, qual é o POVOADO de onde vem a MAIOR receita de vendas de insumos e produtos agrícolas para o seu negócio?</t>
  </si>
  <si>
    <t>maincommpov</t>
  </si>
  <si>
    <t>choice-label(${maincomm}, ${maincomm})</t>
  </si>
  <si>
    <t>maincomm_rev_pc</t>
  </si>
  <si>
    <t>maincomm_rev</t>
  </si>
  <si>
    <t>maincomm_rev_yn</t>
  </si>
  <si>
    <t>SE O VALOR NÃO ESTIVER CORRETO, CORRIJA A RESPOSTA ANTERIOR</t>
  </si>
  <si>
    <t>Perguntamos há pouco sobre todos os POVOADOS onde o seu negócio actua. Agora, vamos fazer perguntas para diferenciar a actuação entre estes POVOADOS</t>
  </si>
  <si>
    <t>6.01</t>
  </si>
  <si>
    <t>note_sec6a</t>
  </si>
  <si>
    <t>Entre os POVOADOS onde o seu negócio possui clientes listadas abaixo, para quais POVOADOS você realiza entregas, ou seja, leva os seus produtos até esses POVOADOS?</t>
  </si>
  <si>
    <t>delcom_id</t>
  </si>
  <si>
    <t>choice-label(${comm_delivers}, ${delcom_id})</t>
  </si>
  <si>
    <t>delcom_name</t>
  </si>
  <si>
    <t>Qual é o principal meio de transporte utilizado para fazer entregas para &lt;b&gt;${delcom_name}?</t>
  </si>
  <si>
    <t>6.02</t>
  </si>
  <si>
    <t>6.02o</t>
  </si>
  <si>
    <t>6.03</t>
  </si>
  <si>
    <t>6.03o</t>
  </si>
  <si>
    <t>6.04</t>
  </si>
  <si>
    <t>6.04o</t>
  </si>
  <si>
    <t xml:space="preserve">Por que escolheu esse meio de transporte?
</t>
  </si>
  <si>
    <t>De quem é o meio de transporte tipicamente utilizado para fazer entregas para ${delcom_name}?</t>
  </si>
  <si>
    <t>${del_trans}!=1</t>
  </si>
  <si>
    <t>6.05</t>
  </si>
  <si>
    <t>6.06</t>
  </si>
  <si>
    <t>Qual é a proporção da receita do seu negócio com insumos e produtos agrícolas proveniente deste POVOADO?</t>
  </si>
  <si>
    <t>${anualrevenue}*${maincomm_rev_pc} div 100</t>
  </si>
  <si>
    <t>6.07</t>
  </si>
  <si>
    <t>6.08</t>
  </si>
  <si>
    <t>6.09</t>
  </si>
  <si>
    <t>6.10</t>
  </si>
  <si>
    <t>Selecione os POVOADOS onde estão baseados os teus clientes que usaram eVouchers durante a campanha agrícola 2021/22.</t>
  </si>
  <si>
    <t>Entre os POVOADOS onde estão baseados os teus clientes que usaram evouchers, qual é o POVOADO de onde veio a MAIORIA dos clientes durante a campanha agricola 2021/22?</t>
  </si>
  <si>
    <t>voucher_com</t>
  </si>
  <si>
    <t>voucher_maincom</t>
  </si>
  <si>
    <t>voucher_maincomshare</t>
  </si>
  <si>
    <t>voumaincom_rev</t>
  </si>
  <si>
    <t>${anualrevenue}*${voucher_maincomshare} div 100</t>
  </si>
  <si>
    <t>6.11</t>
  </si>
  <si>
    <t>voumaincomyn</t>
  </si>
  <si>
    <t>6.12</t>
  </si>
  <si>
    <t>Entre os POVOADOS dos POSTOS ADMINISTRATIVOS onde trabalha, acredita que há algumas onde não há demanda o suficiente para que você concentre seus esforços de venda nelas?</t>
  </si>
  <si>
    <t>com_lowdemand</t>
  </si>
  <si>
    <t xml:space="preserve">Entre os POVOADOS dos POSTOS ADMINISTRATIVOS onde trabalha, acredita que há algumas de difícil acesso, ou onde é difícil entregar produtos?
</t>
  </si>
  <si>
    <t>com_diffaccess</t>
  </si>
  <si>
    <t>6.13</t>
  </si>
  <si>
    <t>6.14</t>
  </si>
  <si>
    <t>6.15</t>
  </si>
  <si>
    <t>Entre os POVOADOS dos POSTOS ADMINISTRATIVOS onde trabalha, há algumas onde você costumava fornecer produtos, mas não oferece mais?</t>
  </si>
  <si>
    <t>com_nocurrentsupply</t>
  </si>
  <si>
    <t xml:space="preserve">Entre os POVOADOS dos POSTOS ADMINISTRATIVOS onde trabalha, há alguma onde você costumava ter um ponto de venda ou uma loja, mas hoje não tem mais?
</t>
  </si>
  <si>
    <t>com_formershop</t>
  </si>
  <si>
    <t>&lt;b&gt;** SECÇÃO 7 - MARK-UP **&lt;/b&gt;
&lt;i&gt;(Grave o formulário aqui)&lt;/i&gt;
Agora, gostaríamos de fazer algumas perguntas sobre a dinâmica de preços do negócio.</t>
  </si>
  <si>
    <t>7.02</t>
  </si>
  <si>
    <t>7.03</t>
  </si>
  <si>
    <t>7.04</t>
  </si>
  <si>
    <t>7.05</t>
  </si>
  <si>
    <t>7.06</t>
  </si>
  <si>
    <t>7.07</t>
  </si>
  <si>
    <t>buycredit</t>
  </si>
  <si>
    <t>Não é possível comprar a crédito</t>
  </si>
  <si>
    <t>Sim, pelo mesmo preço</t>
  </si>
  <si>
    <t>Sim, por um preço mais caro</t>
  </si>
  <si>
    <t>7.08</t>
  </si>
  <si>
    <t>Pense sobre os FERTILIZANTES ORGÂNICOS que o seu negócio vende. Qual é o FERTILIZANTE ORGÂNICO mais importante para as suas vendas na campanha agrícola 2021/22?</t>
  </si>
  <si>
    <t>Pense sobre os FERTILIZANTES que o seu negócio vende. Qual é o FERTILIZANTE QUÍMICO mais importante para as suas vendas na campanha agrícola 2021/22?</t>
  </si>
  <si>
    <t>select_one organic</t>
  </si>
  <si>
    <t>select_one inorganic</t>
  </si>
  <si>
    <t>organic_markup</t>
  </si>
  <si>
    <t>inorganic_markup</t>
  </si>
  <si>
    <t>organic_markup_o</t>
  </si>
  <si>
    <t>7.08o</t>
  </si>
  <si>
    <t>7.09o</t>
  </si>
  <si>
    <t>inorganic_markup_o</t>
  </si>
  <si>
    <t>Qual é o "outro" FERTILIZANTE ORGÂNICO?</t>
  </si>
  <si>
    <t>Qual é o "outro" FERTILIZANTE QUÍMICO?</t>
  </si>
  <si>
    <t>${organic_markup}=-9</t>
  </si>
  <si>
    <t>${inorganic_markup}=-9</t>
  </si>
  <si>
    <t>comoperatorepeat</t>
  </si>
  <si>
    <t>count-selected(${coms_operate})</t>
  </si>
  <si>
    <t>com_operating</t>
  </si>
  <si>
    <t>comoper_index</t>
  </si>
  <si>
    <t>comoper_id</t>
  </si>
  <si>
    <t>comoper_name</t>
  </si>
  <si>
    <t>Communities where retailer operates</t>
  </si>
  <si>
    <t>Em quais POSTOS ADMINISTRATIVOS esta localizado o povoado &lt;b&gt;${comoper_name}&lt;/b&gt;?</t>
  </si>
  <si>
    <t>operatingcom1</t>
  </si>
  <si>
    <t>operatingcom2</t>
  </si>
  <si>
    <t>operatingcom3</t>
  </si>
  <si>
    <t>operatingcom4</t>
  </si>
  <si>
    <t>operatingcom5</t>
  </si>
  <si>
    <t>operatingcom6</t>
  </si>
  <si>
    <t>operatingcom7</t>
  </si>
  <si>
    <t>operatingcom8</t>
  </si>
  <si>
    <t>operatingcom9</t>
  </si>
  <si>
    <t>operatingcom10</t>
  </si>
  <si>
    <t>operatingcom11</t>
  </si>
  <si>
    <t>operatingcom12</t>
  </si>
  <si>
    <t>operatingcom13</t>
  </si>
  <si>
    <t>operatingcom14</t>
  </si>
  <si>
    <t>operatingcom15</t>
  </si>
  <si>
    <t>operatingcom16</t>
  </si>
  <si>
    <t>operatingcom17</t>
  </si>
  <si>
    <t>operatingcom18</t>
  </si>
  <si>
    <t>operatingcom19</t>
  </si>
  <si>
    <t>operatingcom20</t>
  </si>
  <si>
    <t>indexed-repeat(${comoper_name}, ${com_operating}, 1)</t>
  </si>
  <si>
    <t>indexed-repeat(${comoper_name}, ${com_operating}, 2)</t>
  </si>
  <si>
    <t>indexed-repeat(${comoper_name}, ${com_operating}, 3)</t>
  </si>
  <si>
    <t>indexed-repeat(${comoper_name}, ${com_operating}, 4)</t>
  </si>
  <si>
    <t>indexed-repeat(${comoper_name}, ${com_operating}, 5)</t>
  </si>
  <si>
    <t>indexed-repeat(${comoper_name}, ${com_operating}, 6)</t>
  </si>
  <si>
    <t>indexed-repeat(${comoper_name}, ${com_operating}, 7)</t>
  </si>
  <si>
    <t>indexed-repeat(${comoper_name}, ${com_operating}, 8)</t>
  </si>
  <si>
    <t>indexed-repeat(${comoper_name}, ${com_operating}, 9)</t>
  </si>
  <si>
    <t>indexed-repeat(${comoper_name}, ${com_operating}, 10)</t>
  </si>
  <si>
    <t>indexed-repeat(${comoper_name}, ${com_operating}, 11)</t>
  </si>
  <si>
    <t>indexed-repeat(${comoper_name}, ${com_operating}, 12)</t>
  </si>
  <si>
    <t>indexed-repeat(${comoper_name}, ${com_operating}, 13)</t>
  </si>
  <si>
    <t>indexed-repeat(${comoper_name}, ${com_operating}, 14)</t>
  </si>
  <si>
    <t>indexed-repeat(${comoper_name}, ${com_operating}, 15)</t>
  </si>
  <si>
    <t>indexed-repeat(${comoper_name}, ${com_operating}, 16)</t>
  </si>
  <si>
    <t>indexed-repeat(${comoper_name}, ${com_operating}, 17)</t>
  </si>
  <si>
    <t>indexed-repeat(${comoper_name}, ${com_operating}, 18)</t>
  </si>
  <si>
    <t>indexed-repeat(${comoper_name}, ${com_operating}, 19)</t>
  </si>
  <si>
    <t>indexed-repeat(${comoper_name}, ${com_operating}, 20)</t>
  </si>
  <si>
    <t>operatingcom21</t>
  </si>
  <si>
    <t>operatingcom22</t>
  </si>
  <si>
    <t>operatingcom23</t>
  </si>
  <si>
    <t>operatingcom24</t>
  </si>
  <si>
    <t>operatingcom25</t>
  </si>
  <si>
    <t>operatingcom26</t>
  </si>
  <si>
    <t>operatingcom27</t>
  </si>
  <si>
    <t>operatingcom28</t>
  </si>
  <si>
    <t>operatingcom29</t>
  </si>
  <si>
    <t>operatingcom30</t>
  </si>
  <si>
    <t>This comes from BL</t>
  </si>
  <si>
    <t>${operatingcom21}</t>
  </si>
  <si>
    <t>${operatingcom22}</t>
  </si>
  <si>
    <t>${operatingcom23}</t>
  </si>
  <si>
    <t>${operatingcom24}</t>
  </si>
  <si>
    <t>${operatingcom25}</t>
  </si>
  <si>
    <t>${operatingcom26}</t>
  </si>
  <si>
    <t>${operatingcom27}</t>
  </si>
  <si>
    <t>${operatingcom28}</t>
  </si>
  <si>
    <t>${operatingcom30}</t>
  </si>
  <si>
    <t>${comoperatorepeat}&gt;0</t>
  </si>
  <si>
    <t>${comoperatorepeat}</t>
  </si>
  <si>
    <t>ocid1</t>
  </si>
  <si>
    <t>ocid2</t>
  </si>
  <si>
    <t>ocid3</t>
  </si>
  <si>
    <t>ocid4</t>
  </si>
  <si>
    <t>ocid5</t>
  </si>
  <si>
    <t>ocid6</t>
  </si>
  <si>
    <t>ocid7</t>
  </si>
  <si>
    <t>ocid8</t>
  </si>
  <si>
    <t>ocid9</t>
  </si>
  <si>
    <t>ocid10</t>
  </si>
  <si>
    <t>ocid11</t>
  </si>
  <si>
    <t>ocid12</t>
  </si>
  <si>
    <t>ocid13</t>
  </si>
  <si>
    <t>ocid14</t>
  </si>
  <si>
    <t>ocid15</t>
  </si>
  <si>
    <t>ocid16</t>
  </si>
  <si>
    <t>ocid17</t>
  </si>
  <si>
    <t>ocid18</t>
  </si>
  <si>
    <t>ocid19</t>
  </si>
  <si>
    <t>ocid20</t>
  </si>
  <si>
    <t>ocid21</t>
  </si>
  <si>
    <t>ocid22</t>
  </si>
  <si>
    <t>ocid23</t>
  </si>
  <si>
    <t>ocid24</t>
  </si>
  <si>
    <t>ocid25</t>
  </si>
  <si>
    <t>ocid26</t>
  </si>
  <si>
    <t>ocid27</t>
  </si>
  <si>
    <t>ocid28</t>
  </si>
  <si>
    <t>ocid29</t>
  </si>
  <si>
    <t>ocid30</t>
  </si>
  <si>
    <t>bl_coms_count</t>
  </si>
  <si>
    <t>allcomids</t>
  </si>
  <si>
    <t>Combines all possible assigned ids</t>
  </si>
  <si>
    <t xml:space="preserve">concat(${ocid1},' ',${ocid2},' ',${ocid3},' ',${ocid4},' ',${ocid5},' ',${ocid6},' ',${ocid7},' ',${ocid8},' ',${ocid9},' ',${ocid10},' ',${ocid11},' ',${ocid12},' ',${ocid13},' ',${ocid14},' ',${ocid15},' ',${ocid16},' ',${ocid17},' ',${ocid18},' ',${ocid19},' ',${ocid20},' ',${ocid21},' ',${ocid22},' ',${ocid23},' ',${ocid24},' ',${ocid25},' ',${ocid26},' ',${ocid27},' ',${ocid28},' ',${ocid29},' ',${ocid30}) </t>
  </si>
  <si>
    <t>select_one comms</t>
  </si>
  <si>
    <t>selected(${allcomids},filter)</t>
  </si>
  <si>
    <t>select_multiple comms</t>
  </si>
  <si>
    <t>selected(${voucher_com},filter)</t>
  </si>
  <si>
    <t>ynr</t>
  </si>
  <si>
    <t>transportation</t>
  </si>
  <si>
    <t>Bicicletas</t>
  </si>
  <si>
    <t>Camioneta / camiões</t>
  </si>
  <si>
    <t>transp_why</t>
  </si>
  <si>
    <t>property_tr</t>
  </si>
  <si>
    <t>Outro</t>
  </si>
  <si>
    <t>0 - Não tomar riscos nenhuns</t>
  </si>
  <si>
    <t>10 - Muito disposto a tomar riscos</t>
  </si>
  <si>
    <t>sprchem_o</t>
  </si>
  <si>
    <t>SEC 2</t>
  </si>
  <si>
    <t>note_sec2</t>
  </si>
  <si>
    <t>${inorganic_markup}!=0</t>
  </si>
  <si>
    <t>dur_sec2</t>
  </si>
  <si>
    <t>t_sec2</t>
  </si>
  <si>
    <t>${dur_sec2}-${dur_sec1}</t>
  </si>
  <si>
    <t>dur_sec3</t>
  </si>
  <si>
    <t>t_sec3</t>
  </si>
  <si>
    <t>${dur_sec3}-${dur_sec2}</t>
  </si>
  <si>
    <t>dur_sec5</t>
  </si>
  <si>
    <t>t_sec5</t>
  </si>
  <si>
    <t>${dur_sec5}-${dur_sec5}</t>
  </si>
  <si>
    <t>dur_sec7</t>
  </si>
  <si>
    <t>t_sec7</t>
  </si>
  <si>
    <t>${dur_sec7}-${dur_sec6}</t>
  </si>
  <si>
    <t>dur_sec9</t>
  </si>
  <si>
    <t>t_sec9</t>
  </si>
  <si>
    <t>${dur_sec9}-${dur_sec8}</t>
  </si>
  <si>
    <t>Shop info</t>
  </si>
  <si>
    <t>${retailerposition}=3 or ${retailerposition}=4 or ${retailerposition}=-9</t>
  </si>
  <si>
    <t>${revenue_oct} + ${revenue_nov} + ${revenue_dec} + ${revenue_jan} + ${revenue_feb} + ${revenue_mar} + ${revenue_apr} + ${revenue_may} + ${revenue_jun} + ${revenue_jul} + ${revenue_aug} + ${revenue_sep}</t>
  </si>
  <si>
    <t>selected(${dist_crops},1) or selected(${dist_crops},2) or selected(${dist_crops},12)</t>
  </si>
  <si>
    <t>note_sec5</t>
  </si>
  <si>
    <t>retailcombase_o</t>
  </si>
  <si>
    <t>1.02o</t>
  </si>
  <si>
    <t>${retailcombase}=-9</t>
  </si>
  <si>
    <t>Durante a entrevista em 2021, você disse que &lt;b&gt;${ownprod_bl}&lt;/b&gt; usa machamba para produção propria.
Você confirma esta informação?</t>
  </si>
  <si>
    <t>${businesstiming}=2</t>
  </si>
  <si>
    <t>Queremos mapear a actuação do seu negócio em todas estas esferas. Para isso, queremos começar mapeando todos os POVOADOS onde você realiza negócios. Estes negócios podem ser qualquer um dos listados anteriormente, como fazer entregas ou ter um cliente desta região. MESMO QUE VOCÊ NÃO FAÇA ENTREGAS PARA UM POVOADO, CITE ELE SE ALGUM DOS SEUS CLIENTES VEM DESTE POVOADO.</t>
  </si>
  <si>
    <t>Qual é o 'outro' povoado?</t>
  </si>
  <si>
    <t>Em que DISTRITO esta localizado o povoado &lt;b&gt;${comoper_name}&lt;/b&gt;?</t>
  </si>
  <si>
    <t>${businesscomsyn}=0 or ${retailer_bl}=0</t>
  </si>
  <si>
    <t>if(${bl_coms_count}&gt;=1 and ${businesscomsyn}=1,21,'')</t>
  </si>
  <si>
    <t>if(${bl_coms_count}&gt;=2 and ${businesscomsyn}=1,22,'')</t>
  </si>
  <si>
    <t>if(${bl_coms_count}&gt;=3 and ${businesscomsyn}=1,23,'')</t>
  </si>
  <si>
    <t>if(${bl_coms_count}&gt;=4 and ${businesscomsyn}=1,24,'')</t>
  </si>
  <si>
    <t>if(${bl_coms_count}&gt;=5 and ${businesscomsyn}=1,25,'')</t>
  </si>
  <si>
    <t>if(${bl_coms_count}&gt;=6 and ${businesscomsyn}=1,26,'')</t>
  </si>
  <si>
    <t>if(${bl_coms_count}&gt;=7 and ${businesscomsyn}=1,27,'')</t>
  </si>
  <si>
    <t>if(${bl_coms_count}&gt;=8 and ${businesscomsyn}=1,28,'')</t>
  </si>
  <si>
    <t>if(${bl_coms_count}&gt;=9 and ${businesscomsyn}=1,29,'')</t>
  </si>
  <si>
    <t>if(${bl_coms_count}&gt;=10 and ${businesscomsyn}=1,30,'')</t>
  </si>
  <si>
    <t>distr</t>
  </si>
  <si>
    <t>pa_operate_o</t>
  </si>
  <si>
    <t>Qual é o 'outro' posto administrativo?</t>
  </si>
  <si>
    <t>indexed-repeat(${comoper_index}, ${com_operating}, 1)</t>
  </si>
  <si>
    <t>indexed-repeat(${comoper_index}, ${com_operating}, 2)</t>
  </si>
  <si>
    <t>indexed-repeat(${comoper_index}, ${com_operating}, 3)</t>
  </si>
  <si>
    <t>indexed-repeat(${comoper_index}, ${com_operating}, 4)</t>
  </si>
  <si>
    <t>indexed-repeat(${comoper_index}, ${com_operating}, 5)</t>
  </si>
  <si>
    <t>indexed-repeat(${comoper_index}, ${com_operating}, 6)</t>
  </si>
  <si>
    <t>indexed-repeat(${comoper_index}, ${com_operating}, 7)</t>
  </si>
  <si>
    <t>indexed-repeat(${comoper_index}, ${com_operating}, 8)</t>
  </si>
  <si>
    <t>indexed-repeat(${comoper_index}, ${com_operating}, 9)</t>
  </si>
  <si>
    <t>indexed-repeat(${comoper_index}, ${com_operating}, 10)</t>
  </si>
  <si>
    <t>indexed-repeat(${comoper_index}, ${com_operating}, 11)</t>
  </si>
  <si>
    <t>indexed-repeat(${comoper_index}, ${com_operating}, 12)</t>
  </si>
  <si>
    <t>indexed-repeat(${comoper_index}, ${com_operating}, 13)</t>
  </si>
  <si>
    <t>indexed-repeat(${comoper_index}, ${com_operating}, 14)</t>
  </si>
  <si>
    <t>indexed-repeat(${comoper_index}, ${com_operating}, 15)</t>
  </si>
  <si>
    <t>indexed-repeat(${comoper_index}, ${com_operating}, 16)</t>
  </si>
  <si>
    <t>indexed-repeat(${comoper_index}, ${com_operating}, 17)</t>
  </si>
  <si>
    <t>indexed-repeat(${comoper_index}, ${com_operating}, 18)</t>
  </si>
  <si>
    <t>indexed-repeat(${comoper_index}, ${com_operating}, 19)</t>
  </si>
  <si>
    <t>indexed-repeat(${comoper_index}, ${com_operating}, 20)</t>
  </si>
  <si>
    <t>selected-at(${coms_operate}, index()-1)</t>
  </si>
  <si>
    <t>${business_evoucher}=1</t>
  </si>
  <si>
    <t>EM PERCENTAGEM</t>
  </si>
  <si>
    <t>evouprodstockoutyn</t>
  </si>
  <si>
    <t>2.35a</t>
  </si>
  <si>
    <t>Que produtos?</t>
  </si>
  <si>
    <t>select_one products1</t>
  </si>
  <si>
    <t>${evouprodstockoutyn}=1</t>
  </si>
  <si>
    <t>Indique as actividades que você realizou para apoiar seu trabalho como vendedor(a) de insumos agrícolas durante a campanha agrícola 2021/22…</t>
  </si>
  <si>
    <t>Visitou o negócio de um concorrente para analisar preços?</t>
  </si>
  <si>
    <t>Visitou o negócio de um concorrente para ver seus produtos?</t>
  </si>
  <si>
    <t>Perguntou a seus clientes sobre que outros produtos deveria fornecer?</t>
  </si>
  <si>
    <t>Conversou com antigos clientes para saber por que pararam de comprar consigo?</t>
  </si>
  <si>
    <t>Perguntou ao fornecedor sobre quais produtos estão a vender melhor?</t>
  </si>
  <si>
    <t>Usou uma oferta especial (ex. promoção) para atrair clientes?</t>
  </si>
  <si>
    <t>Fez propaganda/publicidades/anúncios?</t>
  </si>
  <si>
    <t>Negociou por preços mais baixos?</t>
  </si>
  <si>
    <t>Comparou fornecedores alternativos?</t>
  </si>
  <si>
    <t>Não ficou sem estoque frequentemente?</t>
  </si>
  <si>
    <t>Manteve registo escrito do negócio?</t>
  </si>
  <si>
    <t>Registou cada compra e venda de produtos?</t>
  </si>
  <si>
    <t>Consegue saber quanto dinheiro possui em caixa através de consulta aos seus registos?</t>
  </si>
  <si>
    <t>Consegue usar os registros para saber se as vendas de um produto estão crescendo ou diminuindo?</t>
  </si>
  <si>
    <t>Sabe os custos de cada um dos produtos principais?</t>
  </si>
  <si>
    <t>Sabe quais são os produtos com maior taxa de lucro por item vendido?</t>
  </si>
  <si>
    <t>Possui um orçamento escrito com os gastos mensais?</t>
  </si>
  <si>
    <t>Possui registos que podem documentar a liquidez e capacidade de pagamentos a um banco?</t>
  </si>
  <si>
    <t>Revê a performance financeira do negócio mensalmente?</t>
  </si>
  <si>
    <t>Tem um nível alvo de vendas para a próxima campanha?</t>
  </si>
  <si>
    <t>Compara as vendas com a meta mensalmente?</t>
  </si>
  <si>
    <t>Possui um orçamento para os custos do próximo ano?</t>
  </si>
  <si>
    <t>Preparou um balanço de lucros e perdas?</t>
  </si>
  <si>
    <t>Preparou um balanço de fluxo de caixa?</t>
  </si>
  <si>
    <t>Preparou um balanço patrimonial?</t>
  </si>
  <si>
    <t>Preparou um balanço de receitas e despesas?</t>
  </si>
  <si>
    <r>
      <t xml:space="preserve">De todos os compradores de insumos agrícolas, qual foi a percentagem daqueles provenientes de </t>
    </r>
    <r>
      <rPr>
        <sz val="10"/>
        <color theme="1" tint="0.34998626667073579"/>
        <rFont val="Calibri"/>
        <family val="2"/>
      </rPr>
      <t>&lt;b&gt;${agprod_name}&lt;/b&gt;?</t>
    </r>
  </si>
  <si>
    <t>${croptorepeat}&gt;0</t>
  </si>
  <si>
    <t>${croptorepeat}</t>
  </si>
  <si>
    <t>othercropsyn</t>
  </si>
  <si>
    <t>riceyn</t>
  </si>
  <si>
    <t>maizeyn</t>
  </si>
  <si>
    <r>
      <t>A &lt;b&gt;semente ${seed_name}&lt;/b&gt; de &lt;b&gt;${crop_name}&lt;/b&gt;</t>
    </r>
    <r>
      <rPr>
        <sz val="10"/>
        <color rgb="FF000000"/>
        <rFont val="Calibri"/>
        <family val="2"/>
      </rPr>
      <t xml:space="preserve"> é resistente à seca (DTM)?</t>
    </r>
  </si>
  <si>
    <t xml:space="preserve">if(selected(${sold_seeds},3) or selected(${sold_seeds},4) or selected(${sold_seeds},5) or selected(${sold_seeds},6) or selected(${sold_seeds},7) or selected(${sold_seeds},8) or selected(${sold_seeds},9) or selected(${sold_seeds},10) or selected(${sold_seeds},11) or selected(${sold_seeds},12) or selected(${sold_seeds},13) or selected(${sold_seeds},14) or selected(${sold_seeds},15) or selected(${sold_seeds},16) or selected(${sold_seeds},17) or selected(${sold_seeds},18) or selected(${sold_seeds},19) or selected(${sold_seeds},20) or selected(${sold_seeds},21) or selected(${sold_seeds},22) or selected(${sold_seeds},23) or selected(${sold_seeds},24) or selected(${sold_seeds},25) or selected(${sold_seeds},26) or selected(${sold_seeds},27) or selected(${sold_seeds},28) or selected(${sold_seeds},29) or selected(${sold_seeds},30) or selected(${sold_seeds},31) or selected(${sold_seeds},32) or selected(${sold_seeds},33) or selected(${sold_seeds},34) or selected(${sold_seeds},35) or selected(${sold_seeds},36) or selected(${sold_seeds},37) or selected(${sold_seeds},38) or selected(${sold_seeds},39) or selected(${sold_seeds},40) or selected(${sold_seeds},41) or selected(${sold_seeds},42) or selected(${sold_seeds},43) or selected(${sold_seeds},44) or selected(${sold_seeds},45) or selected(${sold_seeds},46) or selected(${sold_seeds},47) or selected(${sold_seeds},48) or selected(${sold_seeds},49) or selected(${sold_seeds},50) or selected(${sold_seeds},51) or selected(${sold_seeds},52) or selected(${sold_seeds},53),3,' ')               </t>
  </si>
  <si>
    <t>combcrops</t>
  </si>
  <si>
    <t>concat(${maizeyn},' ',${riceyn},' ',${othercropsyn})</t>
  </si>
  <si>
    <t>selected-at(${combcrops}, index()-1)</t>
  </si>
  <si>
    <t>if(${crop_id} =1 ,'Milho',if(${crop_id}=2,'Arroz',if(${crop_id}=3 ,'Outras culturas','Error')))</t>
  </si>
  <si>
    <t>count-selected(${combcrops})</t>
  </si>
  <si>
    <t>if(selected(${sold_seeds},1),1,'')</t>
  </si>
  <si>
    <t>if(selected(${sold_seeds},2),2,'')</t>
  </si>
  <si>
    <t>threecrops</t>
  </si>
  <si>
    <t>${crop_index}&lt;=${croptorepeat}</t>
  </si>
  <si>
    <t>VOLTE E CORRIJA ANTES DE PROSSEGUIR.</t>
  </si>
  <si>
    <t>revenuecheck</t>
  </si>
  <si>
    <t>${anualrevenuecheck}=0</t>
  </si>
  <si>
    <t>DEVE SER COERENTE COM A INFORMACAO COLHIDA ANTERIORMENTE.</t>
  </si>
  <si>
    <t>${check_dist}!=0</t>
  </si>
  <si>
    <t>ESTE VALOR DEVE SER MENOR OU IGUAL A QUANTIDADE COMPRADA.</t>
  </si>
  <si>
    <t xml:space="preserve">Você revende/distribui produtos agrícolas a crédito?
</t>
  </si>
  <si>
    <t>selected(${sprchem},-9)</t>
  </si>
  <si>
    <t>totmach</t>
  </si>
  <si>
    <t>sum-if(${machi_nr},${machi_nr}&gt;0)</t>
  </si>
  <si>
    <t>.&gt;0 and ${totmach}&lt;=${n_machi} and .&lt;=${n_machi}</t>
  </si>
  <si>
    <t>selected(${test08},-9)</t>
  </si>
  <si>
    <t>selected(${test09},-9)</t>
  </si>
  <si>
    <t>selected(${test17},-9)</t>
  </si>
  <si>
    <t>selected(${test15},-9)</t>
  </si>
  <si>
    <t>NÃO PODE SELECIONAR 'NÃO SABE' E OUTRAS OPÇÕES</t>
  </si>
  <si>
    <t>Qual é o 'outro' instrumento?</t>
  </si>
  <si>
    <t>Qual é o 'outro' benefício?</t>
  </si>
  <si>
    <t>Quando é que você pagou pela produção agrícola que comprou para fins de agregação?</t>
  </si>
  <si>
    <t>ffs_fup1_agdl_final</t>
  </si>
  <si>
    <t>sml50</t>
  </si>
  <si>
    <t>${sml}-50</t>
  </si>
  <si>
    <t>smllow</t>
  </si>
  <si>
    <t>Está correcto que preferiria &lt;b&gt;${sml} Meticais&lt;/b&gt; em vez de uma senha com a qual poderia comprar insumos agrícolas de um valor mais de 10 vezes maior?</t>
  </si>
  <si>
    <t>POR FAVOR, RETORNE À PERGUNTA ANTERIOR E CORRIJA ANTES DE PROSSEGUIR.</t>
  </si>
  <si>
    <t>${sml}&lt;400</t>
  </si>
  <si>
    <t>smlhigh</t>
  </si>
  <si>
    <t>Está correcto que preferiria uma senha no valor de 4000 meticais do que receber &lt;b&gt;${sml50} Meticais&lt;/b&gt; em dinheiro para gastar como quiser?</t>
  </si>
  <si>
    <t>${sml}&gt;3600</t>
  </si>
  <si>
    <t>med50</t>
  </si>
  <si>
    <t>${med}-50</t>
  </si>
  <si>
    <t>medlow</t>
  </si>
  <si>
    <t>Está correcto que preferiria &lt;b&gt;${med} Meticais&lt;/b&gt; em vez de uma senha com a qual poderia comprar insumos agrícolas de um valor mais de 10 vezes maior?</t>
  </si>
  <si>
    <t>${med}&lt;650</t>
  </si>
  <si>
    <t>medhigh</t>
  </si>
  <si>
    <t>Está correcto que preferiria uma senha no valor de 6500 meticais do que receber &lt;b&gt;${med50} Meticais&lt;/b&gt; em dinheiro para gastar como quiser?</t>
  </si>
  <si>
    <t>${med}&gt;5850</t>
  </si>
  <si>
    <t>smlmedcheck</t>
  </si>
  <si>
    <t>Anteriormente você disse que preferiria receber &lt;b&gt;${sml} Meticais&lt;/b&gt; que uma senha no valor de 4000 meticais, mas agora afirmou preferir trocar um evoucher de maior valor, 6500 meticais, por apenas &lt;b&gt;${med} Meticais&lt;/b&gt;. Você confirma?</t>
  </si>
  <si>
    <t>POR FAVOR, RETORNE ÀS PERGUNTAS ANTERIORES E CORRIJA ANTES DE PROSSEGUIR.</t>
  </si>
  <si>
    <t>${med}&lt;${sml}</t>
  </si>
  <si>
    <t>big100</t>
  </si>
  <si>
    <t>${big}-100</t>
  </si>
  <si>
    <t>biglow</t>
  </si>
  <si>
    <t>Está correcto que preferiria &lt;b&gt;${big} Meticais&lt;/b&gt; em vez de uma senha com a qual poderia comprar insumos agrícolas de um valor mais de 10 vezes maior?</t>
  </si>
  <si>
    <t>${big}&lt;1100</t>
  </si>
  <si>
    <t>bighigh</t>
  </si>
  <si>
    <t>Está correcto que preferiria uma senha no valor de 11000 meticais do que receber &lt;b&gt;${big100} Meticais&lt;/b&gt; em dinheiro para gastar como quiser?</t>
  </si>
  <si>
    <t>${big}&gt;9900</t>
  </si>
  <si>
    <t>medbigcheck</t>
  </si>
  <si>
    <t>Anteriormente você disse que preferiria receber &lt;b&gt;${med} Meticais&lt;/b&gt; que uma senha no valor de 6500 meticais, mas agora afirmou preferir trocar um evoucher de maior valor, 11000 meticais, por apenas &lt;b&gt;${big} Meticais&lt;/b&gt;. Você confirma?</t>
  </si>
  <si>
    <t>${big}&lt;${med}</t>
  </si>
  <si>
    <t>smlbigcheck</t>
  </si>
  <si>
    <t>Anteriormente você disse que preferiria receber &lt;b&gt;${sml} Meticais&lt;/b&gt; que uma senha no valor de 4000 meticais, mas agora afirmou preferir trocar um evoucher de maior valor, 11000 meticais, por apenas &lt;b&gt;${big} Meticais&lt;/b&gt;. Você confirma?</t>
  </si>
  <si>
    <t>${big}&lt;${sml}</t>
  </si>
  <si>
    <t>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t>
  </si>
  <si>
    <t>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t>
  </si>
  <si>
    <t>&lt;b&gt;JOGO PARA SENHA DE 4.000 METICAIS&lt;/b&gt;
Vou fazer perguntas seguindo a lista das 80 perguntas seguintes. &lt;b&gt;Em cada pergunta, você escolhe a Opção A (a senha de 4.000 Meticais) ou a Opção B (o dinheiro).&lt;/b&gt;</t>
  </si>
  <si>
    <t>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t>
  </si>
  <si>
    <t>agdl</t>
  </si>
  <si>
    <t>localname</t>
  </si>
  <si>
    <t>Outro, especifique (a)</t>
  </si>
  <si>
    <t>Outro, especifique (b)</t>
  </si>
  <si>
    <t>Outro, especifique (c)</t>
  </si>
  <si>
    <t>Outro, especifique (d)</t>
  </si>
  <si>
    <t>select_multiple agdl</t>
  </si>
  <si>
    <t>pulldata('fup1_retailer_sample_full', 'check', 'retailerid', ${retailerid})</t>
  </si>
  <si>
    <t>pulldata('fup1_retailer_sample_full', 'sample', 'retailerid', ${retailerid})</t>
  </si>
  <si>
    <t>pulldata('fup1_retailer_sample_full', 'agdl_contact', 'retailerid', ${retailerid})</t>
  </si>
  <si>
    <t>pulldata('fup1_retailer_sample_full', 'provname', 'retailerid', ${retailerid})</t>
  </si>
  <si>
    <t>pulldata('fup1_retailer_sample_full', 'distname', 'retailerid', ${retailerid})</t>
  </si>
  <si>
    <t>pulldata('fup1_retailer_sample_full', 'postoname', 'retailerid', ${retailerid})</t>
  </si>
  <si>
    <t>pulldata('fup1_retailer_sample_full', 'provid', 'retailerid', ${retailerid})</t>
  </si>
  <si>
    <t>pulldata('fup1_retailer_sample_full', 'distid', 'retailerid', ${retailerid})</t>
  </si>
  <si>
    <t>pulldata('fup1_retailer_sample_full', 'postoid', 'retailerid', ${retailerid})</t>
  </si>
  <si>
    <t>pulldata('fup1_retailer_sample_full', 'localname', 'retailerid', ${retailerid})</t>
  </si>
  <si>
    <t>pulldata('fup1_retailer_sample_full', 'educ_bl', 'retailerid', ${retailerid})</t>
  </si>
  <si>
    <t>pulldata('fup1_retailer_sample_full', 'lang_bl', 'retailerid', ${retailerid})</t>
  </si>
  <si>
    <t>pulldata('fup1_retailer_sample_full', 'lang1_bl', 'retailerid', ${retailerid})</t>
  </si>
  <si>
    <t>pulldata('fup1_retailer_sample_full', 'hhsize_bl', 'retailerid', ${retailerid})</t>
  </si>
  <si>
    <t>pulldata('fup1_retailer_sample_full', 'hhwomen_bl', 'retailerid', ${retailerid})</t>
  </si>
  <si>
    <t>pulldata('fup1_retailer_sample_full', 'hhchild_bl', 'retailerid', ${retailerid})</t>
  </si>
  <si>
    <t>pulldata('fup1_retailer_sample_full', 'hhold_bl', 'retailerid', ${retailerid})</t>
  </si>
  <si>
    <t>pulldata('fup1_retailer_sample_full', 'bl_surveyed', 'retailerid', ${retailerid})</t>
  </si>
  <si>
    <t>pulldata('fup1_retailer_sample_full', 'ownprod_bl', 'retailerid', ${retailerid})</t>
  </si>
  <si>
    <t>pulldata('fup1_retailer_sample_full', 'retailfirmname_bl', 'retailerid', ${retailerid})</t>
  </si>
  <si>
    <t>pulldata('fup1_retailer_sample_full', 'shops_bl', 'retailerid', ${retailerid})</t>
  </si>
  <si>
    <t>pulldata('fup1_retailer_sample_full', 'agrodealers_bl', 'retailerid', ${retailerid})</t>
  </si>
  <si>
    <t>pulldata('fup1_retailer_sample_full', 'povoado1', 'retailerid', ${retailerid})</t>
  </si>
  <si>
    <t>pulldata('fup1_retailer_sample_full', 'povoado2', 'retailerid', ${retailerid})</t>
  </si>
  <si>
    <t>pulldata('fup1_retailer_sample_full', 'povoado3', 'retailerid', ${retailerid})</t>
  </si>
  <si>
    <t>pulldata('fup1_retailer_sample_full', 'povoado4', 'retailerid', ${retailerid})</t>
  </si>
  <si>
    <t>pulldata('fup1_retailer_sample_full', 'povoado5', 'retailerid', ${retailerid})</t>
  </si>
  <si>
    <t>pulldata('fup1_retailer_sample_full', 'povoado6', 'retailerid', ${retailerid})</t>
  </si>
  <si>
    <t>pulldata('fup1_retailer_sample_full', 'povoado7', 'retailerid', ${retailerid})</t>
  </si>
  <si>
    <t>pulldata('fup1_retailer_sample_full', 'povoado8', 'retailerid', ${retailerid})</t>
  </si>
  <si>
    <t>pulldata('fup1_retailer_sample_full', 'povoado9', 'retailerid', ${retailerid})</t>
  </si>
  <si>
    <t>pulldata('fup1_retailer_sample_full', 'povoado10', 'retailerid', ${retailerid})</t>
  </si>
  <si>
    <t>pulldata('fup1_retailer_sample_full', 'bl_coms_count', 'retailerid', ${retailerid})</t>
  </si>
  <si>
    <t>povoado</t>
  </si>
  <si>
    <t>COMPARAR COM A LISTA DOS (AS) RETALHISTAS/AGRO-DEALERS.</t>
  </si>
  <si>
    <t>p=100;s=location;d=10000</t>
  </si>
  <si>
    <t>select_one district</t>
  </si>
  <si>
    <t>retaildistcheck</t>
  </si>
  <si>
    <t>1.01a</t>
  </si>
  <si>
    <t>retailerdist</t>
  </si>
  <si>
    <t>Em que distrito você está baseado(a) como retalhista/agro-dealer?</t>
  </si>
  <si>
    <t>SE HOUVER MUITOS, SELECIONE O PRINCIPAL</t>
  </si>
  <si>
    <t>${retaildistcheck}=0</t>
  </si>
  <si>
    <t>search('community_list', 'matches', 'prov', ${prov})</t>
  </si>
  <si>
    <t>Em que comunidade você está baseado(a) como retalhista/agro-dealer?</t>
  </si>
  <si>
    <t>yearmonth_retailerstart</t>
  </si>
  <si>
    <t>${retailstartyear}*100 + ${retailstartmonth}</t>
  </si>
  <si>
    <t>O ANO INSERIDO ESTÁ FORA DO INTERVALO ESPERADO  E O MÊS INSERIDO DEVE SER ANTES DO MÊS DA ENTREVISTA.</t>
  </si>
  <si>
    <t>Trabalhador a tempo inteiro</t>
  </si>
  <si>
    <t>Trabalhador a tempo parcial</t>
  </si>
  <si>
    <t>select_multiple comm</t>
  </si>
  <si>
    <t>comm</t>
  </si>
  <si>
    <t>-91</t>
  </si>
  <si>
    <t>-92</t>
  </si>
  <si>
    <t>-93</t>
  </si>
  <si>
    <t>Outra, especifique (a)</t>
  </si>
  <si>
    <t>Outra, especifique (b)</t>
  </si>
  <si>
    <t>Outra, especifique (c)</t>
  </si>
  <si>
    <t>coms_operate_o2</t>
  </si>
  <si>
    <t>coms_operate_o3</t>
  </si>
  <si>
    <t>coms_operate_o1</t>
  </si>
  <si>
    <t>selected(${coms_operate},-91)</t>
  </si>
  <si>
    <t>selected(${coms_operate},-92)</t>
  </si>
  <si>
    <t>selected(${coms_operate},-93)</t>
  </si>
  <si>
    <t>2.10a</t>
  </si>
  <si>
    <t>2.10b</t>
  </si>
  <si>
    <t>2.10c</t>
  </si>
  <si>
    <t>distname</t>
  </si>
  <si>
    <t>search('community_list', 'matches', 'dist', ${dist_operate})</t>
  </si>
  <si>
    <t>posto</t>
  </si>
  <si>
    <t>${pa_operate}=-9</t>
  </si>
  <si>
    <t>${dist_operate}=-9</t>
  </si>
  <si>
    <t>2.11o</t>
  </si>
  <si>
    <t>2.12o</t>
  </si>
  <si>
    <t>select_one dist</t>
  </si>
  <si>
    <t>distcheck</t>
  </si>
  <si>
    <t>O CÓDIGO INSERIDO NÃO COINCIDE COM A INFORMAÇÃO QUE TEMOS SOBRE ESTA COMUNIDADE. POR FAVOR, CORRIJA ANTES DE PROSSEGUIR.</t>
  </si>
  <si>
    <t>if(${comoper_id}&lt;0, .&gt;=-9,.=${distcheck})</t>
  </si>
  <si>
    <t>if(${comoper_id}=-91,${coms_operate_o1},if(${comoper_id}=-92,${coms_operate_o2},if(${comoper_id}=-93,${coms_operate_o3}, pulldata('community_list', 'povoado', 'com', ${comoper_id}))))</t>
  </si>
  <si>
    <t>pulldata('community_list', 'dist', 'com', ${comoper_id})</t>
  </si>
  <si>
    <t>Outro agregador</t>
  </si>
  <si>
    <t>&lt;b&gt;** SECÇÃO 5 - DISTRIBUIÇÃO **&lt;/b&gt;
&lt;i&gt;(Grave o formulário aqui)&lt;/i&gt;
Além de fornecer insumos para agricultores, alguns retalhistas/agro-dealers também compram a produção dos mesmos e a revendem, atuando como distribuidores.</t>
  </si>
  <si>
    <t>&lt;b&gt;** SECÇÃO 0 - PRE-IDENTIFICAÇÃO **&lt;/b&gt;
&lt;i&gt;(Grave o formulário aqui)&lt;/i&gt;
Principais tarefas:
&lt;ul&gt;
&lt;li&gt;Entre em contacto com o (a) retalhista/agro-dealer&lt;/li&gt;
&lt;li&gt;Marque uma hora conveniente para a entrevista com o (a) retalhista/agro-dealer&lt;/li&gt;
&lt;li&gt;Registe se não consegue realizar a entrevista nesta visita e combine outra data&lt;/li&gt;
&lt;li&gt;Informe ao (a) entrevistado (a) sobre o inquérito&lt;/li&gt;
&lt;li&gt;&lt;b&gt;Obtenha o consentimento informado do retalhista/agro-dealer para participar&lt;b&gt;&lt;/li&gt;
&lt;/ul&gt;</t>
  </si>
  <si>
    <t>Introduza o ID do(a) Retalhista/Agro-dealer:</t>
  </si>
  <si>
    <t>Re-introduza o ID do(a) Retalhista/Agro-dealer</t>
  </si>
  <si>
    <t>SE O ID DO Retalhista/Agro-dealer NÃO É CORRECTO, RETORNE E INTRODUZE O ID CORRECTO.</t>
  </si>
  <si>
    <t>Porquê você não conseguiu localizar o (a) Retalhista/Agro-dealer?</t>
  </si>
  <si>
    <t>Conseguiu localizar o (a) Retalhista/Agro-dealer &lt;b&gt;${preloadname}&lt;/b&gt;?</t>
  </si>
  <si>
    <t>Qual é o nome real do (a) Retalhista/Agro-dealer?</t>
  </si>
  <si>
    <t>Bom dia/boa tarde! Meu nome é &lt;b&gt;${enum_name}&lt;/b&gt;, trabalho para Austral Consultoria, que é uma empresa Moçambicana de consultoria com sede em Maputo. Há cerca de 1 ano e meio, entre Fevereiro e Maio do ano passado (2021), conversamos com algumas pessoas, [E O SENHOR PODE TER SIDO UMA DESSAS PESSOAS], para fazer algumas perguntas sobre as suas vendas de insumos agrícolas durante a campanha agrícola 2020/21 incluindo tipos de insumos vendidos e os respectivos fornecedores. Hoje, voltamos para continuar com o mesmo trabalho para registar informação sobre as vendas de insumos agrícolas durante a campanha agrícola 2021/22. &lt;b&gt;Os resultados irão informar o projecto PROMOVE-Agribiz sobre os desafios enfrentados pelos (as) Retalhistas/Agro-dealers como o(a) senhor(a) e a melhor maneira de implementar projectos similares.&lt;/b&gt;
&lt;font color="MediumBlue"&gt;LEIA E DISCUTA O FORMULÁRIO DE CONSENTIMENTO INFORMADO COM O (A) Retalhista&lt;/font&gt;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t>
  </si>
  <si>
    <t>AGRADEÇA O Retalhista/Agro-dealer PELO SEU TEMPO.
&lt;b&gt;A ENTREVISTA TERMINA AQUI.&lt;/b&gt;
Não esquece salvar e sair do formulário na página seguinte.</t>
  </si>
  <si>
    <t>* COMBINE UMA HORA PARA REAGENDAR A ENTREVISTA PARA UMA HORA EM QUE O (A) RETALHISTA/AGRO-DEALER ESTEJA DISPONÍVEL *</t>
  </si>
  <si>
    <t>A informação que temos indica o (a) senhor(a) está baseado em:
Província: ${prov_name}
Distrito: ${dist_name}
Você pode confirmar se as informações acima correspondem ao distrito e posto administrativo onde está baseado(a) como retalhista/agro-dealer?</t>
  </si>
  <si>
    <t>Durante a entrevista em 2021, você disse que o nome da firma onde actua como retalhista/agro-dealer de insumos agrícolas é &lt;b&gt;${retailfirmname_bl}&lt;/b&gt;. Você confirma esta informação?</t>
  </si>
  <si>
    <t>Pode confirmar o nome da firma onde actua como retalhista/agro-dealer de insumos agrícolas?</t>
  </si>
  <si>
    <t>SE NÃO TIVER UM NOME, ESCREVA MAIS UMA VEZ O NOME DO(A) RETALHISTA/AGRO-DEALER.</t>
  </si>
  <si>
    <t>Quando começou a trabalhar como retalhista/agro-dealer?</t>
  </si>
  <si>
    <t>Qual é o seu cargo no seu negócio como retalhista/agro-dealer?</t>
  </si>
  <si>
    <t xml:space="preserve">O seu negócio como retalhista/agro-dealer funciona durante o ano todo, ou apenas em alguns meses?
</t>
  </si>
  <si>
    <t>Você exerce alguma outra actividade além de operar como retalhista/agro-dealer?</t>
  </si>
  <si>
    <t>Ao fornecer insumos e produtos agrícolas, um retalhista/agro-dealer tem várias opções de atuação. como:
&lt;br&gt;&lt;br&gt;
- Permanecer em uma loja física e receber clientes, que buscam seus produtos na loja.&lt;br&gt;
- Realizar vendas em feiras agrícolas, visitas a regiões ou outras oportunidades.&lt;br&gt;
- Realizar entregas para clientes que entram em contacto com o vendedor e fazem pedidos de insumos</t>
  </si>
  <si>
    <t>Neste programa de subsídio agrícola, recebia produtos gratuitamente ou de forma subsidiada para vendê-los em seu negócio como retalhista/agro-dealer?</t>
  </si>
  <si>
    <t>Agora vamos fazer diversas perguntas sobre as práticas do seu negócio. Para cada uma delas, responda se, durante a última campanha, realizou cada uma destas actividades para contribuir para seu trabalho como retalhista/agro-dealer de produtos agrícolas.</t>
  </si>
  <si>
    <t>&lt;b&gt; JOGO 3 - DISPOSIÇÃO A PAGAR &lt;/b&gt;
Agora, vamos realizar um jogo no qual você poderá ganhar uma senha de insumos agrícolas sem compartipação que podem ser apresentadas e usadas no agrodealer ou retalhista/agro-dealer mais próxima que participe do programa eVoucher da FAO. 
Você escolherá se prefere receber uma senha para insumos, ou valores diferentes em dinheiro.</t>
  </si>
  <si>
    <t>Procure saber com outros Retalhistas/Agro-dealers da área se conhecem este (a) Retalhista/Agro-dealer.</t>
  </si>
  <si>
    <t>Por favor, passe mais tempo para identificar pessoas que conheçam o(a) Retalhista/Agro-dealer.
Conseguiu localizar o (a) Retalhista/Agro-dealer &lt;b&gt;${preloadname}&lt;/b&gt;?</t>
  </si>
  <si>
    <t>AGRADEÇA O(A) RETALHISTA/AGRO-DEALER PELO SEU TEMPO E CONFIRMAR QUE A ENTREVISTA TERÁ LUGAR A &lt;b&gt;${newdate}&lt;/b&gt;.
&lt;b&gt;A ENTREVISTA TERMINA AQUI.&lt;/b&gt;
Não esquece salvar e sair do formulário na página seguinte.</t>
  </si>
  <si>
    <t xml:space="preserve">Onde trabalhou antes de iniciar sua actividade como retalhista/agro-dealer?
</t>
  </si>
  <si>
    <t>search('fup1_retailer_sample_full', 'matches', 'provid', ${prov})</t>
  </si>
  <si>
    <t>agdlname</t>
  </si>
  <si>
    <t>yearmonth_seedtypst</t>
  </si>
  <si>
    <t>.&gt;1980 and .&lt;=2022 and ${yearmonth_seedtypst}&lt;202210</t>
  </si>
  <si>
    <t>${seedtype_staryear}*100 + ${seedtype_starmonth}</t>
  </si>
  <si>
    <t>Cultura: &lt;b&gt;${crop_name}&lt;/b&gt;
Receita total da cultura: &lt;b&gt;${rev_cropseed}&lt;/b&gt;
Somatorio das receitas de todos tipos de sementes da cultura: &lt;b&gt;${seedsalesmzntotal}&lt;/b&gt;
O SOMATÓRIO DAS RECEITAS DE TODOS TIPOS DE SEMENTES DE ${crop_name} DEVE SER IGUAL A RECEITA TOTAL PELA VENDA DAS SEMENTES DESTA CULTURA. POR FAVOR, RETORNE A PERGUNTA ANTERIOR A CORRIJA ANTES DE PROSSEGUIR.</t>
  </si>
  <si>
    <t>ULTIMA CAMPANHA</t>
  </si>
  <si>
    <t>Para quais culturas o seu negócio vendeu &lt;b&gt;Sementes&lt;/b&gt; na campanha 2021/22?</t>
  </si>
  <si>
    <t>Qual foi a receita total proveniente de &lt;b&gt;Sementes&lt;/b&gt; na campanha agricola 2021/22?</t>
  </si>
  <si>
    <t>selected(${sold_seeds},filter)</t>
  </si>
  <si>
    <t xml:space="preserve">Qual foi o ganho do negócio na Campanha agrícola 2021/22  depois de pagar todas as despesas, incluindo os salários de empregados e demais custos, mas não incluindo a renda que é paga a você (o dono do negócio). Ou seja, &lt;b&gt;qual o lucro do negócio na Campanha agrícola 2021/22?&lt;/b&gt;
</t>
  </si>
  <si>
    <t xml:space="preserve"> &lt;b&gt;A LISTA INSERIDA AGORA DIFERE DAQUELA INSERIDA NA SECCAO 2 (PERGUNTA 2.23).&lt;/b&gt;</t>
  </si>
  <si>
    <t>allcrops</t>
  </si>
  <si>
    <t>select_multiple allcrops</t>
  </si>
  <si>
    <t>if(selected(.,0), count-selected(.)=1, count-selected(.)&lt;=3)</t>
  </si>
  <si>
    <t>NÃO PODE SELECIONAR 'NENHUMA' E OUTRAS OPÇÕES E SO PODE SELECIONAR ATE 3 CULTURAS.</t>
  </si>
  <si>
    <t>Agregacao</t>
  </si>
  <si>
    <t>if(${aggregation}=1 and selected(${agg_crops},0),.!=1,if(${aggregation}=1 and not(selected(${agg_crops},0)),.=2, .&lt;=0))</t>
  </si>
  <si>
    <t>POR FAVOR, RETORNE A PERGUNTA 5.09 E CORRIJA ANTES DE PROSSEGUIR.</t>
  </si>
  <si>
    <t xml:space="preserve">Pense sobre todos os produtos com os quais actua na revenda/distribuição. Qual foi a RECEITA TOTAL com estes produtos NA REVENDA E DISTRIBUIÇÃO na campanha agrícola 2021/22?
</t>
  </si>
  <si>
    <t>O NÚMERO DE MARCAS DEVE SER CONSISTENTE COM O NUMERO DE ATOMIZADORES.</t>
  </si>
  <si>
    <t>count-selected(.)&lt;=${n_machi}</t>
  </si>
  <si>
    <t>select_one allcrop</t>
  </si>
  <si>
    <t>retaildist_final</t>
  </si>
  <si>
    <t>retailerdist_o</t>
  </si>
  <si>
    <t>Qual é a 'outra' comunidade?</t>
  </si>
  <si>
    <t>if(${retaildistcheck}=1,${dist},${retailerdist})</t>
  </si>
  <si>
    <t>not(selected(${agg_crops},0)) and ${aggregation}=1</t>
  </si>
  <si>
    <t>not(selected(${orgfertsold},0))</t>
  </si>
  <si>
    <t>not(selected(${phfsold},0))</t>
  </si>
  <si>
    <t>not(selected(${chemfertsold},0))</t>
  </si>
  <si>
    <t>&lt;b&gt;Os negócios na agricultura são sazonais, e com isso, as vendas de insumos agrícolas não vão ser as mesmas em todos os períodos do ano. Gostaríamos de perguntar a você a receita total do negócio a cada mês para poder medir esta variação.&lt;/b&gt;</t>
  </si>
  <si>
    <t>Qual tem sido o custo médio de manutenção por &lt;u&gt;ano&lt;/u&gt; &lt;b&gt;(excluindo os custos de reparação)&lt;/b&gt; do (s) seu(s) atomizador(es) de marca &lt;u&gt;${brand_name}&lt;/u&gt;?</t>
  </si>
  <si>
    <t>ocid0</t>
  </si>
  <si>
    <t>allcomids1</t>
  </si>
  <si>
    <t xml:space="preserve">concat(${ocid0},' ',${ocid1},' ',${ocid2},' ',${ocid3},' ',${ocid4},' ',${ocid5},' ',${ocid6},' ',${ocid7},' ',${ocid8},' ',${ocid9},' ',${ocid10},' ',${ocid11},' ',${ocid12},' ',${ocid13},' ',${ocid14},' ',${ocid15},' ',${ocid16},' ',${ocid17},' ',${ocid18},' ',${ocid19},' ',${ocid20},' ',${ocid21},' ',${ocid22},' ',${ocid23},' ',${ocid24},' ',${ocid25},' ',${ocid26},' ',${ocid27},' ',${ocid28},' ',${ocid29},' ',${ocid30}) </t>
  </si>
  <si>
    <t>selected(${allcomids1},filter)</t>
  </si>
  <si>
    <t>not(selected(${comm_delivers},0))</t>
  </si>
  <si>
    <t>Você disse que ${maincomm_rev_pc}% da receita com insumos e produtos agrícolas do seu negócio é proveniente do POVOADO ${maincommpov}. Como seu negócio teve receita de &lt;b&gt;${anualrevenue} Meticais&lt;/b&gt; na última campanha com insumos e produtos agrícolas, isso quer dizer que cerca de &lt;b&gt;${maincomm_rev} Meticais&lt;/b&gt; são provenientes do &lt;b&gt;POVOADO de ${maincommpov}&lt;/b&gt;. Você confirma essa informação?</t>
  </si>
  <si>
    <t>vouchermaincom</t>
  </si>
  <si>
    <t>choice-label(${voucher_maincom}, ${voucher_maincom})</t>
  </si>
  <si>
    <t>Qual é a &lt;b&gt;proporção da receita do seu negócio com insumos e produtos agrícolas&lt;/b&gt; proveniente de clientes que usaram evouchers baseados no &lt;b&gt;POVOADO de ${vouchermaincom}&lt;/b&gt;?</t>
  </si>
  <si>
    <t>Você disse que &lt;b&gt;${voucher_maincomshare}%&lt;/b&gt; da receita com insumos e produtos agrícolas do seu negócio é proveniente de clientes que usaram evouchers baseados neste POVOADO. Como seu negócio teve receita de &lt;b&gt;${anualrevenue} Meticais&lt;/b&gt; na última campanha, isso quer dizer que cerca de &lt;b&gt;${voumaincom_rev}&lt;/b&gt; Meticais são provenientes do &lt;b&gt;POVOADO de ${vouchermaincom}&lt;/b&gt;. Você confirma essa informação?</t>
  </si>
  <si>
    <t>Own production (1- yes and 0-no)</t>
  </si>
  <si>
    <t>${retailerdist}=-9</t>
  </si>
  <si>
    <t>Business communities in Bl</t>
  </si>
  <si>
    <t>Number of shops in BL</t>
  </si>
  <si>
    <t>Inquiridor 1</t>
  </si>
  <si>
    <t>Inquiridor 2</t>
  </si>
  <si>
    <t>Inquiridor 3</t>
  </si>
  <si>
    <t>Inquiridor 4</t>
  </si>
  <si>
    <t>Inquiridor 5</t>
  </si>
  <si>
    <t>Inquiridor 6</t>
  </si>
  <si>
    <t>Inquiridor 7</t>
  </si>
  <si>
    <t>Inquiridor 8</t>
  </si>
  <si>
    <t>Inquiridor 9</t>
  </si>
  <si>
    <t>Inquiridor 10</t>
  </si>
  <si>
    <t>Inquiridor 11</t>
  </si>
  <si>
    <t>Inquiridor 12</t>
  </si>
  <si>
    <t>Inquiridor 13</t>
  </si>
  <si>
    <t>Inquiridor 14</t>
  </si>
  <si>
    <t>Inquiridor 15</t>
  </si>
  <si>
    <t>Inquiridor 16</t>
  </si>
  <si>
    <t>Inquiridor 17</t>
  </si>
  <si>
    <t>Inquiridor 18</t>
  </si>
  <si>
    <t>Inquiridor 19</t>
  </si>
  <si>
    <t>Supervisor 1</t>
  </si>
  <si>
    <t>Supervisor 2</t>
  </si>
  <si>
    <t>Supervisor 3</t>
  </si>
  <si>
    <t>Supervisor 4</t>
  </si>
  <si>
    <t>Supervisor 5</t>
  </si>
  <si>
    <t>Supervisor 6</t>
  </si>
  <si>
    <t>Supervisor 7</t>
  </si>
  <si>
    <t>Supervisor 8</t>
  </si>
  <si>
    <t>Supervisor 9</t>
  </si>
  <si>
    <t>Supervisor 10</t>
  </si>
  <si>
    <t>Supervisor 11</t>
  </si>
  <si>
    <t>Supervisor 12</t>
  </si>
  <si>
    <t>Retalhista  - V2</t>
  </si>
  <si>
    <t>&lt;h3&gt;AVALIACÃO DO IMPACTO DE PROMOVE-AGRIBIZ&lt;/h3&gt;
&lt;i&gt;Inqérito de Seguimento&lt;/i&gt;
INQUÉRITO AO RETALHISTA/AGRO-DEALER</t>
  </si>
  <si>
    <t>search('community_list', 'matches', 'dist', ${retaildist_final})</t>
  </si>
  <si>
    <t>Education reported in the BL.</t>
  </si>
  <si>
    <t>Province name</t>
  </si>
  <si>
    <t xml:space="preserve">District name </t>
  </si>
  <si>
    <t>Province id</t>
  </si>
  <si>
    <t>District id</t>
  </si>
  <si>
    <t>Languages reported to be spoken in the BL</t>
  </si>
  <si>
    <t>Posto admin id</t>
  </si>
  <si>
    <t>Household size</t>
  </si>
  <si>
    <t>Agrodealers from baseline</t>
  </si>
  <si>
    <t>District check</t>
  </si>
  <si>
    <t>.&gt;1980 and .&lt;=2023 and ${yearmonth_retailerstart}&lt;202310</t>
  </si>
  <si>
    <t>povoado1</t>
  </si>
  <si>
    <t>povoado2</t>
  </si>
  <si>
    <t>povoado3</t>
  </si>
  <si>
    <t>povoado4</t>
  </si>
  <si>
    <t>povoado5</t>
  </si>
  <si>
    <t>comid1</t>
  </si>
  <si>
    <t>comid2</t>
  </si>
  <si>
    <t>comid3</t>
  </si>
  <si>
    <t>comid4</t>
  </si>
  <si>
    <t>comid5</t>
  </si>
  <si>
    <t>pulldata('fup1_retailer_sample_full', 'comid1', 'retailerid', ${retailerid})</t>
  </si>
  <si>
    <t>pulldata('fup1_retailer_sample_full', 'comid2', 'retailerid', ${retailerid})</t>
  </si>
  <si>
    <t>pulldata('fup1_retailer_sample_full', 'comid3', 'retailerid', ${retailerid})</t>
  </si>
  <si>
    <t>pulldata('fup1_retailer_sample_full', 'comid4', 'retailerid', ${retailerid})</t>
  </si>
  <si>
    <t>pulldata('fup1_retailer_sample_full', 'comid5', 'retailerid', ${retailerid})</t>
  </si>
  <si>
    <t>A informação colhida em 2021 mostra que o negócio opera em:
Distritos: ${dist_name}
Povos administrativos: ${pa_name}
Povoados: ${businesscoms_bl}
Você confirma essa informação?</t>
  </si>
  <si>
    <t>coms_count_bl</t>
  </si>
  <si>
    <t>if(${coms_count_bl}=1, ${povoado1},if(${coms_count_bl}=2,concat(${povoado1}, ' ', ${povoado2}),if(${coms_count_bl}=3,concat(${povoado1}, ' ', ${povoado2},' ', ${povoado3}),if(${coms_count_bl}=4,concat(${povoado1}, ' ', ${povoado2},' ', ${povoado3}, ' ', ${povoado4}),if(${coms_count_bl}=5,concat(${povoado1}, ' ', ${povoado2},' ', ${povoado3}, ' ', ${povoado4},' ', ${povoado5}),"NAO APLICAVEL")))))</t>
  </si>
  <si>
    <t>labeltext</t>
  </si>
  <si>
    <t>media:image</t>
  </si>
  <si>
    <t>accuracy_threshold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</si>
</sst>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2"/>
      <color indexed="8"/>
      <name val="Calibri"/>
      <family val="2"/>
    </font>
    <font>
      <sz val="11"/>
      <color theme="1"/>
      <name val="Calibri"/>
      <family val="2"/>
      <scheme val="minor"/>
    </font>
    <font>
      <sz val="11"/>
      <color theme="1"/>
      <name val="Calibri"/>
      <family val="2"/>
      <scheme val="minor"/>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2"/>
      <color rgb="FFFF0000"/>
      <name val="Calibri"/>
      <family val="2"/>
      <scheme val="minor"/>
    </font>
    <font>
      <sz val="12"/>
      <name val="Calibri"/>
      <family val="2"/>
      <scheme val="minor"/>
    </font>
    <font>
      <sz val="10"/>
      <color theme="1"/>
      <name val="Calibri"/>
      <family val="2"/>
    </font>
    <font>
      <sz val="10"/>
      <name val="Arial"/>
      <family val="2"/>
    </font>
    <font>
      <sz val="12"/>
      <color theme="1"/>
      <name val="Calibri"/>
      <family val="2"/>
    </font>
    <font>
      <i/>
      <sz val="10"/>
      <color theme="1"/>
      <name val="Calibri"/>
      <family val="2"/>
    </font>
    <font>
      <b/>
      <sz val="12"/>
      <color rgb="FF000000"/>
      <name val="Calibri"/>
      <family val="2"/>
      <scheme val="minor"/>
    </font>
    <font>
      <sz val="12"/>
      <color theme="1"/>
      <name val="Calibri"/>
      <family val="2"/>
      <scheme val="minor"/>
    </font>
    <font>
      <i/>
      <sz val="12"/>
      <color indexed="8"/>
      <name val="Calibri"/>
      <family val="2"/>
      <scheme val="minor"/>
    </font>
    <font>
      <sz val="10"/>
      <color rgb="FF000000"/>
      <name val="Calibri"/>
      <family val="2"/>
    </font>
    <font>
      <sz val="10"/>
      <color theme="1" tint="0.34998626667073579"/>
      <name val="Calibri"/>
      <family val="2"/>
    </font>
    <font>
      <sz val="10"/>
      <color rgb="FF999999"/>
      <name val="Calibri"/>
      <family val="2"/>
    </font>
    <font>
      <sz val="10"/>
      <color theme="1" tint="0.499984740745262"/>
      <name val="Calibri"/>
      <family val="2"/>
    </font>
    <font>
      <sz val="8"/>
      <name val="Calibri"/>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49">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right/>
      <top/>
      <bottom style="thin">
        <color indexed="64"/>
      </bottom>
      <diagonal/>
    </border>
    <border>
      <left style="thin">
        <color theme="0" tint="-0.249977111117893"/>
      </left>
      <right style="thin">
        <color theme="0" tint="-0.249977111117893"/>
      </right>
      <top style="thin">
        <color theme="0" tint="-0.249977111117893"/>
      </top>
      <bottom style="thin">
        <color indexed="64"/>
      </bottom>
      <diagonal/>
    </border>
    <border>
      <left/>
      <right/>
      <top style="thin">
        <color auto="1"/>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style="thin">
        <color theme="0" tint="-0.249977111117893"/>
      </top>
      <bottom style="thin">
        <color theme="1"/>
      </bottom>
      <diagonal/>
    </border>
    <border>
      <left/>
      <right/>
      <top/>
      <bottom style="thin">
        <color theme="1"/>
      </bottom>
      <diagonal/>
    </border>
    <border>
      <left style="thin">
        <color theme="0" tint="-0.249977111117893"/>
      </left>
      <right style="thin">
        <color theme="0" tint="-0.249977111117893"/>
      </right>
      <top style="thin">
        <color auto="1"/>
      </top>
      <bottom/>
      <diagonal/>
    </border>
    <border>
      <left style="thin">
        <color theme="0" tint="-0.249977111117893"/>
      </left>
      <right style="thin">
        <color theme="0" tint="-0.249977111117893"/>
      </right>
      <top style="thin">
        <color theme="1"/>
      </top>
      <bottom style="thin">
        <color theme="0" tint="-0.249977111117893"/>
      </bottom>
      <diagonal/>
    </border>
    <border>
      <left/>
      <right/>
      <top style="thin">
        <color theme="1"/>
      </top>
      <bottom/>
      <diagonal/>
    </border>
    <border>
      <left/>
      <right style="thin">
        <color theme="0" tint="-0.249977111117893"/>
      </right>
      <top style="thin">
        <color theme="1"/>
      </top>
      <bottom/>
      <diagonal/>
    </border>
    <border>
      <left style="thin">
        <color theme="0" tint="-0.249977111117893"/>
      </left>
      <right style="thin">
        <color theme="0" tint="-0.249977111117893"/>
      </right>
      <top/>
      <bottom style="thin">
        <color theme="1"/>
      </bottom>
      <diagonal/>
    </border>
    <border>
      <left style="thin">
        <color theme="0" tint="-0.249977111117893"/>
      </left>
      <right style="thin">
        <color theme="0" tint="-0.249977111117893"/>
      </right>
      <top style="thin">
        <color auto="1"/>
      </top>
      <bottom style="thin">
        <color theme="0" tint="-0.249977111117893"/>
      </bottom>
      <diagonal/>
    </border>
    <border>
      <left style="thin">
        <color rgb="FFBFBFBF"/>
      </left>
      <right style="thin">
        <color rgb="FFBFBFBF"/>
      </right>
      <top/>
      <bottom style="thin">
        <color rgb="FFBFBFBF"/>
      </bottom>
      <diagonal/>
    </border>
    <border>
      <left style="thin">
        <color theme="0" tint="-0.249977111117893"/>
      </left>
      <right style="thin">
        <color theme="0" tint="-0.249977111117893"/>
      </right>
      <top style="thin">
        <color theme="1"/>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theme="1"/>
      </top>
      <bottom style="thin">
        <color rgb="FFBFBFBF"/>
      </bottom>
      <diagonal/>
    </border>
    <border>
      <left style="thin">
        <color rgb="FFBFBFBF"/>
      </left>
      <right style="thin">
        <color rgb="FFBFBFBF"/>
      </right>
      <top style="thin">
        <color rgb="FFBFBFBF"/>
      </top>
      <bottom style="thin">
        <color theme="1"/>
      </bottom>
      <diagonal/>
    </border>
    <border>
      <left style="thin">
        <color rgb="FFBFBFBF"/>
      </left>
      <right style="thin">
        <color rgb="FFBFBFBF"/>
      </right>
      <top style="thin">
        <color auto="1"/>
      </top>
      <bottom style="thin">
        <color rgb="FFBFBFBF"/>
      </bottom>
      <diagonal/>
    </border>
    <border>
      <left style="thin">
        <color rgb="FFBFBFBF"/>
      </left>
      <right style="thin">
        <color rgb="FFBFBFBF"/>
      </right>
      <top style="thin">
        <color rgb="FFBFBFBF"/>
      </top>
      <bottom style="thin">
        <color auto="1"/>
      </bottom>
      <diagonal/>
    </border>
    <border>
      <left style="thin">
        <color rgb="FFBFBFBF"/>
      </left>
      <right style="thin">
        <color rgb="FFBFBFBF"/>
      </right>
      <top/>
      <bottom/>
      <diagonal/>
    </border>
    <border>
      <left style="thin">
        <color rgb="FFBFBFBF"/>
      </left>
      <right style="thin">
        <color rgb="FFBFBFBF"/>
      </right>
      <top/>
      <bottom style="thin">
        <color theme="1"/>
      </bottom>
      <diagonal/>
    </border>
    <border>
      <left style="thin">
        <color rgb="FFBFBFBF"/>
      </left>
      <right style="thin">
        <color rgb="FFBFBFBF"/>
      </right>
      <top/>
      <bottom style="thin">
        <color auto="1"/>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249977111117893"/>
      </left>
      <right style="thin">
        <color theme="0" tint="-0.249977111117893"/>
      </right>
      <top/>
      <bottom style="thin">
        <color auto="1"/>
      </bottom>
      <diagonal/>
    </border>
    <border>
      <left/>
      <right style="thin">
        <color theme="0" tint="-0.249977111117893"/>
      </right>
      <top/>
      <bottom style="thin">
        <color theme="1"/>
      </bottom>
      <diagonal/>
    </border>
    <border>
      <left style="thin">
        <color rgb="FFBFBFBF"/>
      </left>
      <right style="thin">
        <color rgb="FFBFBFBF"/>
      </right>
      <top style="thin">
        <color theme="1"/>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bottom/>
      <diagonal/>
    </border>
    <border>
      <left/>
      <right style="thin">
        <color theme="0" tint="-0.249977111117893"/>
      </right>
      <top style="thin">
        <color indexed="64"/>
      </top>
      <bottom/>
      <diagonal/>
    </border>
    <border>
      <left/>
      <right style="thin">
        <color theme="0" tint="-0.249977111117893"/>
      </right>
      <top/>
      <bottom style="thin">
        <color auto="1"/>
      </bottom>
      <diagonal/>
    </border>
    <border>
      <left/>
      <right/>
      <top style="thin">
        <color theme="1"/>
      </top>
      <bottom style="thin">
        <color rgb="FFBFBFBF"/>
      </bottom>
      <diagonal/>
    </border>
  </borders>
  <cellStyleXfs count="112">
    <xf numFmtId="0" fontId="0" fillId="0" borderId="0"/>
    <xf numFmtId="0" fontId="4" fillId="0" borderId="0" applyNumberFormat="0" applyFill="0" applyBorder="0" applyAlignment="0" applyProtection="0">
      <alignment vertical="top"/>
      <protection locked="0"/>
    </xf>
    <xf numFmtId="0" fontId="6" fillId="0" borderId="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2" fillId="0" borderId="0"/>
    <xf numFmtId="0" fontId="1" fillId="0" borderId="0"/>
    <xf numFmtId="0" fontId="22" fillId="0" borderId="0"/>
    <xf numFmtId="0" fontId="22" fillId="0" borderId="0"/>
  </cellStyleXfs>
  <cellXfs count="185">
    <xf numFmtId="0" fontId="0" fillId="0" borderId="0" xfId="0"/>
    <xf numFmtId="0" fontId="5" fillId="0" borderId="0" xfId="0" applyFont="1"/>
    <xf numFmtId="0" fontId="8" fillId="2" borderId="0" xfId="0" applyFont="1" applyFill="1"/>
    <xf numFmtId="0" fontId="8" fillId="2" borderId="0" xfId="0" applyFont="1" applyFill="1" applyAlignment="1">
      <alignment wrapText="1"/>
    </xf>
    <xf numFmtId="0" fontId="8" fillId="2" borderId="2" xfId="0" applyFont="1" applyFill="1" applyBorder="1"/>
    <xf numFmtId="49" fontId="8" fillId="2" borderId="2" xfId="0" applyNumberFormat="1" applyFont="1" applyFill="1" applyBorder="1" applyAlignment="1">
      <alignment wrapText="1"/>
    </xf>
    <xf numFmtId="0" fontId="9" fillId="2" borderId="2" xfId="0" applyFont="1" applyFill="1" applyBorder="1" applyAlignment="1">
      <alignment wrapText="1"/>
    </xf>
    <xf numFmtId="0" fontId="5" fillId="0" borderId="2" xfId="0" applyFont="1" applyBorder="1"/>
    <xf numFmtId="0" fontId="0" fillId="0" borderId="2" xfId="0" applyBorder="1"/>
    <xf numFmtId="0" fontId="4"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6" fillId="3" borderId="1" xfId="0" applyFont="1" applyFill="1" applyBorder="1" applyAlignment="1">
      <alignment horizontal="center"/>
    </xf>
    <xf numFmtId="0" fontId="17" fillId="3" borderId="1" xfId="0" applyFont="1" applyFill="1" applyBorder="1" applyAlignment="1">
      <alignment horizontal="center"/>
    </xf>
    <xf numFmtId="16" fontId="17"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7"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Border="1"/>
    <xf numFmtId="0" fontId="8" fillId="2" borderId="1" xfId="0" applyFont="1" applyFill="1" applyBorder="1"/>
    <xf numFmtId="0" fontId="8" fillId="2" borderId="1" xfId="0" applyFont="1" applyFill="1" applyBorder="1" applyAlignment="1">
      <alignment wrapText="1"/>
    </xf>
    <xf numFmtId="0" fontId="9" fillId="2" borderId="1" xfId="0" applyFont="1" applyFill="1" applyBorder="1" applyAlignment="1">
      <alignment wrapText="1"/>
    </xf>
    <xf numFmtId="0" fontId="0" fillId="4" borderId="1" xfId="0" applyFill="1" applyBorder="1" applyAlignment="1">
      <alignment horizontal="left" vertical="top" wrapText="1"/>
    </xf>
    <xf numFmtId="0" fontId="0" fillId="4" borderId="1" xfId="0" applyFill="1" applyBorder="1" applyAlignment="1">
      <alignment vertical="top"/>
    </xf>
    <xf numFmtId="0" fontId="0" fillId="6" borderId="1" xfId="0" applyFill="1" applyBorder="1" applyAlignment="1">
      <alignment wrapText="1"/>
    </xf>
    <xf numFmtId="0" fontId="0" fillId="6" borderId="1" xfId="0" applyFill="1" applyBorder="1"/>
    <xf numFmtId="0" fontId="0" fillId="6" borderId="0" xfId="0" applyFill="1"/>
    <xf numFmtId="0" fontId="0" fillId="6" borderId="1" xfId="0" applyFill="1" applyBorder="1" applyAlignment="1">
      <alignment horizontal="left" vertical="top"/>
    </xf>
    <xf numFmtId="0" fontId="0" fillId="6" borderId="1" xfId="0" applyFill="1" applyBorder="1" applyAlignment="1">
      <alignment horizontal="left" vertical="top" wrapText="1"/>
    </xf>
    <xf numFmtId="0" fontId="0" fillId="6" borderId="1" xfId="0" applyFill="1" applyBorder="1" applyAlignment="1">
      <alignment horizontal="center" vertical="top"/>
    </xf>
    <xf numFmtId="0" fontId="8" fillId="2" borderId="2" xfId="0" applyFont="1" applyFill="1" applyBorder="1" applyAlignment="1">
      <alignment wrapText="1"/>
    </xf>
    <xf numFmtId="0" fontId="0" fillId="0" borderId="0" xfId="0" applyAlignment="1">
      <alignment horizontal="left"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0" fontId="18" fillId="7" borderId="13" xfId="0" applyFont="1" applyFill="1" applyBorder="1" applyAlignment="1">
      <alignment horizontal="left" vertical="top" wrapText="1"/>
    </xf>
    <xf numFmtId="0" fontId="7" fillId="0" borderId="1" xfId="0" applyFont="1" applyBorder="1"/>
    <xf numFmtId="0" fontId="8" fillId="2" borderId="2" xfId="0" applyFont="1" applyFill="1" applyBorder="1" applyAlignment="1">
      <alignment horizontal="right"/>
    </xf>
    <xf numFmtId="0" fontId="5" fillId="0" borderId="2" xfId="0" applyFont="1" applyBorder="1" applyAlignment="1">
      <alignment horizontal="right"/>
    </xf>
    <xf numFmtId="0" fontId="5" fillId="0" borderId="14" xfId="0" applyFont="1" applyBorder="1"/>
    <xf numFmtId="0" fontId="5" fillId="0" borderId="14" xfId="0" applyFont="1" applyBorder="1" applyAlignment="1">
      <alignment horizontal="right"/>
    </xf>
    <xf numFmtId="0" fontId="0" fillId="0" borderId="14" xfId="0" applyBorder="1"/>
    <xf numFmtId="0" fontId="5" fillId="0" borderId="15" xfId="0" applyFont="1" applyBorder="1"/>
    <xf numFmtId="0" fontId="5" fillId="0" borderId="15" xfId="0" applyFont="1" applyBorder="1" applyAlignment="1">
      <alignment horizontal="right"/>
    </xf>
    <xf numFmtId="0" fontId="5" fillId="0" borderId="0" xfId="0" applyFont="1" applyAlignment="1">
      <alignment horizontal="right"/>
    </xf>
    <xf numFmtId="0" fontId="5" fillId="0" borderId="16" xfId="0" applyFont="1" applyBorder="1"/>
    <xf numFmtId="0" fontId="5" fillId="0" borderId="17" xfId="0" applyFont="1" applyBorder="1" applyAlignment="1">
      <alignment horizontal="right"/>
    </xf>
    <xf numFmtId="0" fontId="0" fillId="0" borderId="17" xfId="0" applyBorder="1"/>
    <xf numFmtId="0" fontId="5" fillId="0" borderId="17" xfId="0" applyFont="1" applyBorder="1"/>
    <xf numFmtId="0" fontId="0" fillId="0" borderId="15" xfId="0" applyBorder="1"/>
    <xf numFmtId="0" fontId="5" fillId="0" borderId="18" xfId="0" applyFont="1" applyBorder="1"/>
    <xf numFmtId="0" fontId="0" fillId="0" borderId="16" xfId="0" applyBorder="1"/>
    <xf numFmtId="0" fontId="5" fillId="0" borderId="19" xfId="0" applyFont="1" applyBorder="1"/>
    <xf numFmtId="0" fontId="5" fillId="0" borderId="19" xfId="0" applyFont="1" applyBorder="1" applyAlignment="1">
      <alignment horizontal="right"/>
    </xf>
    <xf numFmtId="0" fontId="0" fillId="0" borderId="19" xfId="0" applyBorder="1"/>
    <xf numFmtId="0" fontId="5" fillId="0" borderId="20" xfId="0" applyFont="1" applyBorder="1"/>
    <xf numFmtId="0" fontId="5" fillId="0" borderId="20" xfId="0" applyFont="1" applyBorder="1" applyAlignment="1">
      <alignment horizontal="right"/>
    </xf>
    <xf numFmtId="0" fontId="0" fillId="0" borderId="20" xfId="0" applyBorder="1"/>
    <xf numFmtId="0" fontId="5" fillId="0" borderId="21" xfId="0" applyFont="1" applyBorder="1"/>
    <xf numFmtId="0" fontId="0" fillId="0" borderId="18" xfId="0" applyBorder="1"/>
    <xf numFmtId="0" fontId="0" fillId="0" borderId="22" xfId="0" applyBorder="1"/>
    <xf numFmtId="0" fontId="0" fillId="0" borderId="22" xfId="0" applyBorder="1" applyAlignment="1">
      <alignment horizontal="right"/>
    </xf>
    <xf numFmtId="0" fontId="5" fillId="0" borderId="23" xfId="0" applyFont="1" applyBorder="1"/>
    <xf numFmtId="0" fontId="5" fillId="0" borderId="23" xfId="0" applyFont="1" applyBorder="1" applyAlignment="1">
      <alignment horizontal="right"/>
    </xf>
    <xf numFmtId="0" fontId="0" fillId="0" borderId="23" xfId="0" applyBorder="1"/>
    <xf numFmtId="0" fontId="0" fillId="0" borderId="24" xfId="0" applyBorder="1"/>
    <xf numFmtId="0" fontId="5" fillId="0" borderId="24" xfId="0" applyFont="1" applyBorder="1"/>
    <xf numFmtId="0" fontId="0" fillId="0" borderId="21" xfId="0" applyBorder="1"/>
    <xf numFmtId="0" fontId="0" fillId="0" borderId="2" xfId="0" applyBorder="1" applyAlignment="1">
      <alignment horizontal="left"/>
    </xf>
    <xf numFmtId="0" fontId="5" fillId="0" borderId="26" xfId="0" applyFont="1" applyBorder="1"/>
    <xf numFmtId="0" fontId="5" fillId="0" borderId="26" xfId="0" applyFont="1" applyBorder="1" applyAlignment="1">
      <alignment horizontal="right"/>
    </xf>
    <xf numFmtId="0" fontId="0" fillId="0" borderId="26" xfId="0" applyBorder="1"/>
    <xf numFmtId="0" fontId="5" fillId="0" borderId="16" xfId="0" applyFont="1" applyBorder="1" applyAlignment="1">
      <alignment horizontal="right"/>
    </xf>
    <xf numFmtId="0" fontId="5" fillId="0" borderId="2" xfId="0" applyFont="1" applyBorder="1" applyAlignment="1">
      <alignment horizontal="left"/>
    </xf>
    <xf numFmtId="0" fontId="0" fillId="0" borderId="18" xfId="0" applyBorder="1" applyAlignment="1">
      <alignment horizontal="left"/>
    </xf>
    <xf numFmtId="0" fontId="0" fillId="0" borderId="0" xfId="0" applyAlignment="1">
      <alignment horizontal="left"/>
    </xf>
    <xf numFmtId="0" fontId="0" fillId="0" borderId="16" xfId="0" applyBorder="1" applyAlignment="1">
      <alignment horizontal="left"/>
    </xf>
    <xf numFmtId="0" fontId="0" fillId="0" borderId="28" xfId="0" applyBorder="1"/>
    <xf numFmtId="0" fontId="0" fillId="0" borderId="28" xfId="0" applyBorder="1" applyAlignment="1">
      <alignment horizontal="left"/>
    </xf>
    <xf numFmtId="0" fontId="0" fillId="0" borderId="19" xfId="0" applyBorder="1" applyAlignment="1">
      <alignment horizontal="left"/>
    </xf>
    <xf numFmtId="0" fontId="0" fillId="0" borderId="29" xfId="0" applyBorder="1"/>
    <xf numFmtId="0" fontId="5" fillId="0" borderId="29" xfId="0" applyFont="1" applyBorder="1" applyAlignment="1">
      <alignment horizontal="right"/>
    </xf>
    <xf numFmtId="0" fontId="24" fillId="0" borderId="0" xfId="0" applyFont="1"/>
    <xf numFmtId="0" fontId="5" fillId="0" borderId="29" xfId="0" applyFont="1" applyBorder="1"/>
    <xf numFmtId="0" fontId="0" fillId="0" borderId="30" xfId="0" applyBorder="1"/>
    <xf numFmtId="0" fontId="0" fillId="0" borderId="31" xfId="0" applyBorder="1"/>
    <xf numFmtId="0" fontId="0" fillId="0" borderId="24" xfId="0" applyBorder="1" applyAlignment="1">
      <alignment wrapText="1"/>
    </xf>
    <xf numFmtId="0" fontId="0" fillId="0" borderId="32" xfId="0" applyBorder="1"/>
    <xf numFmtId="0" fontId="0" fillId="0" borderId="21" xfId="0" applyBorder="1" applyAlignment="1">
      <alignment wrapText="1"/>
    </xf>
    <xf numFmtId="0" fontId="0" fillId="0" borderId="30" xfId="0" applyBorder="1" applyAlignment="1">
      <alignment horizontal="left"/>
    </xf>
    <xf numFmtId="0" fontId="0" fillId="0" borderId="33" xfId="0" applyBorder="1"/>
    <xf numFmtId="0" fontId="0" fillId="0" borderId="33" xfId="0" applyBorder="1" applyAlignment="1">
      <alignment horizontal="left"/>
    </xf>
    <xf numFmtId="0" fontId="0" fillId="0" borderId="34" xfId="0" applyBorder="1"/>
    <xf numFmtId="0" fontId="0" fillId="0" borderId="34" xfId="0" applyBorder="1" applyAlignment="1">
      <alignment horizontal="left"/>
    </xf>
    <xf numFmtId="0" fontId="0" fillId="0" borderId="35" xfId="0" applyBorder="1"/>
    <xf numFmtId="0" fontId="0" fillId="0" borderId="35" xfId="0" applyBorder="1" applyAlignment="1">
      <alignment horizontal="left"/>
    </xf>
    <xf numFmtId="0" fontId="0" fillId="0" borderId="36" xfId="0" applyBorder="1"/>
    <xf numFmtId="0" fontId="0" fillId="0" borderId="32" xfId="0" applyBorder="1" applyAlignment="1">
      <alignment horizontal="left"/>
    </xf>
    <xf numFmtId="0" fontId="6" fillId="0" borderId="2" xfId="2" applyBorder="1"/>
    <xf numFmtId="0" fontId="21" fillId="0" borderId="0" xfId="0" applyFont="1"/>
    <xf numFmtId="0" fontId="18" fillId="0" borderId="0" xfId="0" applyFont="1"/>
    <xf numFmtId="0" fontId="23" fillId="0" borderId="0" xfId="0" applyFont="1"/>
    <xf numFmtId="0" fontId="18" fillId="0" borderId="18" xfId="0" applyFont="1" applyBorder="1"/>
    <xf numFmtId="0" fontId="18" fillId="0" borderId="0" xfId="0" applyFont="1" applyAlignment="1">
      <alignment horizontal="left"/>
    </xf>
    <xf numFmtId="0" fontId="18" fillId="0" borderId="30" xfId="0" applyFont="1" applyBorder="1" applyAlignment="1">
      <alignment horizontal="left"/>
    </xf>
    <xf numFmtId="0" fontId="23" fillId="0" borderId="16" xfId="0" applyFont="1" applyBorder="1"/>
    <xf numFmtId="0" fontId="7" fillId="0" borderId="0" xfId="0" applyFont="1"/>
    <xf numFmtId="0" fontId="5" fillId="0" borderId="27" xfId="0" applyFont="1" applyBorder="1"/>
    <xf numFmtId="0" fontId="24" fillId="0" borderId="16" xfId="0" applyFont="1" applyBorder="1"/>
    <xf numFmtId="0" fontId="18" fillId="0" borderId="16" xfId="0" applyFont="1" applyBorder="1"/>
    <xf numFmtId="0" fontId="18" fillId="0" borderId="18" xfId="0" applyFont="1" applyBorder="1" applyAlignment="1">
      <alignment horizontal="left"/>
    </xf>
    <xf numFmtId="0" fontId="18" fillId="0" borderId="16" xfId="0" applyFont="1" applyBorder="1" applyAlignment="1">
      <alignment horizontal="left"/>
    </xf>
    <xf numFmtId="0" fontId="0" fillId="0" borderId="37" xfId="0" applyBorder="1"/>
    <xf numFmtId="0" fontId="18" fillId="0" borderId="33" xfId="0" applyFont="1" applyBorder="1" applyAlignment="1">
      <alignment horizontal="left"/>
    </xf>
    <xf numFmtId="0" fontId="7" fillId="0" borderId="38" xfId="0" applyFont="1" applyBorder="1"/>
    <xf numFmtId="0" fontId="18" fillId="0" borderId="31" xfId="0" applyFont="1" applyBorder="1" applyAlignment="1">
      <alignment horizontal="left"/>
    </xf>
    <xf numFmtId="0" fontId="7" fillId="0" borderId="39" xfId="0" applyFont="1" applyBorder="1"/>
    <xf numFmtId="0" fontId="18" fillId="0" borderId="32" xfId="0" applyFont="1" applyBorder="1" applyAlignment="1">
      <alignment horizontal="left"/>
    </xf>
    <xf numFmtId="0" fontId="7" fillId="0" borderId="18" xfId="0" applyFont="1" applyBorder="1"/>
    <xf numFmtId="0" fontId="23" fillId="0" borderId="18" xfId="0" applyFont="1" applyBorder="1"/>
    <xf numFmtId="0" fontId="7" fillId="0" borderId="16" xfId="0" applyFont="1" applyBorder="1"/>
    <xf numFmtId="0" fontId="23" fillId="0" borderId="24" xfId="0" applyFont="1" applyBorder="1"/>
    <xf numFmtId="0" fontId="23" fillId="0" borderId="21" xfId="0" applyFont="1" applyBorder="1"/>
    <xf numFmtId="0" fontId="5" fillId="0" borderId="23" xfId="0" applyFont="1" applyBorder="1" applyAlignment="1">
      <alignment horizontal="left"/>
    </xf>
    <xf numFmtId="0" fontId="5" fillId="0" borderId="14" xfId="0" applyFont="1" applyBorder="1" applyAlignment="1">
      <alignment horizontal="left"/>
    </xf>
    <xf numFmtId="0" fontId="5" fillId="0" borderId="27" xfId="0" applyFont="1" applyBorder="1" applyAlignment="1">
      <alignment horizontal="left"/>
    </xf>
    <xf numFmtId="0" fontId="5" fillId="0" borderId="17" xfId="0" applyFont="1" applyBorder="1" applyAlignment="1">
      <alignment horizontal="left"/>
    </xf>
    <xf numFmtId="0" fontId="0" fillId="0" borderId="20" xfId="0" applyBorder="1" applyAlignment="1">
      <alignment horizontal="left"/>
    </xf>
    <xf numFmtId="0" fontId="5" fillId="0" borderId="18" xfId="0" applyFont="1" applyBorder="1" applyAlignment="1">
      <alignment horizontal="right"/>
    </xf>
    <xf numFmtId="0" fontId="0" fillId="0" borderId="22" xfId="0" applyBorder="1" applyAlignment="1">
      <alignment horizontal="left"/>
    </xf>
    <xf numFmtId="0" fontId="0" fillId="0" borderId="40" xfId="0" applyBorder="1"/>
    <xf numFmtId="0" fontId="0" fillId="0" borderId="40" xfId="0" applyBorder="1" applyAlignment="1">
      <alignment horizontal="left"/>
    </xf>
    <xf numFmtId="0" fontId="0" fillId="0" borderId="25" xfId="0" applyBorder="1"/>
    <xf numFmtId="0" fontId="0" fillId="0" borderId="41" xfId="0" applyBorder="1"/>
    <xf numFmtId="0" fontId="0" fillId="0" borderId="42" xfId="0" applyBorder="1"/>
    <xf numFmtId="0" fontId="5" fillId="0" borderId="24" xfId="0" applyFont="1" applyBorder="1" applyAlignment="1">
      <alignment horizontal="right"/>
    </xf>
    <xf numFmtId="0" fontId="5" fillId="0" borderId="21" xfId="0" applyFont="1" applyBorder="1" applyAlignment="1">
      <alignment horizontal="right"/>
    </xf>
    <xf numFmtId="0" fontId="5" fillId="0" borderId="43" xfId="0" applyFont="1" applyBorder="1"/>
    <xf numFmtId="0" fontId="5" fillId="0" borderId="44" xfId="0" applyFont="1" applyBorder="1"/>
    <xf numFmtId="0" fontId="0" fillId="0" borderId="31" xfId="0" applyBorder="1" applyAlignment="1">
      <alignment horizontal="left"/>
    </xf>
    <xf numFmtId="0" fontId="28" fillId="0" borderId="18" xfId="0" applyFont="1" applyBorder="1" applyAlignment="1">
      <alignment vertical="top"/>
    </xf>
    <xf numFmtId="49" fontId="8" fillId="2" borderId="0" xfId="0" applyNumberFormat="1" applyFont="1" applyFill="1"/>
    <xf numFmtId="49" fontId="7" fillId="0" borderId="0" xfId="0" applyNumberFormat="1" applyFont="1"/>
    <xf numFmtId="49" fontId="7" fillId="0" borderId="1" xfId="0" applyNumberFormat="1" applyFont="1" applyBorder="1"/>
    <xf numFmtId="0" fontId="8" fillId="0" borderId="0" xfId="0" applyFont="1"/>
    <xf numFmtId="49" fontId="8" fillId="0" borderId="0" xfId="0" applyNumberFormat="1" applyFont="1"/>
    <xf numFmtId="0" fontId="21" fillId="0" borderId="0" xfId="0" applyFont="1" applyAlignment="1">
      <alignment horizontal="left"/>
    </xf>
    <xf numFmtId="0" fontId="28" fillId="0" borderId="0" xfId="0" applyFont="1"/>
    <xf numFmtId="0" fontId="21" fillId="0" borderId="0" xfId="0" applyFont="1" applyAlignment="1">
      <alignment vertical="top"/>
    </xf>
    <xf numFmtId="0" fontId="19" fillId="0" borderId="0" xfId="0" applyFont="1"/>
    <xf numFmtId="0" fontId="5" fillId="0" borderId="45" xfId="0" applyFont="1" applyBorder="1"/>
    <xf numFmtId="49" fontId="20" fillId="0" borderId="1" xfId="0" applyNumberFormat="1" applyFont="1" applyBorder="1"/>
    <xf numFmtId="0" fontId="0" fillId="0" borderId="45" xfId="0" applyBorder="1"/>
    <xf numFmtId="0" fontId="0" fillId="0" borderId="26" xfId="0" applyBorder="1" applyAlignment="1">
      <alignment horizontal="left"/>
    </xf>
    <xf numFmtId="0" fontId="0" fillId="0" borderId="19" xfId="0" quotePrefix="1" applyBorder="1" applyAlignment="1">
      <alignment horizontal="right"/>
    </xf>
    <xf numFmtId="0" fontId="0" fillId="0" borderId="46" xfId="0" applyBorder="1"/>
    <xf numFmtId="0" fontId="0" fillId="0" borderId="47" xfId="0" applyBorder="1"/>
    <xf numFmtId="0" fontId="0" fillId="0" borderId="40" xfId="0" quotePrefix="1" applyBorder="1" applyAlignment="1">
      <alignment horizontal="right"/>
    </xf>
    <xf numFmtId="0" fontId="0" fillId="0" borderId="48" xfId="0" applyBorder="1"/>
    <xf numFmtId="0" fontId="0" fillId="0" borderId="48" xfId="0" applyBorder="1" applyAlignment="1">
      <alignment wrapText="1"/>
    </xf>
    <xf numFmtId="0" fontId="5" fillId="0" borderId="48" xfId="0" applyFont="1" applyBorder="1"/>
    <xf numFmtId="49" fontId="8" fillId="2" borderId="1" xfId="0" applyNumberFormat="1" applyFont="1" applyFill="1" applyBorder="1"/>
    <xf numFmtId="49" fontId="7" fillId="0" borderId="1" xfId="0" applyNumberFormat="1" applyFont="1" applyBorder="1" applyAlignment="1">
      <alignment vertical="top"/>
    </xf>
    <xf numFmtId="0" fontId="19" fillId="0" borderId="1" xfId="0" applyFont="1" applyBorder="1"/>
    <xf numFmtId="49" fontId="26" fillId="0" borderId="1" xfId="0" applyNumberFormat="1" applyFont="1" applyBorder="1"/>
    <xf numFmtId="49" fontId="27" fillId="0" borderId="1" xfId="0" applyNumberFormat="1" applyFont="1" applyBorder="1"/>
    <xf numFmtId="0" fontId="21" fillId="0" borderId="18" xfId="0" applyFont="1" applyBorder="1"/>
    <xf numFmtId="49" fontId="19" fillId="0" borderId="1" xfId="0" applyNumberFormat="1" applyFont="1" applyBorder="1"/>
    <xf numFmtId="0" fontId="9" fillId="2" borderId="1" xfId="0" applyFont="1" applyFill="1" applyBorder="1"/>
    <xf numFmtId="0" fontId="26" fillId="0" borderId="1" xfId="0" applyFont="1" applyBorder="1"/>
    <xf numFmtId="0" fontId="30" fillId="0" borderId="0" xfId="0" applyFont="1"/>
    <xf numFmtId="0" fontId="29" fillId="0" borderId="0" xfId="0" applyFont="1"/>
    <xf numFmtId="0" fontId="7" fillId="0" borderId="1" xfId="0" applyFont="1" applyBorder="1" applyAlignment="1">
      <alignment wrapText="1"/>
    </xf>
    <xf numFmtId="0" fontId="14" fillId="5" borderId="9" xfId="0" applyFont="1" applyFill="1" applyBorder="1" applyAlignment="1">
      <alignment horizontal="left" vertical="center" wrapText="1"/>
    </xf>
    <xf numFmtId="0" fontId="14" fillId="5" borderId="10" xfId="0" applyFont="1" applyFill="1" applyBorder="1" applyAlignment="1">
      <alignment horizontal="left" vertical="center" wrapText="1"/>
    </xf>
    <xf numFmtId="0" fontId="0" fillId="4" borderId="5" xfId="0" applyFill="1" applyBorder="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left" vertical="center" wrapText="1"/>
    </xf>
    <xf numFmtId="0" fontId="0" fillId="4" borderId="8" xfId="0" applyFill="1" applyBorder="1" applyAlignment="1">
      <alignment horizontal="left" vertical="center" wrapText="1"/>
    </xf>
    <xf numFmtId="0" fontId="15" fillId="6" borderId="1" xfId="0" applyFont="1" applyFill="1" applyBorder="1" applyAlignment="1">
      <alignment horizontal="left"/>
    </xf>
    <xf numFmtId="0" fontId="15" fillId="3" borderId="11" xfId="0" applyFont="1" applyFill="1" applyBorder="1" applyAlignment="1">
      <alignment horizontal="left"/>
    </xf>
    <xf numFmtId="0" fontId="15" fillId="3" borderId="12" xfId="0" applyFont="1" applyFill="1" applyBorder="1" applyAlignment="1">
      <alignment horizontal="left"/>
    </xf>
    <xf numFmtId="0" fontId="12" fillId="4" borderId="3" xfId="0" applyFont="1" applyFill="1" applyBorder="1" applyAlignment="1">
      <alignment horizontal="left" vertical="center" wrapText="1"/>
    </xf>
    <xf numFmtId="0" fontId="12" fillId="4" borderId="4" xfId="0" applyFont="1" applyFill="1" applyBorder="1" applyAlignment="1">
      <alignment horizontal="left" vertical="center" wrapText="1"/>
    </xf>
  </cellXfs>
  <cellStyles count="112">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1" builtinId="9" hidden="1"/>
    <cellStyle name="Followed Hyperlink" xfId="12" builtinId="9" hidden="1"/>
    <cellStyle name="Followed Hyperlink" xfId="13" builtinId="9" hidden="1"/>
    <cellStyle name="Followed Hyperlink" xfId="14" builtinId="9" hidden="1"/>
    <cellStyle name="Followed Hyperlink" xfId="15" builtinId="9" hidden="1"/>
    <cellStyle name="Followed Hyperlink" xfId="16" builtinId="9" hidden="1"/>
    <cellStyle name="Followed Hyperlink" xfId="17" builtinId="9" hidden="1"/>
    <cellStyle name="Followed Hyperlink" xfId="18" builtinId="9" hidden="1"/>
    <cellStyle name="Followed Hyperlink" xfId="19" builtinId="9" hidden="1"/>
    <cellStyle name="Followed Hyperlink" xfId="20" builtinId="9" hidden="1"/>
    <cellStyle name="Followed Hyperlink" xfId="21" builtinId="9" hidden="1"/>
    <cellStyle name="Followed Hyperlink" xfId="22" builtinId="9" hidden="1"/>
    <cellStyle name="Followed Hyperlink" xfId="23" builtinId="9" hidden="1"/>
    <cellStyle name="Followed Hyperlink" xfId="24" builtinId="9" hidden="1"/>
    <cellStyle name="Followed Hyperlink" xfId="25" builtinId="9" hidden="1"/>
    <cellStyle name="Followed Hyperlink" xfId="26" builtinId="9" hidden="1"/>
    <cellStyle name="Followed Hyperlink" xfId="27" builtinId="9" hidden="1"/>
    <cellStyle name="Followed Hyperlink" xfId="28" builtinId="9" hidden="1"/>
    <cellStyle name="Followed Hyperlink" xfId="29"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Hyperlink" xfId="1" builtinId="8"/>
    <cellStyle name="Normal" xfId="0" builtinId="0"/>
    <cellStyle name="Normal 2" xfId="2" xr:uid="{00000000-0005-0000-0000-00006B000000}"/>
    <cellStyle name="Normal 2 2" xfId="111" xr:uid="{00000000-0005-0000-0000-00006C000000}"/>
    <cellStyle name="Normal 2 3" xfId="110" xr:uid="{00000000-0005-0000-0000-00006D000000}"/>
    <cellStyle name="Normal 3" xfId="108" xr:uid="{00000000-0005-0000-0000-00006E000000}"/>
    <cellStyle name="Normal 4" xfId="109" xr:uid="{00000000-0005-0000-0000-00006F000000}"/>
  </cellStyles>
  <dxfs count="12359">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patternType="none">
          <fgColor indexed="64"/>
          <bgColor indexed="65"/>
        </patternFill>
      </fill>
      <border>
        <top style="thin">
          <color indexed="64"/>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indexed="65"/>
        </patternFill>
      </fill>
      <border>
        <top style="thin">
          <color indexed="64"/>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rgb="FFBA005D"/>
        </patternFill>
      </fill>
    </dxf>
    <dxf>
      <fill>
        <patternFill>
          <bgColor theme="7" tint="0.59996337778862885"/>
        </patternFill>
      </fill>
    </dxf>
    <dxf>
      <fill>
        <patternFill>
          <bgColor rgb="FFF2DBDA"/>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9900"/>
        </patternFill>
      </fill>
    </dxf>
    <dxf>
      <fill>
        <patternFill>
          <bgColor rgb="FFFF9900"/>
        </patternFill>
      </fill>
    </dxf>
    <dxf>
      <fill>
        <patternFill patternType="solid">
          <fgColor indexed="64"/>
          <bgColor theme="0" tint="-4.9989318521683403E-2"/>
        </patternFill>
      </fill>
    </dxf>
    <dxf>
      <fill>
        <patternFill>
          <bgColor rgb="FFEEB400"/>
        </patternFill>
      </fill>
    </dxf>
    <dxf>
      <fill>
        <patternFill patternType="solid">
          <fgColor indexed="64"/>
          <bgColor rgb="FFE4E3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indexed="64"/>
          <bgColor rgb="FFFBFB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patternType="solid">
          <fgColor indexed="64"/>
          <bgColor rgb="FFFBFB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ill>
        <patternFill patternType="solid">
          <fgColor indexed="64"/>
          <bgColor rgb="FFFBFB00"/>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patternType="solid">
          <fgColor indexed="64"/>
          <bgColor rgb="FFFBFB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BB5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99BCE7"/>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patternType="solid">
          <fgColor indexed="64"/>
          <bgColor theme="4" tint="0.79998168889431442"/>
        </patternFill>
      </fill>
    </dxf>
    <dxf>
      <fill>
        <patternFill>
          <bgColor rgb="FF99BCE7"/>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patternType="solid">
          <fgColor indexed="64"/>
          <bgColor theme="4" tint="0.79998168889431442"/>
        </patternFill>
      </fill>
    </dxf>
    <dxf>
      <fill>
        <patternFill>
          <bgColor rgb="FF99BCE7"/>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patternType="solid">
          <fgColor indexed="64"/>
          <bgColor theme="4" tint="0.79998168889431442"/>
        </patternFill>
      </fill>
    </dxf>
    <dxf>
      <fill>
        <patternFill>
          <bgColor rgb="FF99BCE7"/>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6969"/>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FFD44B"/>
        </patternFill>
      </fill>
    </dxf>
    <dxf>
      <fill>
        <patternFill>
          <bgColor theme="9" tint="0.59996337778862885"/>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6969"/>
        </patternFill>
      </fill>
    </dxf>
    <dxf>
      <font>
        <color auto="1"/>
      </font>
      <fill>
        <patternFill>
          <bgColor rgb="FFFFC7CE"/>
        </patternFill>
      </fill>
    </dxf>
    <dxf>
      <fill>
        <patternFill>
          <bgColor rgb="FFFFD44B"/>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C7CE"/>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ont>
        <color auto="1"/>
      </font>
      <fill>
        <patternFill>
          <bgColor rgb="FFFF6D9E"/>
        </patternFill>
      </fill>
    </dxf>
    <dxf>
      <font>
        <color auto="1"/>
      </font>
      <fill>
        <patternFill>
          <bgColor rgb="FFFF6D9E"/>
        </patternFill>
      </fill>
    </dxf>
    <dxf>
      <font>
        <color auto="1"/>
      </font>
      <fill>
        <patternFill>
          <bgColor rgb="FFFF6D9E"/>
        </patternFill>
      </fill>
    </dxf>
    <dxf>
      <fill>
        <patternFill patternType="solid">
          <fgColor indexed="64"/>
          <bgColor rgb="FFFBFB00"/>
        </patternFill>
      </fill>
    </dxf>
    <dxf>
      <fill>
        <patternFill>
          <bgColor theme="9" tint="0.59996337778862885"/>
        </patternFill>
      </fill>
    </dxf>
    <dxf>
      <fill>
        <patternFill patternType="solid">
          <fgColor indexed="64"/>
          <bgColor theme="6" tint="0.79998168889431442"/>
        </patternFill>
      </fill>
    </dxf>
    <dxf>
      <fill>
        <patternFill>
          <bgColor rgb="FFFF6969"/>
        </patternFill>
      </fill>
    </dxf>
    <dxf>
      <fill>
        <patternFill>
          <bgColor theme="7" tint="0.59996337778862885"/>
        </patternFill>
      </fill>
    </dxf>
    <dxf>
      <fill>
        <patternFill>
          <bgColor rgb="FFF2DBDA"/>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bgColor rgb="FFFF6D9E"/>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ont>
        <color auto="1"/>
      </font>
      <fill>
        <patternFill patternType="solid">
          <fgColor indexed="64"/>
          <bgColor theme="0" tint="-0.14999847407452621"/>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patternType="solid">
          <fgColor indexed="64"/>
          <bgColor rgb="FFFBFB00"/>
        </patternFill>
      </fill>
    </dxf>
    <dxf>
      <fill>
        <patternFill>
          <bgColor rgb="FFFF6969"/>
        </patternFill>
      </fill>
    </dxf>
    <dxf>
      <font>
        <color auto="1"/>
      </font>
      <fill>
        <patternFill>
          <bgColor rgb="FFFFC7CE"/>
        </patternFill>
      </fill>
    </dxf>
    <dxf>
      <font>
        <color auto="1"/>
      </font>
      <fill>
        <patternFill patternType="solid">
          <fgColor indexed="64"/>
          <bgColor theme="0" tint="-0.14999847407452621"/>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patternType="solid">
          <fgColor indexed="64"/>
          <bgColor rgb="FFBA005D"/>
        </patternFill>
      </fill>
    </dxf>
    <dxf>
      <font>
        <color auto="1"/>
      </font>
      <fill>
        <patternFill patternType="solid">
          <fgColor indexed="64"/>
          <bgColor theme="0" tint="-0.14999847407452621"/>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patternType="solid">
          <fgColor indexed="64"/>
          <bgColor rgb="FFBA005D"/>
        </patternFill>
      </fill>
    </dxf>
    <dxf>
      <font>
        <color auto="1"/>
      </font>
      <fill>
        <patternFill patternType="solid">
          <fgColor indexed="64"/>
          <bgColor theme="0" tint="-0.14999847407452621"/>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ont>
        <color auto="1"/>
      </font>
      <fill>
        <patternFill>
          <bgColor rgb="FFFFC7CE"/>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theme="4" tint="0.79998168889431442"/>
        </patternFill>
      </fill>
    </dxf>
    <dxf>
      <fill>
        <patternFill>
          <bgColor rgb="FF99BCE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patternType="solid">
          <fgColor indexed="64"/>
          <bgColor rgb="FFBA005D"/>
        </patternFill>
      </fill>
    </dxf>
    <dxf>
      <font>
        <color auto="1"/>
      </font>
      <fill>
        <patternFill patternType="solid">
          <fgColor indexed="64"/>
          <bgColor theme="0" tint="-0.14999847407452621"/>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theme="9" tint="0.59996337778862885"/>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patternType="solid">
          <fgColor indexed="64"/>
          <bgColor theme="4" tint="0.79998168889431442"/>
        </patternFill>
      </fill>
    </dxf>
    <dxf>
      <fill>
        <patternFill>
          <bgColor rgb="FF99BCE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bgColor theme="9" tint="0.59996337778862885"/>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bgColor rgb="FFFF6D9E"/>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patternType="solid">
          <fgColor indexed="64"/>
          <bgColor theme="4" tint="0.79998168889431442"/>
        </patternFill>
      </fill>
    </dxf>
    <dxf>
      <fill>
        <patternFill>
          <bgColor rgb="FF99BCE7"/>
        </patternFill>
      </fill>
    </dxf>
    <dxf>
      <fill>
        <patternFill>
          <bgColor theme="9"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BB5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bgColor rgb="FFFF6D9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FFD44B"/>
        </patternFill>
      </fill>
    </dxf>
    <dxf>
      <fill>
        <patternFill patternType="solid">
          <fgColor indexed="64"/>
          <bgColor theme="6" tint="0.79998168889431442"/>
        </patternFill>
      </fill>
    </dxf>
    <dxf>
      <fill>
        <patternFill>
          <bgColor theme="7" tint="0.59996337778862885"/>
        </patternFill>
      </fill>
    </dxf>
    <dxf>
      <fill>
        <patternFill>
          <bgColor rgb="FFF2DBDA"/>
        </patternFill>
      </fill>
    </dxf>
    <dxf>
      <fill>
        <patternFill>
          <bgColor rgb="FFFFBB57"/>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BA005D"/>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ont>
        <color auto="1"/>
      </font>
      <fill>
        <patternFill patternType="solid">
          <fgColor indexed="64"/>
          <bgColor theme="0" tint="-0.14999847407452621"/>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E3E0CF"/>
        </patternFill>
      </fill>
    </dxf>
    <dxf>
      <fill>
        <patternFill>
          <bgColor rgb="FFDDE8C6"/>
        </patternFill>
      </fill>
    </dxf>
    <dxf>
      <fill>
        <patternFill patternType="solid">
          <fgColor indexed="64"/>
          <bgColor rgb="FFE7D480"/>
        </patternFill>
      </fill>
    </dxf>
    <dxf>
      <fill>
        <patternFill>
          <bgColor theme="7" tint="0.59996337778862885"/>
        </patternFill>
      </fill>
    </dxf>
    <dxf>
      <fill>
        <patternFill>
          <bgColor rgb="FFF2DBDA"/>
        </patternFill>
      </fill>
    </dxf>
    <dxf>
      <fill>
        <patternFill patternType="solid">
          <fgColor indexed="64"/>
          <bgColor rgb="FFBA005D"/>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FF6969"/>
        </patternFill>
      </fill>
    </dxf>
    <dxf>
      <font>
        <color auto="1"/>
      </font>
      <fill>
        <patternFill>
          <bgColor rgb="FFFFC7CE"/>
        </patternFill>
      </fill>
    </dxf>
    <dxf>
      <fill>
        <patternFill patternType="solid">
          <fgColor indexed="64"/>
          <bgColor rgb="FFFBFB00"/>
        </patternFill>
      </fill>
    </dxf>
    <dxf>
      <font>
        <color auto="1"/>
      </font>
      <fill>
        <patternFill patternType="solid">
          <fgColor indexed="64"/>
          <bgColor theme="0" tint="-0.14999847407452621"/>
        </patternFill>
      </fill>
    </dxf>
    <dxf>
      <fill>
        <patternFill>
          <bgColor rgb="FFFFD44B"/>
        </patternFill>
      </fill>
    </dxf>
    <dxf>
      <fill>
        <patternFill>
          <bgColor rgb="FFFFBB57"/>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patternType="solid">
          <fgColor indexed="64"/>
          <bgColor theme="6" tint="0.79998168889431442"/>
        </patternFill>
      </fill>
    </dxf>
    <dxf>
      <fill>
        <patternFill>
          <bgColor rgb="FFFF6969"/>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rgb="FFFBFB00"/>
        </patternFill>
      </fill>
    </dxf>
    <dxf>
      <fill>
        <patternFill>
          <bgColor theme="7" tint="0.59996337778862885"/>
        </patternFill>
      </fill>
    </dxf>
    <dxf>
      <fill>
        <patternFill>
          <bgColor rgb="FFF2DBDA"/>
        </patternFill>
      </fill>
    </dxf>
    <dxf>
      <fill>
        <patternFill patternType="solid">
          <fgColor indexed="64"/>
          <bgColor rgb="FFBA005D"/>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6D9E"/>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bgColor theme="9" tint="0.59996337778862885"/>
        </patternFill>
      </fill>
    </dxf>
    <dxf>
      <fill>
        <patternFill patternType="solid">
          <fgColor indexed="64"/>
          <bgColor theme="4" tint="0.59999389629810485"/>
        </patternFill>
      </fill>
    </dxf>
    <dxf>
      <fill>
        <patternFill patternType="solid">
          <fgColor indexed="64"/>
          <bgColor theme="4" tint="0.79998168889431442"/>
        </patternFill>
      </fill>
    </dxf>
    <dxf>
      <fill>
        <patternFill>
          <bgColor rgb="FF4685D2"/>
        </patternFill>
      </fill>
    </dxf>
    <dxf>
      <fill>
        <patternFill>
          <bgColor rgb="FF99BCE7"/>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ill>
        <patternFill>
          <bgColor rgb="FFFF6969"/>
        </patternFill>
      </fill>
    </dxf>
    <dxf>
      <fill>
        <patternFill patternType="solid">
          <fgColor indexed="64"/>
          <bgColor rgb="FFFBFB00"/>
        </patternFill>
      </fill>
    </dxf>
    <dxf>
      <font>
        <color auto="1"/>
      </font>
      <fill>
        <patternFill patternType="solid">
          <fgColor indexed="64"/>
          <bgColor theme="0" tint="-0.14999847407452621"/>
        </patternFill>
      </fill>
    </dxf>
    <dxf>
      <font>
        <color auto="1"/>
      </font>
      <fill>
        <patternFill>
          <bgColor rgb="FFFFC7CE"/>
        </patternFill>
      </fill>
    </dxf>
    <dxf>
      <font>
        <color auto="1"/>
      </font>
      <fill>
        <patternFill patternType="solid">
          <fgColor indexed="64"/>
          <bgColor theme="0" tint="-0.14999847407452621"/>
        </patternFill>
      </fill>
    </dxf>
    <dxf>
      <fill>
        <patternFill patternType="solid">
          <fgColor indexed="64"/>
          <bgColor rgb="FFFBFB00"/>
        </patternFill>
      </fill>
    </dxf>
    <dxf>
      <fill>
        <patternFill>
          <bgColor rgb="FFFF6969"/>
        </patternFill>
      </fill>
    </dxf>
    <dxf>
      <font>
        <color auto="1"/>
      </font>
      <fill>
        <patternFill>
          <bgColor rgb="FFFFC7C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bgColor rgb="FFFF6D9E"/>
        </patternFill>
      </fill>
    </dxf>
    <dxf>
      <font>
        <color auto="1"/>
      </font>
      <fill>
        <patternFill>
          <bgColor rgb="FFFF6D9E"/>
        </patternFill>
      </fill>
    </dxf>
    <dxf>
      <fill>
        <patternFill>
          <bgColor theme="9" tint="0.59996337778862885"/>
        </patternFill>
      </fill>
    </dxf>
    <dxf>
      <fill>
        <patternFill patternType="solid">
          <fgColor indexed="64"/>
          <bgColor theme="4" tint="0.79998168889431442"/>
        </patternFill>
      </fill>
    </dxf>
    <dxf>
      <fill>
        <patternFill>
          <bgColor rgb="FF99BCE7"/>
        </patternFill>
      </fill>
    </dxf>
    <dxf>
      <fill>
        <patternFill>
          <bgColor rgb="FFEEB400"/>
        </patternFill>
      </fill>
    </dxf>
    <dxf>
      <fill>
        <patternFill>
          <bgColor rgb="FFFFD44B"/>
        </patternFill>
      </fill>
    </dxf>
    <dxf>
      <fill>
        <patternFill>
          <bgColor rgb="FFEEB400"/>
        </patternFill>
      </fill>
    </dxf>
    <dxf>
      <fill>
        <patternFill>
          <bgColor rgb="FFFF9900"/>
        </patternFill>
      </fill>
    </dxf>
    <dxf>
      <fill>
        <patternFill>
          <bgColor rgb="FFFFBB57"/>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6" tint="0.79998168889431442"/>
        </patternFill>
      </fill>
    </dxf>
    <dxf>
      <fill>
        <patternFill patternType="solid">
          <fgColor indexed="64"/>
          <bgColor theme="0" tint="-4.9989318521683403E-2"/>
        </patternFill>
      </fill>
    </dxf>
    <dxf>
      <fill>
        <patternFill>
          <bgColor rgb="FFFF0000"/>
        </patternFill>
      </fill>
    </dxf>
    <dxf>
      <fill>
        <patternFill>
          <bgColor rgb="FFFF6969"/>
        </patternFill>
      </fill>
    </dxf>
    <dxf>
      <fill>
        <patternFill>
          <bgColor theme="2" tint="-0.24994659260841701"/>
        </patternFill>
      </fill>
    </dxf>
    <dxf>
      <fill>
        <patternFill>
          <bgColor rgb="FFE3E0CF"/>
        </patternFill>
      </fill>
    </dxf>
    <dxf>
      <fill>
        <patternFill>
          <bgColor theme="6" tint="0.39994506668294322"/>
        </patternFill>
      </fill>
    </dxf>
    <dxf>
      <fill>
        <patternFill>
          <bgColor rgb="FFDDE8C6"/>
        </patternFill>
      </fill>
    </dxf>
    <dxf>
      <fill>
        <patternFill patternType="solid">
          <fgColor indexed="64"/>
          <bgColor rgb="FFDCC97A"/>
        </patternFill>
      </fill>
    </dxf>
    <dxf>
      <fill>
        <patternFill patternType="solid">
          <fgColor indexed="64"/>
          <bgColor rgb="FFE7D480"/>
        </patternFill>
      </fill>
    </dxf>
    <dxf>
      <fill>
        <patternFill patternType="solid">
          <fgColor indexed="64"/>
          <bgColor rgb="FFE4E300"/>
        </patternFill>
      </fill>
    </dxf>
    <dxf>
      <fill>
        <patternFill patternType="solid">
          <fgColor indexed="64"/>
          <bgColor rgb="FFFBFB00"/>
        </patternFill>
      </fill>
    </dxf>
    <dxf>
      <fill>
        <patternFill>
          <bgColor theme="7" tint="0.39994506668294322"/>
        </patternFill>
      </fill>
    </dxf>
    <dxf>
      <fill>
        <patternFill>
          <bgColor theme="7" tint="0.59996337778862885"/>
        </patternFill>
      </fill>
    </dxf>
    <dxf>
      <fill>
        <patternFill>
          <bgColor rgb="FFE1AAA9"/>
        </patternFill>
      </fill>
    </dxf>
    <dxf>
      <fill>
        <patternFill>
          <bgColor rgb="FFF2DBDA"/>
        </patternFill>
      </fill>
    </dxf>
    <dxf>
      <fill>
        <patternFill patternType="solid">
          <fgColor indexed="64"/>
          <bgColor rgb="FF9E004F"/>
        </patternFill>
      </fill>
    </dxf>
    <dxf>
      <fill>
        <patternFill patternType="solid">
          <fgColor indexed="64"/>
          <bgColor rgb="FFBA005D"/>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ont>
        <color auto="1"/>
      </font>
      <fill>
        <patternFill>
          <bgColor rgb="FFFFC7CE"/>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6D9E"/>
      <color rgb="FF7030A0"/>
      <color rgb="FFB1A0C7"/>
      <color rgb="FFE0A5A4"/>
      <color rgb="FFC2514E"/>
      <color rgb="FFE6B9B8"/>
      <color rgb="FFCC706E"/>
      <color rgb="FFFFB3CC"/>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1142999</xdr:colOff>
      <xdr:row>21</xdr:row>
      <xdr:rowOff>321469</xdr:rowOff>
    </xdr:from>
    <xdr:ext cx="285750" cy="263790"/>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228974" y="442674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21</xdr:row>
      <xdr:rowOff>321469</xdr:rowOff>
    </xdr:from>
    <xdr:ext cx="285750" cy="263790"/>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10096499" y="442674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21</xdr:row>
      <xdr:rowOff>321469</xdr:rowOff>
    </xdr:from>
    <xdr:ext cx="285750" cy="263790"/>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3238499" y="454739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33</xdr:row>
      <xdr:rowOff>321469</xdr:rowOff>
    </xdr:from>
    <xdr:ext cx="285750" cy="263790"/>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2419349" y="26265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33</xdr:row>
      <xdr:rowOff>321469</xdr:rowOff>
    </xdr:from>
    <xdr:ext cx="285750" cy="263790"/>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2419349" y="262651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33</xdr:row>
      <xdr:rowOff>321469</xdr:rowOff>
    </xdr:from>
    <xdr:ext cx="285750" cy="263790"/>
    <xdr:sp macro="" textlink="">
      <xdr:nvSpPr>
        <xdr:cNvPr id="7" name="TextBox 6">
          <a:extLst>
            <a:ext uri="{FF2B5EF4-FFF2-40B4-BE49-F238E27FC236}">
              <a16:creationId xmlns:a16="http://schemas.microsoft.com/office/drawing/2014/main" id="{B3D057E8-5762-449A-99AA-146BB15A22DC}"/>
            </a:ext>
          </a:extLst>
        </xdr:cNvPr>
        <xdr:cNvSpPr txBox="1"/>
      </xdr:nvSpPr>
      <xdr:spPr>
        <a:xfrm>
          <a:off x="3228974" y="70270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33</xdr:row>
      <xdr:rowOff>321469</xdr:rowOff>
    </xdr:from>
    <xdr:ext cx="285750" cy="263790"/>
    <xdr:sp macro="" textlink="">
      <xdr:nvSpPr>
        <xdr:cNvPr id="8" name="TextBox 7">
          <a:extLst>
            <a:ext uri="{FF2B5EF4-FFF2-40B4-BE49-F238E27FC236}">
              <a16:creationId xmlns:a16="http://schemas.microsoft.com/office/drawing/2014/main" id="{02222F3D-81D1-436A-AEB7-E30A20E44AF3}"/>
            </a:ext>
          </a:extLst>
        </xdr:cNvPr>
        <xdr:cNvSpPr txBox="1"/>
      </xdr:nvSpPr>
      <xdr:spPr>
        <a:xfrm>
          <a:off x="10096499" y="70270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33</xdr:row>
      <xdr:rowOff>321469</xdr:rowOff>
    </xdr:from>
    <xdr:ext cx="285750" cy="263790"/>
    <xdr:sp macro="" textlink="">
      <xdr:nvSpPr>
        <xdr:cNvPr id="9" name="TextBox 8">
          <a:extLst>
            <a:ext uri="{FF2B5EF4-FFF2-40B4-BE49-F238E27FC236}">
              <a16:creationId xmlns:a16="http://schemas.microsoft.com/office/drawing/2014/main" id="{5BBB89E0-5787-4598-AE6E-BFD305E3257C}"/>
            </a:ext>
          </a:extLst>
        </xdr:cNvPr>
        <xdr:cNvSpPr txBox="1"/>
      </xdr:nvSpPr>
      <xdr:spPr>
        <a:xfrm>
          <a:off x="3228974" y="70270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33</xdr:row>
      <xdr:rowOff>321469</xdr:rowOff>
    </xdr:from>
    <xdr:ext cx="285750" cy="263790"/>
    <xdr:sp macro="" textlink="">
      <xdr:nvSpPr>
        <xdr:cNvPr id="10" name="TextBox 9">
          <a:extLst>
            <a:ext uri="{FF2B5EF4-FFF2-40B4-BE49-F238E27FC236}">
              <a16:creationId xmlns:a16="http://schemas.microsoft.com/office/drawing/2014/main" id="{BB4B3F16-101B-445E-A2EA-F20F7E856868}"/>
            </a:ext>
          </a:extLst>
        </xdr:cNvPr>
        <xdr:cNvSpPr txBox="1"/>
      </xdr:nvSpPr>
      <xdr:spPr>
        <a:xfrm>
          <a:off x="10096499" y="702706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40</xdr:row>
      <xdr:rowOff>0</xdr:rowOff>
    </xdr:from>
    <xdr:ext cx="285750" cy="263790"/>
    <xdr:sp macro="" textlink="">
      <xdr:nvSpPr>
        <xdr:cNvPr id="11" name="TextBox 10">
          <a:extLst>
            <a:ext uri="{FF2B5EF4-FFF2-40B4-BE49-F238E27FC236}">
              <a16:creationId xmlns:a16="http://schemas.microsoft.com/office/drawing/2014/main" id="{E1462E95-DA4D-4A31-89EB-EA58D787C3ED}"/>
            </a:ext>
          </a:extLst>
        </xdr:cNvPr>
        <xdr:cNvSpPr txBox="1"/>
      </xdr:nvSpPr>
      <xdr:spPr>
        <a:xfrm>
          <a:off x="3228974" y="8229600"/>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40</xdr:row>
      <xdr:rowOff>0</xdr:rowOff>
    </xdr:from>
    <xdr:ext cx="285750" cy="263790"/>
    <xdr:sp macro="" textlink="">
      <xdr:nvSpPr>
        <xdr:cNvPr id="12" name="TextBox 11">
          <a:extLst>
            <a:ext uri="{FF2B5EF4-FFF2-40B4-BE49-F238E27FC236}">
              <a16:creationId xmlns:a16="http://schemas.microsoft.com/office/drawing/2014/main" id="{881DA0FA-EABC-4AC2-8F8C-76C7EA555167}"/>
            </a:ext>
          </a:extLst>
        </xdr:cNvPr>
        <xdr:cNvSpPr txBox="1"/>
      </xdr:nvSpPr>
      <xdr:spPr>
        <a:xfrm>
          <a:off x="10096499" y="8229600"/>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21</xdr:row>
      <xdr:rowOff>321469</xdr:rowOff>
    </xdr:from>
    <xdr:ext cx="285750" cy="263790"/>
    <xdr:sp macro="" textlink="">
      <xdr:nvSpPr>
        <xdr:cNvPr id="13" name="TextBox 12">
          <a:extLst>
            <a:ext uri="{FF2B5EF4-FFF2-40B4-BE49-F238E27FC236}">
              <a16:creationId xmlns:a16="http://schemas.microsoft.com/office/drawing/2014/main" id="{EDC549FE-6332-4E80-A902-6447CACD86A0}"/>
            </a:ext>
          </a:extLst>
        </xdr:cNvPr>
        <xdr:cNvSpPr txBox="1"/>
      </xdr:nvSpPr>
      <xdr:spPr>
        <a:xfrm>
          <a:off x="3238499" y="45512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36</xdr:row>
      <xdr:rowOff>321469</xdr:rowOff>
    </xdr:from>
    <xdr:ext cx="285750" cy="263790"/>
    <xdr:sp macro="" textlink="">
      <xdr:nvSpPr>
        <xdr:cNvPr id="14" name="TextBox 13">
          <a:extLst>
            <a:ext uri="{FF2B5EF4-FFF2-40B4-BE49-F238E27FC236}">
              <a16:creationId xmlns:a16="http://schemas.microsoft.com/office/drawing/2014/main" id="{FA23F37D-C83C-4180-8FAE-F73955487484}"/>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36</xdr:row>
      <xdr:rowOff>321469</xdr:rowOff>
    </xdr:from>
    <xdr:ext cx="285750" cy="263790"/>
    <xdr:sp macro="" textlink="">
      <xdr:nvSpPr>
        <xdr:cNvPr id="15" name="TextBox 14">
          <a:extLst>
            <a:ext uri="{FF2B5EF4-FFF2-40B4-BE49-F238E27FC236}">
              <a16:creationId xmlns:a16="http://schemas.microsoft.com/office/drawing/2014/main" id="{476A98A4-3428-4C1A-A664-F80483013A0B}"/>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36</xdr:row>
      <xdr:rowOff>321469</xdr:rowOff>
    </xdr:from>
    <xdr:ext cx="285750" cy="263790"/>
    <xdr:sp macro="" textlink="">
      <xdr:nvSpPr>
        <xdr:cNvPr id="16" name="TextBox 15">
          <a:extLst>
            <a:ext uri="{FF2B5EF4-FFF2-40B4-BE49-F238E27FC236}">
              <a16:creationId xmlns:a16="http://schemas.microsoft.com/office/drawing/2014/main" id="{4A1F35F6-3175-47FC-9FBB-48C7187840DA}"/>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39</xdr:row>
      <xdr:rowOff>321469</xdr:rowOff>
    </xdr:from>
    <xdr:ext cx="285750" cy="263790"/>
    <xdr:sp macro="" textlink="">
      <xdr:nvSpPr>
        <xdr:cNvPr id="17" name="TextBox 16">
          <a:extLst>
            <a:ext uri="{FF2B5EF4-FFF2-40B4-BE49-F238E27FC236}">
              <a16:creationId xmlns:a16="http://schemas.microsoft.com/office/drawing/2014/main" id="{D78EFDA5-E507-487F-ADC8-0AB66C1D4EE3}"/>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39</xdr:row>
      <xdr:rowOff>321469</xdr:rowOff>
    </xdr:from>
    <xdr:ext cx="285750" cy="263790"/>
    <xdr:sp macro="" textlink="">
      <xdr:nvSpPr>
        <xdr:cNvPr id="18" name="TextBox 17">
          <a:extLst>
            <a:ext uri="{FF2B5EF4-FFF2-40B4-BE49-F238E27FC236}">
              <a16:creationId xmlns:a16="http://schemas.microsoft.com/office/drawing/2014/main" id="{29B6895D-61F3-444A-A6F2-10CC16DE94A0}"/>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2</xdr:col>
      <xdr:colOff>1142999</xdr:colOff>
      <xdr:row>39</xdr:row>
      <xdr:rowOff>321469</xdr:rowOff>
    </xdr:from>
    <xdr:ext cx="285750" cy="263790"/>
    <xdr:sp macro="" textlink="">
      <xdr:nvSpPr>
        <xdr:cNvPr id="19" name="TextBox 18">
          <a:extLst>
            <a:ext uri="{FF2B5EF4-FFF2-40B4-BE49-F238E27FC236}">
              <a16:creationId xmlns:a16="http://schemas.microsoft.com/office/drawing/2014/main" id="{EDBC2333-67B4-4875-BB45-6DFD1EB804CB}"/>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33</xdr:row>
      <xdr:rowOff>321469</xdr:rowOff>
    </xdr:from>
    <xdr:ext cx="285750" cy="263790"/>
    <xdr:sp macro="" textlink="">
      <xdr:nvSpPr>
        <xdr:cNvPr id="20" name="TextBox 19">
          <a:extLst>
            <a:ext uri="{FF2B5EF4-FFF2-40B4-BE49-F238E27FC236}">
              <a16:creationId xmlns:a16="http://schemas.microsoft.com/office/drawing/2014/main" id="{DC0E188E-A580-4AC0-8EF2-ACC8F516A8D6}"/>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33</xdr:row>
      <xdr:rowOff>321469</xdr:rowOff>
    </xdr:from>
    <xdr:ext cx="285750" cy="263790"/>
    <xdr:sp macro="" textlink="">
      <xdr:nvSpPr>
        <xdr:cNvPr id="21" name="TextBox 20">
          <a:extLst>
            <a:ext uri="{FF2B5EF4-FFF2-40B4-BE49-F238E27FC236}">
              <a16:creationId xmlns:a16="http://schemas.microsoft.com/office/drawing/2014/main" id="{894A334B-A747-4BE4-9BC9-E7FF40DB33B1}"/>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33</xdr:row>
      <xdr:rowOff>321469</xdr:rowOff>
    </xdr:from>
    <xdr:ext cx="285750" cy="263790"/>
    <xdr:sp macro="" textlink="">
      <xdr:nvSpPr>
        <xdr:cNvPr id="22" name="TextBox 21">
          <a:extLst>
            <a:ext uri="{FF2B5EF4-FFF2-40B4-BE49-F238E27FC236}">
              <a16:creationId xmlns:a16="http://schemas.microsoft.com/office/drawing/2014/main" id="{EEC857DD-8183-47E3-9412-E9AF5287D719}"/>
            </a:ext>
          </a:extLst>
        </xdr:cNvPr>
        <xdr:cNvSpPr txBox="1"/>
      </xdr:nvSpPr>
      <xdr:spPr>
        <a:xfrm>
          <a:off x="3238499" y="702770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40</xdr:row>
      <xdr:rowOff>0</xdr:rowOff>
    </xdr:from>
    <xdr:ext cx="285750" cy="263790"/>
    <xdr:sp macro="" textlink="">
      <xdr:nvSpPr>
        <xdr:cNvPr id="23" name="TextBox 22">
          <a:extLst>
            <a:ext uri="{FF2B5EF4-FFF2-40B4-BE49-F238E27FC236}">
              <a16:creationId xmlns:a16="http://schemas.microsoft.com/office/drawing/2014/main" id="{5D7199F7-3B48-4541-B066-69E1227E5A3E}"/>
            </a:ext>
          </a:extLst>
        </xdr:cNvPr>
        <xdr:cNvSpPr txBox="1"/>
      </xdr:nvSpPr>
      <xdr:spPr>
        <a:xfrm>
          <a:off x="3238499" y="8270875"/>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36</xdr:row>
      <xdr:rowOff>321469</xdr:rowOff>
    </xdr:from>
    <xdr:ext cx="285750" cy="263790"/>
    <xdr:sp macro="" textlink="">
      <xdr:nvSpPr>
        <xdr:cNvPr id="24" name="TextBox 23">
          <a:extLst>
            <a:ext uri="{FF2B5EF4-FFF2-40B4-BE49-F238E27FC236}">
              <a16:creationId xmlns:a16="http://schemas.microsoft.com/office/drawing/2014/main" id="{47FB6B07-5CE9-4C6F-8162-670E9BDD5483}"/>
            </a:ext>
          </a:extLst>
        </xdr:cNvPr>
        <xdr:cNvSpPr txBox="1"/>
      </xdr:nvSpPr>
      <xdr:spPr>
        <a:xfrm>
          <a:off x="3238499" y="76468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36</xdr:row>
      <xdr:rowOff>321469</xdr:rowOff>
    </xdr:from>
    <xdr:ext cx="285750" cy="263790"/>
    <xdr:sp macro="" textlink="">
      <xdr:nvSpPr>
        <xdr:cNvPr id="25" name="TextBox 24">
          <a:extLst>
            <a:ext uri="{FF2B5EF4-FFF2-40B4-BE49-F238E27FC236}">
              <a16:creationId xmlns:a16="http://schemas.microsoft.com/office/drawing/2014/main" id="{71058EDD-1657-47B7-8E47-B4B7A839B025}"/>
            </a:ext>
          </a:extLst>
        </xdr:cNvPr>
        <xdr:cNvSpPr txBox="1"/>
      </xdr:nvSpPr>
      <xdr:spPr>
        <a:xfrm>
          <a:off x="3238499" y="76468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36</xdr:row>
      <xdr:rowOff>321469</xdr:rowOff>
    </xdr:from>
    <xdr:ext cx="285750" cy="263790"/>
    <xdr:sp macro="" textlink="">
      <xdr:nvSpPr>
        <xdr:cNvPr id="26" name="TextBox 25">
          <a:extLst>
            <a:ext uri="{FF2B5EF4-FFF2-40B4-BE49-F238E27FC236}">
              <a16:creationId xmlns:a16="http://schemas.microsoft.com/office/drawing/2014/main" id="{A7AFD30B-D526-4507-AA4A-1B92FCC4D79A}"/>
            </a:ext>
          </a:extLst>
        </xdr:cNvPr>
        <xdr:cNvSpPr txBox="1"/>
      </xdr:nvSpPr>
      <xdr:spPr>
        <a:xfrm>
          <a:off x="3238499" y="7646829"/>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39</xdr:row>
      <xdr:rowOff>321469</xdr:rowOff>
    </xdr:from>
    <xdr:ext cx="285750" cy="263790"/>
    <xdr:sp macro="" textlink="">
      <xdr:nvSpPr>
        <xdr:cNvPr id="27" name="TextBox 26">
          <a:extLst>
            <a:ext uri="{FF2B5EF4-FFF2-40B4-BE49-F238E27FC236}">
              <a16:creationId xmlns:a16="http://schemas.microsoft.com/office/drawing/2014/main" id="{0AF21599-3925-4337-9AAD-B59B68216226}"/>
            </a:ext>
          </a:extLst>
        </xdr:cNvPr>
        <xdr:cNvSpPr txBox="1"/>
      </xdr:nvSpPr>
      <xdr:spPr>
        <a:xfrm>
          <a:off x="3238499" y="826595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39</xdr:row>
      <xdr:rowOff>321469</xdr:rowOff>
    </xdr:from>
    <xdr:ext cx="285750" cy="263790"/>
    <xdr:sp macro="" textlink="">
      <xdr:nvSpPr>
        <xdr:cNvPr id="28" name="TextBox 27">
          <a:extLst>
            <a:ext uri="{FF2B5EF4-FFF2-40B4-BE49-F238E27FC236}">
              <a16:creationId xmlns:a16="http://schemas.microsoft.com/office/drawing/2014/main" id="{1619F5A7-CBE4-471F-B823-8200AC5F3333}"/>
            </a:ext>
          </a:extLst>
        </xdr:cNvPr>
        <xdr:cNvSpPr txBox="1"/>
      </xdr:nvSpPr>
      <xdr:spPr>
        <a:xfrm>
          <a:off x="3238499" y="826595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oneCellAnchor>
    <xdr:from>
      <xdr:col>3</xdr:col>
      <xdr:colOff>0</xdr:colOff>
      <xdr:row>39</xdr:row>
      <xdr:rowOff>321469</xdr:rowOff>
    </xdr:from>
    <xdr:ext cx="285750" cy="263790"/>
    <xdr:sp macro="" textlink="">
      <xdr:nvSpPr>
        <xdr:cNvPr id="29" name="TextBox 28">
          <a:extLst>
            <a:ext uri="{FF2B5EF4-FFF2-40B4-BE49-F238E27FC236}">
              <a16:creationId xmlns:a16="http://schemas.microsoft.com/office/drawing/2014/main" id="{C5DE56D4-3314-4674-B784-6F386129DC88}"/>
            </a:ext>
          </a:extLst>
        </xdr:cNvPr>
        <xdr:cNvSpPr txBox="1"/>
      </xdr:nvSpPr>
      <xdr:spPr>
        <a:xfrm>
          <a:off x="3238499" y="8265954"/>
          <a:ext cx="285750" cy="2637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104"/>
  <sheetViews>
    <sheetView tabSelected="1" topLeftCell="R1" zoomScale="80" zoomScaleNormal="80" workbookViewId="0">
      <pane ySplit="1" topLeftCell="A10" activePane="bottomLeft" state="frozen"/>
      <selection pane="bottomLeft" activeCell="AA1" sqref="AA1"/>
    </sheetView>
  </sheetViews>
  <sheetFormatPr defaultColWidth="11" defaultRowHeight="15.5"/>
  <cols>
    <col min="1" max="1" width="1.5" style="107" customWidth="1"/>
    <col min="2" max="2" width="7.58203125" style="143" customWidth="1"/>
    <col min="3" max="3" width="18.1640625" style="37" customWidth="1"/>
    <col min="4" max="4" width="20.08203125" style="37" customWidth="1"/>
    <col min="5" max="5" width="27" style="144" customWidth="1"/>
    <col min="6" max="6" width="15.6640625" style="37" customWidth="1"/>
    <col min="7" max="7" width="1.6640625" style="37" customWidth="1"/>
    <col min="8" max="8" width="12.58203125" style="37" customWidth="1"/>
    <col min="9" max="9" width="17.08203125" style="37" customWidth="1"/>
    <col min="10" max="10" width="17" style="37" bestFit="1" customWidth="1"/>
    <col min="11" max="11" width="37" style="37" customWidth="1"/>
    <col min="12" max="12" width="12.83203125" style="37" customWidth="1"/>
    <col min="13" max="13" width="9.5" style="37" customWidth="1"/>
    <col min="14" max="14" width="7.4140625" style="37" customWidth="1"/>
    <col min="15" max="15" width="12.9140625" style="37" customWidth="1"/>
    <col min="16" max="16" width="18.4140625" style="37" customWidth="1"/>
    <col min="17" max="17" width="13.08203125" style="37" customWidth="1"/>
    <col min="18" max="18" width="11.58203125" style="37" customWidth="1"/>
    <col min="19" max="19" width="7.1640625" style="37" customWidth="1"/>
    <col min="20" max="20" width="10.4140625" style="37" customWidth="1"/>
    <col min="21" max="21" width="15" style="37" customWidth="1"/>
    <col min="22" max="22" width="19.75" style="37" customWidth="1"/>
    <col min="23" max="23" width="48" style="37" customWidth="1"/>
    <col min="24" max="24" width="10.9140625" style="37" bestFit="1" customWidth="1"/>
    <col min="25" max="25" width="17" style="37" bestFit="1" customWidth="1"/>
    <col min="26" max="26" width="15" style="37" customWidth="1"/>
    <col min="29" max="16384" width="11" style="107"/>
  </cols>
  <sheetData>
    <row r="1" spans="2:27" s="2" customFormat="1" ht="18" customHeight="1">
      <c r="B1" s="142"/>
      <c r="C1" s="21" t="s">
        <v>3</v>
      </c>
      <c r="D1" s="21" t="s">
        <v>4</v>
      </c>
      <c r="E1" s="162" t="s">
        <v>3586</v>
      </c>
      <c r="F1" s="21" t="s">
        <v>6</v>
      </c>
      <c r="G1" s="21" t="s">
        <v>5</v>
      </c>
      <c r="H1" s="169" t="s">
        <v>7</v>
      </c>
      <c r="I1" s="21" t="s">
        <v>8</v>
      </c>
      <c r="J1" s="21" t="s">
        <v>36</v>
      </c>
      <c r="K1" s="21" t="s">
        <v>9</v>
      </c>
      <c r="L1" s="21" t="s">
        <v>15</v>
      </c>
      <c r="M1" s="21" t="s">
        <v>10</v>
      </c>
      <c r="N1" s="21" t="s">
        <v>35</v>
      </c>
      <c r="O1" s="21" t="s">
        <v>11</v>
      </c>
      <c r="P1" s="21" t="s">
        <v>14</v>
      </c>
      <c r="Q1" s="21" t="s">
        <v>34</v>
      </c>
      <c r="R1" s="21" t="s">
        <v>3587</v>
      </c>
      <c r="S1" s="21" t="s">
        <v>12</v>
      </c>
      <c r="T1" s="21" t="s">
        <v>13</v>
      </c>
      <c r="U1" s="21" t="s">
        <v>40</v>
      </c>
      <c r="V1" s="21" t="s">
        <v>37</v>
      </c>
      <c r="W1" s="21" t="s">
        <v>38</v>
      </c>
      <c r="X1" s="21" t="s">
        <v>288</v>
      </c>
      <c r="Y1" s="21" t="s">
        <v>290</v>
      </c>
      <c r="Z1" s="21" t="s">
        <v>24</v>
      </c>
      <c r="AA1" s="2" t="s">
        <v>3588</v>
      </c>
    </row>
    <row r="2" spans="2:27">
      <c r="C2" s="37" t="s">
        <v>28</v>
      </c>
      <c r="D2" s="37" t="s">
        <v>16</v>
      </c>
      <c r="Z2" s="37" t="str">
        <f>IF(E2="", "",IF(B2="", E2,"&lt;font color='green'&gt;["&amp;B2&amp;"]&lt;/font&gt; "&amp;E2))</f>
        <v/>
      </c>
    </row>
    <row r="3" spans="2:27" ht="18.75" customHeight="1">
      <c r="C3" s="37" t="s">
        <v>29</v>
      </c>
      <c r="D3" s="37" t="s">
        <v>17</v>
      </c>
      <c r="Z3" s="37" t="str">
        <f>IF(E3="", "",IF(B3="", E3,"&lt;font color='green'&gt;["&amp;B3&amp;"]&lt;/font&gt; "&amp;E3))</f>
        <v/>
      </c>
    </row>
    <row r="4" spans="2:27">
      <c r="C4" s="37" t="s">
        <v>30</v>
      </c>
      <c r="D4" s="37" t="s">
        <v>0</v>
      </c>
      <c r="Z4" s="37" t="str">
        <f>IF(E4="", "",IF(B4="", E4,"&lt;font color='green'&gt;["&amp;B4&amp;"]&lt;/font&gt; "&amp;E4))</f>
        <v/>
      </c>
    </row>
    <row r="5" spans="2:27">
      <c r="C5" s="37" t="s">
        <v>31</v>
      </c>
      <c r="D5" s="37" t="s">
        <v>1</v>
      </c>
      <c r="Z5" s="37" t="str">
        <f>IF(E5="", "",IF(B5="", E5,"&lt;font color='green'&gt;["&amp;B5&amp;"]&lt;/font&gt; "&amp;E5))</f>
        <v/>
      </c>
    </row>
    <row r="6" spans="2:27">
      <c r="C6" s="37" t="s">
        <v>33</v>
      </c>
      <c r="D6" s="37" t="s">
        <v>2</v>
      </c>
      <c r="Z6" s="37" t="str">
        <f>IF(E6="", "",IF(B6="", E6,"&lt;font color='green'&gt;["&amp;B6&amp;"]&lt;/font&gt; "&amp;E6))</f>
        <v/>
      </c>
    </row>
    <row r="7" spans="2:27">
      <c r="C7" s="37" t="s">
        <v>32</v>
      </c>
      <c r="D7" s="37" t="s">
        <v>18</v>
      </c>
      <c r="Z7" s="37" t="str">
        <f>IF(E7="", "",IF(B7="", E7,"&lt;font color='green'&gt;["&amp;B7&amp;"]&lt;/font&gt; "&amp;E7))</f>
        <v/>
      </c>
    </row>
    <row r="8" spans="2:27">
      <c r="C8" s="37" t="s">
        <v>300</v>
      </c>
      <c r="D8" s="37" t="s">
        <v>300</v>
      </c>
      <c r="Z8" s="37" t="str">
        <f>IF(E8="", "",IF(B8="", E8,"&lt;font color='green'&gt;["&amp;B8&amp;"]&lt;/font&gt; "&amp;E8))</f>
        <v/>
      </c>
    </row>
    <row r="9" spans="2:27">
      <c r="C9" s="37" t="s">
        <v>143</v>
      </c>
      <c r="D9" s="37" t="s">
        <v>299</v>
      </c>
      <c r="P9" s="37" t="s">
        <v>297</v>
      </c>
      <c r="Z9" s="37" t="str">
        <f>IF(E9="", "",IF(B9="", E9,"&lt;font color='green'&gt;["&amp;B9&amp;"]&lt;/font&gt; "&amp;E9))</f>
        <v/>
      </c>
    </row>
    <row r="10" spans="2:27">
      <c r="C10" s="37" t="s">
        <v>296</v>
      </c>
      <c r="D10" s="37" t="s">
        <v>296</v>
      </c>
      <c r="Z10" s="37" t="str">
        <f>IF(E10="", "",IF(B10="", E10,"&lt;font color='green'&gt;["&amp;B10&amp;"]&lt;/font&gt; "&amp;E10))</f>
        <v/>
      </c>
    </row>
    <row r="11" spans="2:27">
      <c r="C11" s="37" t="s">
        <v>147</v>
      </c>
      <c r="D11" s="37" t="s">
        <v>542</v>
      </c>
      <c r="H11" s="37" t="s">
        <v>543</v>
      </c>
      <c r="Z11" s="37" t="str">
        <f>IF(E11="", "",IF(B11="", E11,"&lt;font color='green'&gt;["&amp;B11&amp;"]&lt;/font&gt; "&amp;E11))</f>
        <v/>
      </c>
    </row>
    <row r="12" spans="2:27">
      <c r="C12" s="37" t="s">
        <v>143</v>
      </c>
      <c r="D12" s="37" t="s">
        <v>618</v>
      </c>
      <c r="P12" s="37">
        <v>2</v>
      </c>
      <c r="Z12" s="37" t="str">
        <f>IF(E12="", "",IF(B12="", E12,"&lt;font color='green'&gt;["&amp;B12&amp;"]&lt;/font&gt; "&amp;E12))</f>
        <v/>
      </c>
    </row>
    <row r="13" spans="2:27">
      <c r="C13" s="37" t="s">
        <v>143</v>
      </c>
      <c r="D13" s="37" t="s">
        <v>647</v>
      </c>
      <c r="P13" s="37">
        <v>0</v>
      </c>
      <c r="Z13" s="37" t="str">
        <f>IF(E13="", "",IF(B13="", E13,"&lt;font color='green'&gt;["&amp;B13&amp;"]&lt;/font&gt; "&amp;E13))</f>
        <v/>
      </c>
    </row>
    <row r="14" spans="2:27">
      <c r="C14" s="37" t="s">
        <v>143</v>
      </c>
      <c r="D14" s="37" t="s">
        <v>646</v>
      </c>
      <c r="P14" s="37">
        <v>1</v>
      </c>
      <c r="Z14" s="37" t="str">
        <f>IF(E14="", "",IF(B14="", E14,"&lt;font color='green'&gt;["&amp;B14&amp;"]&lt;/font&gt; "&amp;E14))</f>
        <v/>
      </c>
    </row>
    <row r="15" spans="2:27">
      <c r="C15" s="37" t="s">
        <v>143</v>
      </c>
      <c r="D15" s="37" t="s">
        <v>899</v>
      </c>
      <c r="P15" s="37">
        <v>5</v>
      </c>
      <c r="Z15" s="37" t="str">
        <f>IF(E15="", "",IF(B15="", E15,"&lt;font color='green'&gt;["&amp;B15&amp;"]&lt;/font&gt; "&amp;E15))</f>
        <v/>
      </c>
    </row>
    <row r="16" spans="2:27">
      <c r="C16" s="37" t="s">
        <v>143</v>
      </c>
      <c r="D16" s="37" t="s">
        <v>900</v>
      </c>
      <c r="P16" s="37">
        <v>20</v>
      </c>
      <c r="Z16" s="37" t="str">
        <f>IF(E16="", "",IF(B16="", E16,"&lt;font color='green'&gt;["&amp;B16&amp;"]&lt;/font&gt; "&amp;E16))</f>
        <v/>
      </c>
    </row>
    <row r="17" spans="3:26">
      <c r="C17" s="37" t="s">
        <v>143</v>
      </c>
      <c r="D17" s="37" t="s">
        <v>901</v>
      </c>
      <c r="P17" s="37">
        <v>10</v>
      </c>
      <c r="Z17" s="37" t="str">
        <f>IF(E17="", "",IF(B17="", E17,"&lt;font color='green'&gt;["&amp;B17&amp;"]&lt;/font&gt; "&amp;E17))</f>
        <v/>
      </c>
    </row>
    <row r="18" spans="3:26">
      <c r="C18" s="37" t="s">
        <v>149</v>
      </c>
      <c r="D18" s="37" t="s">
        <v>902</v>
      </c>
      <c r="H18" s="37" t="s">
        <v>3403</v>
      </c>
      <c r="K18" s="37" t="s">
        <v>903</v>
      </c>
      <c r="Z18" s="37" t="str">
        <f>IF(E18="", "",IF(B18="", E18,"&lt;font color='green'&gt;["&amp;B18&amp;"]&lt;/font&gt; "&amp;E18))</f>
        <v/>
      </c>
    </row>
    <row r="19" spans="3:26">
      <c r="Z19" s="37" t="str">
        <f>IF(E19="", "",IF(B19="", E19,"&lt;font color='green'&gt;["&amp;B19&amp;"]&lt;/font&gt; "&amp;E19))</f>
        <v/>
      </c>
    </row>
    <row r="20" spans="3:26">
      <c r="C20" s="37" t="s">
        <v>37</v>
      </c>
      <c r="D20" s="37" t="s">
        <v>554</v>
      </c>
      <c r="E20" s="144" t="s">
        <v>3555</v>
      </c>
      <c r="Z20" s="37" t="str">
        <f>IF(E20="", "",IF(B20="", E20,"&lt;font color='green'&gt;["&amp;B20&amp;"]&lt;/font&gt; "&amp;E20))</f>
        <v>&lt;h3&gt;AVALIACÃO DO IMPACTO DE PROMOVE-AGRIBIZ&lt;/h3&gt;
&lt;i&gt;Inqérito de Seguimento&lt;/i&gt;
INQUÉRITO AO RETALHISTA/AGRO-DEALER</v>
      </c>
    </row>
    <row r="21" spans="3:26">
      <c r="C21" s="37" t="s">
        <v>143</v>
      </c>
      <c r="D21" s="37" t="s">
        <v>365</v>
      </c>
      <c r="P21" s="37" t="s">
        <v>261</v>
      </c>
      <c r="Z21" s="37" t="str">
        <f>IF(E21="", "",IF(B21="", E21,"&lt;font color='green'&gt;["&amp;B21&amp;"]&lt;/font&gt; "&amp;E21))</f>
        <v/>
      </c>
    </row>
    <row r="22" spans="3:26">
      <c r="C22" s="37" t="s">
        <v>37</v>
      </c>
      <c r="D22" s="37" t="s">
        <v>594</v>
      </c>
      <c r="E22" s="144" t="s">
        <v>3450</v>
      </c>
      <c r="Z22" s="37" t="str">
        <f>IF(E22="", "",IF(B22="", E22,"&lt;font color='green'&gt;["&amp;B22&amp;"]&lt;/font&gt; "&amp;E22))</f>
        <v>&lt;b&gt;** SECÇÃO 0 - PRE-IDENTIFICAÇÃO **&lt;/b&gt;
&lt;i&gt;(Grave o formulário aqui)&lt;/i&gt;
Principais tarefas:
&lt;ul&gt;
&lt;li&gt;Entre em contacto com o (a) retalhista/agro-dealer&lt;/li&gt;
&lt;li&gt;Marque uma hora conveniente para a entrevista com o (a) retalhista/agro-dealer&lt;/li&gt;
&lt;li&gt;Registe se não consegue realizar a entrevista nesta visita e combine outra data&lt;/li&gt;
&lt;li&gt;Informe ao (a) entrevistado (a) sobre o inquérito&lt;/li&gt;
&lt;li&gt;&lt;b&gt;Obtenha o consentimento informado do retalhista/agro-dealer para participar&lt;b&gt;&lt;/li&gt;
&lt;/ul&gt;</v>
      </c>
    </row>
    <row r="23" spans="3:26">
      <c r="C23" s="37" t="s">
        <v>367</v>
      </c>
      <c r="D23" s="37" t="s">
        <v>368</v>
      </c>
      <c r="E23" s="144" t="s">
        <v>369</v>
      </c>
      <c r="H23" s="37" t="s">
        <v>99</v>
      </c>
      <c r="M23" s="37" t="s">
        <v>370</v>
      </c>
      <c r="Z23" s="37" t="str">
        <f>IF(E23="", "",IF(B23="", E23,"&lt;font color='green'&gt;["&amp;B23&amp;"]&lt;/font&gt; "&amp;E23))</f>
        <v>INQUIRIDOR: selecione o seu nome da lista:</v>
      </c>
    </row>
    <row r="24" spans="3:26">
      <c r="C24" s="37" t="s">
        <v>143</v>
      </c>
      <c r="D24" s="37" t="s">
        <v>371</v>
      </c>
      <c r="P24" s="37" t="s">
        <v>372</v>
      </c>
      <c r="Z24" s="37" t="str">
        <f>IF(E24="", "",IF(B24="", E24,"&lt;font color='green'&gt;["&amp;B24&amp;"]&lt;/font&gt; "&amp;E24))</f>
        <v/>
      </c>
    </row>
    <row r="25" spans="3:26">
      <c r="C25" s="37" t="s">
        <v>600</v>
      </c>
      <c r="D25" s="37" t="s">
        <v>599</v>
      </c>
      <c r="E25" s="144" t="s">
        <v>676</v>
      </c>
      <c r="M25" s="37" t="s">
        <v>370</v>
      </c>
      <c r="Z25" s="37" t="str">
        <f>IF(E25="", "",IF(B25="", E25,"&lt;font color='green'&gt;["&amp;B25&amp;"]&lt;/font&gt; "&amp;E25))</f>
        <v>INQUIRIDOR: selecione o nome do seu supervisor:</v>
      </c>
    </row>
    <row r="26" spans="3:26">
      <c r="C26" s="37" t="s">
        <v>95</v>
      </c>
      <c r="D26" s="37" t="s">
        <v>1757</v>
      </c>
      <c r="E26" s="144" t="s">
        <v>3451</v>
      </c>
      <c r="F26" s="37" t="s">
        <v>373</v>
      </c>
      <c r="I26" s="37" t="s">
        <v>374</v>
      </c>
      <c r="J26" s="37" t="s">
        <v>677</v>
      </c>
      <c r="M26" s="37" t="s">
        <v>370</v>
      </c>
      <c r="Z26" s="37" t="str">
        <f>IF(E26="", "",IF(B26="", E26,"&lt;font color='green'&gt;["&amp;B26&amp;"]&lt;/font&gt; "&amp;E26))</f>
        <v>Introduza o ID do(a) Retalhista/Agro-dealer:</v>
      </c>
    </row>
    <row r="27" spans="3:26">
      <c r="C27" s="37" t="s">
        <v>95</v>
      </c>
      <c r="D27" s="37" t="s">
        <v>1758</v>
      </c>
      <c r="E27" s="144" t="s">
        <v>3452</v>
      </c>
      <c r="F27" s="37" t="s">
        <v>373</v>
      </c>
      <c r="I27" s="37" t="s">
        <v>1759</v>
      </c>
      <c r="J27" s="37" t="s">
        <v>678</v>
      </c>
      <c r="M27" s="37" t="s">
        <v>370</v>
      </c>
      <c r="Z27" s="37" t="str">
        <f>IF(E27="", "",IF(B27="", E27,"&lt;font color='green'&gt;["&amp;B27&amp;"]&lt;/font&gt; "&amp;E27))</f>
        <v>Re-introduza o ID do(a) Retalhista/Agro-dealer</v>
      </c>
    </row>
    <row r="28" spans="3:26">
      <c r="C28" s="37" t="s">
        <v>143</v>
      </c>
      <c r="D28" s="37" t="s">
        <v>375</v>
      </c>
      <c r="P28" s="37" t="s">
        <v>3368</v>
      </c>
      <c r="Z28" s="37" t="str">
        <f>IF(E28="", "",IF(B28="", E28,"&lt;font color='green'&gt;["&amp;B28&amp;"]&lt;/font&gt; "&amp;E28))</f>
        <v/>
      </c>
    </row>
    <row r="29" spans="3:26">
      <c r="C29" s="37" t="s">
        <v>143</v>
      </c>
      <c r="D29" s="37" t="s">
        <v>679</v>
      </c>
      <c r="P29" s="37" t="s">
        <v>3369</v>
      </c>
      <c r="Z29" s="37" t="str">
        <f>IF(E29="", "",IF(B29="", E29,"&lt;font color='green'&gt;["&amp;B29&amp;"]&lt;/font&gt; "&amp;E29))</f>
        <v/>
      </c>
    </row>
    <row r="30" spans="3:26">
      <c r="C30" s="37" t="s">
        <v>143</v>
      </c>
      <c r="D30" s="37" t="s">
        <v>376</v>
      </c>
      <c r="P30" s="37" t="s">
        <v>3370</v>
      </c>
      <c r="Z30" s="37" t="str">
        <f>IF(E30="", "",IF(B30="", E30,"&lt;font color='green'&gt;["&amp;B30&amp;"]&lt;/font&gt; "&amp;E30))</f>
        <v/>
      </c>
    </row>
    <row r="31" spans="3:26">
      <c r="C31" s="37" t="s">
        <v>143</v>
      </c>
      <c r="D31" s="37" t="s">
        <v>680</v>
      </c>
      <c r="E31" s="144" t="s">
        <v>3558</v>
      </c>
      <c r="P31" s="37" t="s">
        <v>3371</v>
      </c>
      <c r="Z31" s="37" t="str">
        <f>IF(E31="", "",IF(B31="", E31,"&lt;font color='green'&gt;["&amp;B31&amp;"]&lt;/font&gt; "&amp;E31))</f>
        <v>Province name</v>
      </c>
    </row>
    <row r="32" spans="3:26">
      <c r="C32" s="37" t="s">
        <v>143</v>
      </c>
      <c r="D32" s="37" t="s">
        <v>681</v>
      </c>
      <c r="E32" s="144" t="s">
        <v>3559</v>
      </c>
      <c r="P32" s="37" t="s">
        <v>3372</v>
      </c>
      <c r="Z32" s="37" t="str">
        <f>IF(E32="", "",IF(B32="", E32,"&lt;font color='green'&gt;["&amp;B32&amp;"]&lt;/font&gt; "&amp;E32))</f>
        <v xml:space="preserve">District name </v>
      </c>
    </row>
    <row r="33" spans="3:26">
      <c r="C33" s="37" t="s">
        <v>143</v>
      </c>
      <c r="D33" s="37" t="s">
        <v>682</v>
      </c>
      <c r="P33" s="37" t="s">
        <v>3373</v>
      </c>
      <c r="Z33" s="37" t="str">
        <f>IF(E33="", "",IF(B33="", E33,"&lt;font color='green'&gt;["&amp;B33&amp;"]&lt;/font&gt; "&amp;E33))</f>
        <v/>
      </c>
    </row>
    <row r="34" spans="3:26">
      <c r="C34" s="37" t="s">
        <v>143</v>
      </c>
      <c r="D34" s="37" t="s">
        <v>1553</v>
      </c>
      <c r="E34" s="144" t="s">
        <v>3560</v>
      </c>
      <c r="P34" s="37" t="s">
        <v>3374</v>
      </c>
      <c r="Z34" s="37" t="str">
        <f>IF(E34="", "",IF(B34="", E34,"&lt;font color='green'&gt;["&amp;B34&amp;"]&lt;/font&gt; "&amp;E34))</f>
        <v>Province id</v>
      </c>
    </row>
    <row r="35" spans="3:26">
      <c r="C35" s="37" t="s">
        <v>143</v>
      </c>
      <c r="D35" s="37" t="s">
        <v>596</v>
      </c>
      <c r="E35" s="144" t="s">
        <v>3561</v>
      </c>
      <c r="P35" s="37" t="s">
        <v>3375</v>
      </c>
      <c r="Z35" s="37" t="str">
        <f>IF(E35="", "",IF(B35="", E35,"&lt;font color='green'&gt;["&amp;B35&amp;"]&lt;/font&gt; "&amp;E35))</f>
        <v>District id</v>
      </c>
    </row>
    <row r="36" spans="3:26">
      <c r="C36" s="37" t="s">
        <v>143</v>
      </c>
      <c r="D36" s="37" t="s">
        <v>683</v>
      </c>
      <c r="E36" s="144" t="s">
        <v>3563</v>
      </c>
      <c r="P36" s="37" t="s">
        <v>3376</v>
      </c>
      <c r="Z36" s="37" t="str">
        <f>IF(E36="", "",IF(B36="", E36,"&lt;font color='green'&gt;["&amp;B36&amp;"]&lt;/font&gt; "&amp;E36))</f>
        <v>Posto admin id</v>
      </c>
    </row>
    <row r="37" spans="3:26">
      <c r="C37" s="37" t="s">
        <v>143</v>
      </c>
      <c r="D37" s="37" t="s">
        <v>3362</v>
      </c>
      <c r="P37" s="37" t="s">
        <v>3377</v>
      </c>
      <c r="Z37" s="37" t="str">
        <f>IF(E37="", "",IF(B37="", E37,"&lt;font color='green'&gt;["&amp;B37&amp;"]&lt;/font&gt; "&amp;E37))</f>
        <v/>
      </c>
    </row>
    <row r="39" spans="3:26">
      <c r="C39" s="37" t="s">
        <v>143</v>
      </c>
      <c r="D39" s="37" t="s">
        <v>684</v>
      </c>
      <c r="E39" s="144" t="s">
        <v>3557</v>
      </c>
      <c r="P39" s="37" t="s">
        <v>3378</v>
      </c>
      <c r="Z39" s="37" t="str">
        <f>IF(E39="", "",IF(B39="", E39,"&lt;font color='green'&gt;["&amp;B39&amp;"]&lt;/font&gt; "&amp;E39))</f>
        <v>Education reported in the BL.</v>
      </c>
    </row>
    <row r="40" spans="3:26">
      <c r="C40" s="37" t="s">
        <v>143</v>
      </c>
      <c r="D40" s="37" t="s">
        <v>685</v>
      </c>
      <c r="E40" s="144" t="s">
        <v>3562</v>
      </c>
      <c r="P40" s="37" t="s">
        <v>3379</v>
      </c>
      <c r="Z40" s="37" t="str">
        <f>IF(E40="", "",IF(B40="", E40,"&lt;font color='green'&gt;["&amp;B40&amp;"]&lt;/font&gt; "&amp;E40))</f>
        <v>Languages reported to be spoken in the BL</v>
      </c>
    </row>
    <row r="41" spans="3:26">
      <c r="C41" s="37" t="s">
        <v>143</v>
      </c>
      <c r="D41" s="37" t="s">
        <v>1557</v>
      </c>
      <c r="P41" s="37" t="s">
        <v>3380</v>
      </c>
      <c r="Z41" s="37" t="str">
        <f>IF(E41="", "",IF(B41="", E41,"&lt;font color='green'&gt;["&amp;B41&amp;"]&lt;/font&gt; "&amp;E41))</f>
        <v/>
      </c>
    </row>
    <row r="42" spans="3:26">
      <c r="C42" s="37" t="s">
        <v>143</v>
      </c>
      <c r="D42" s="37" t="s">
        <v>686</v>
      </c>
      <c r="E42" s="144" t="s">
        <v>3564</v>
      </c>
      <c r="P42" s="37" t="s">
        <v>3381</v>
      </c>
      <c r="Z42" s="37" t="str">
        <f>IF(E42="", "",IF(B42="", E42,"&lt;font color='green'&gt;["&amp;B42&amp;"]&lt;/font&gt; "&amp;E42))</f>
        <v>Household size</v>
      </c>
    </row>
    <row r="43" spans="3:26">
      <c r="C43" s="37" t="s">
        <v>143</v>
      </c>
      <c r="D43" s="37" t="s">
        <v>687</v>
      </c>
      <c r="P43" s="37" t="s">
        <v>3382</v>
      </c>
      <c r="Z43" s="37" t="str">
        <f>IF(E43="", "",IF(B43="", E43,"&lt;font color='green'&gt;["&amp;B43&amp;"]&lt;/font&gt; "&amp;E43))</f>
        <v/>
      </c>
    </row>
    <row r="44" spans="3:26">
      <c r="C44" s="37" t="s">
        <v>143</v>
      </c>
      <c r="D44" s="37" t="s">
        <v>688</v>
      </c>
      <c r="P44" s="37" t="s">
        <v>3383</v>
      </c>
      <c r="Z44" s="37" t="str">
        <f>IF(E44="", "",IF(B44="", E44,"&lt;font color='green'&gt;["&amp;B44&amp;"]&lt;/font&gt; "&amp;E44))</f>
        <v/>
      </c>
    </row>
    <row r="45" spans="3:26">
      <c r="C45" s="37" t="s">
        <v>143</v>
      </c>
      <c r="D45" s="37" t="s">
        <v>689</v>
      </c>
      <c r="P45" s="37" t="s">
        <v>3384</v>
      </c>
      <c r="Z45" s="37" t="str">
        <f>IF(E45="", "",IF(B45="", E45,"&lt;font color='green'&gt;["&amp;B45&amp;"]&lt;/font&gt; "&amp;E45))</f>
        <v/>
      </c>
    </row>
    <row r="46" spans="3:26">
      <c r="C46" s="37" t="s">
        <v>143</v>
      </c>
      <c r="D46" s="37" t="s">
        <v>1788</v>
      </c>
      <c r="E46" s="144" t="s">
        <v>690</v>
      </c>
      <c r="P46" s="37" t="s">
        <v>3385</v>
      </c>
      <c r="Z46" s="37" t="str">
        <f>IF(E46="", "",IF(B46="", E46,"&lt;font color='green'&gt;["&amp;B46&amp;"]&lt;/font&gt; "&amp;E46))</f>
        <v>if bl interviewed</v>
      </c>
    </row>
    <row r="47" spans="3:26">
      <c r="C47" s="37" t="s">
        <v>143</v>
      </c>
      <c r="D47" s="37" t="s">
        <v>1801</v>
      </c>
      <c r="E47" s="144" t="s">
        <v>3519</v>
      </c>
      <c r="P47" s="37" t="s">
        <v>3386</v>
      </c>
      <c r="Z47" s="37" t="str">
        <f>IF(E47="", "",IF(B47="", E47,"&lt;font color='green'&gt;["&amp;B47&amp;"]&lt;/font&gt; "&amp;E47))</f>
        <v>Own production (1- yes and 0-no)</v>
      </c>
    </row>
    <row r="48" spans="3:26">
      <c r="C48" s="37" t="s">
        <v>143</v>
      </c>
      <c r="D48" s="37" t="s">
        <v>1814</v>
      </c>
      <c r="P48" s="37" t="s">
        <v>3387</v>
      </c>
      <c r="Z48" s="37" t="str">
        <f>IF(E48="", "",IF(B48="", E48,"&lt;font color='green'&gt;["&amp;B48&amp;"]&lt;/font&gt; "&amp;E48))</f>
        <v/>
      </c>
    </row>
    <row r="49" spans="3:26">
      <c r="C49" s="37" t="s">
        <v>143</v>
      </c>
      <c r="D49" s="37" t="s">
        <v>3584</v>
      </c>
      <c r="E49" s="144" t="s">
        <v>3521</v>
      </c>
      <c r="P49" s="37" t="s">
        <v>3400</v>
      </c>
      <c r="Z49" s="37" t="str">
        <f>IF(E49="", "",IF(B49="", E49,"&lt;font color='green'&gt;["&amp;B49&amp;"]&lt;/font&gt; "&amp;E49))</f>
        <v>Business communities in Bl</v>
      </c>
    </row>
    <row r="50" spans="3:26">
      <c r="C50" s="37" t="s">
        <v>143</v>
      </c>
      <c r="D50" s="37" t="s">
        <v>2026</v>
      </c>
      <c r="E50" s="144" t="s">
        <v>3522</v>
      </c>
      <c r="P50" s="37" t="s">
        <v>3388</v>
      </c>
      <c r="Z50" s="37" t="str">
        <f>IF(E50="", "",IF(B50="", E50,"&lt;font color='green'&gt;["&amp;B50&amp;"]&lt;/font&gt; "&amp;E50))</f>
        <v>Number of shops in BL</v>
      </c>
    </row>
    <row r="51" spans="3:26">
      <c r="C51" s="37" t="s">
        <v>143</v>
      </c>
      <c r="D51" s="37" t="s">
        <v>2306</v>
      </c>
      <c r="E51" s="144" t="s">
        <v>3565</v>
      </c>
      <c r="P51" s="37" t="s">
        <v>3389</v>
      </c>
      <c r="Z51" s="37" t="str">
        <f>IF(E51="", "",IF(B51="", E51,"&lt;font color='green'&gt;["&amp;B51&amp;"]&lt;/font&gt; "&amp;E51))</f>
        <v>Agrodealers from baseline</v>
      </c>
    </row>
    <row r="52" spans="3:26">
      <c r="C52" s="37" t="s">
        <v>143</v>
      </c>
      <c r="D52" s="37" t="s">
        <v>3568</v>
      </c>
      <c r="P52" s="37" t="s">
        <v>3390</v>
      </c>
    </row>
    <row r="53" spans="3:26">
      <c r="C53" s="37" t="s">
        <v>143</v>
      </c>
      <c r="D53" s="37" t="s">
        <v>3569</v>
      </c>
      <c r="P53" s="37" t="s">
        <v>3391</v>
      </c>
    </row>
    <row r="54" spans="3:26">
      <c r="C54" s="37" t="s">
        <v>143</v>
      </c>
      <c r="D54" s="37" t="s">
        <v>3570</v>
      </c>
      <c r="P54" s="37" t="s">
        <v>3392</v>
      </c>
    </row>
    <row r="55" spans="3:26">
      <c r="C55" s="37" t="s">
        <v>143</v>
      </c>
      <c r="D55" s="37" t="s">
        <v>3571</v>
      </c>
      <c r="P55" s="37" t="s">
        <v>3393</v>
      </c>
    </row>
    <row r="56" spans="3:26">
      <c r="C56" s="37" t="s">
        <v>143</v>
      </c>
      <c r="D56" s="37" t="s">
        <v>3572</v>
      </c>
      <c r="P56" s="37" t="s">
        <v>3394</v>
      </c>
    </row>
    <row r="57" spans="3:26">
      <c r="C57" s="37" t="s">
        <v>143</v>
      </c>
      <c r="D57" s="37" t="s">
        <v>3573</v>
      </c>
      <c r="P57" s="37" t="s">
        <v>3578</v>
      </c>
    </row>
    <row r="58" spans="3:26">
      <c r="C58" s="37" t="s">
        <v>143</v>
      </c>
      <c r="D58" s="37" t="s">
        <v>3574</v>
      </c>
      <c r="P58" s="37" t="s">
        <v>3579</v>
      </c>
    </row>
    <row r="59" spans="3:26">
      <c r="C59" s="37" t="s">
        <v>143</v>
      </c>
      <c r="D59" s="37" t="s">
        <v>3575</v>
      </c>
      <c r="P59" s="37" t="s">
        <v>3580</v>
      </c>
    </row>
    <row r="60" spans="3:26">
      <c r="C60" s="37" t="s">
        <v>143</v>
      </c>
      <c r="D60" s="37" t="s">
        <v>3576</v>
      </c>
      <c r="P60" s="37" t="s">
        <v>3581</v>
      </c>
    </row>
    <row r="61" spans="3:26">
      <c r="C61" s="37" t="s">
        <v>143</v>
      </c>
      <c r="D61" s="37" t="s">
        <v>3577</v>
      </c>
      <c r="P61" s="37" t="s">
        <v>3582</v>
      </c>
    </row>
    <row r="62" spans="3:26">
      <c r="C62" s="37" t="s">
        <v>143</v>
      </c>
      <c r="D62" s="37" t="s">
        <v>2022</v>
      </c>
      <c r="P62" s="37" t="s">
        <v>3585</v>
      </c>
    </row>
    <row r="64" spans="3:26">
      <c r="C64" s="37" t="s">
        <v>37</v>
      </c>
      <c r="D64" s="37" t="s">
        <v>377</v>
      </c>
      <c r="E64" s="144" t="s">
        <v>691</v>
      </c>
      <c r="K64" s="37" t="s">
        <v>378</v>
      </c>
      <c r="M64" s="37" t="s">
        <v>370</v>
      </c>
      <c r="Z64" s="37" t="str">
        <f>IF(E64="", "",IF(B64="", E64,"&lt;font color='green'&gt;["&amp;B64&amp;"]&lt;/font&gt; "&amp;E64))</f>
        <v>O ID introduziu não está na amostra. Por favor volte e re-introduza o ID correto.</v>
      </c>
    </row>
    <row r="65" spans="3:26">
      <c r="Z65" s="37" t="str">
        <f>IF(E65="", "",IF(B65="", E65,"&lt;font color='green'&gt;["&amp;B65&amp;"]&lt;/font&gt; "&amp;E65))</f>
        <v/>
      </c>
    </row>
    <row r="66" spans="3:26">
      <c r="C66" s="37" t="s">
        <v>379</v>
      </c>
      <c r="D66" s="37" t="s">
        <v>1756</v>
      </c>
      <c r="E66" s="144" t="s">
        <v>1760</v>
      </c>
      <c r="F66" s="37" t="s">
        <v>3402</v>
      </c>
      <c r="I66" s="37" t="s">
        <v>380</v>
      </c>
      <c r="J66" s="37" t="s">
        <v>3453</v>
      </c>
      <c r="M66" s="37" t="s">
        <v>370</v>
      </c>
      <c r="Z66" s="37" t="str">
        <f>IF(E66="", "",IF(B66="", E66,"&lt;font color='green'&gt;["&amp;B66&amp;"]&lt;/font&gt; "&amp;E66))</f>
        <v>ID ${retailerid}:
&lt;b&gt;${preloadname}&lt;/b&gt;
Província: ${prov_name}
Distrito: ${dist_name}
Estes detalhes correspondem à informação da lista?</v>
      </c>
    </row>
    <row r="67" spans="3:26">
      <c r="C67" s="37" t="s">
        <v>379</v>
      </c>
      <c r="D67" s="37" t="s">
        <v>1761</v>
      </c>
      <c r="E67" s="144" t="s">
        <v>3455</v>
      </c>
      <c r="M67" s="37" t="s">
        <v>370</v>
      </c>
      <c r="Z67" s="37" t="str">
        <f>IF(E67="", "",IF(B67="", E67,"&lt;font color='green'&gt;["&amp;B67&amp;"]&lt;/font&gt; "&amp;E67))</f>
        <v>Conseguiu localizar o (a) Retalhista/Agro-dealer &lt;b&gt;${preloadname}&lt;/b&gt;?</v>
      </c>
    </row>
    <row r="68" spans="3:26">
      <c r="C68" s="37" t="s">
        <v>381</v>
      </c>
      <c r="D68" s="37" t="s">
        <v>1762</v>
      </c>
      <c r="E68" s="144" t="s">
        <v>3454</v>
      </c>
      <c r="K68" s="37" t="s">
        <v>1763</v>
      </c>
      <c r="M68" s="37" t="s">
        <v>370</v>
      </c>
      <c r="Z68" s="37" t="str">
        <f>IF(E68="", "",IF(B68="", E68,"&lt;font color='green'&gt;["&amp;B68&amp;"]&lt;/font&gt; "&amp;E68))</f>
        <v>Porquê você não conseguiu localizar o (a) Retalhista/Agro-dealer?</v>
      </c>
    </row>
    <row r="69" spans="3:26">
      <c r="C69" s="37" t="s">
        <v>91</v>
      </c>
      <c r="D69" s="37" t="s">
        <v>1764</v>
      </c>
      <c r="E69" s="144" t="s">
        <v>692</v>
      </c>
      <c r="I69" s="37" t="s">
        <v>387</v>
      </c>
      <c r="J69" s="37" t="s">
        <v>604</v>
      </c>
      <c r="K69" s="37" t="s">
        <v>1765</v>
      </c>
      <c r="M69" s="37" t="s">
        <v>370</v>
      </c>
      <c r="Z69" s="37" t="str">
        <f>IF(E69="", "",IF(B69="", E69,"&lt;font color='green'&gt;["&amp;B69&amp;"]&lt;/font&gt; "&amp;E69))</f>
        <v>Onde é o 'outro' motivo?</v>
      </c>
    </row>
    <row r="70" spans="3:26">
      <c r="C70" s="37" t="s">
        <v>37</v>
      </c>
      <c r="D70" s="37" t="s">
        <v>382</v>
      </c>
      <c r="E70" s="144" t="s">
        <v>3472</v>
      </c>
      <c r="K70" s="37" t="s">
        <v>1766</v>
      </c>
      <c r="Z70" s="37" t="str">
        <f>IF(E70="", "",IF(B70="", E70,"&lt;font color='green'&gt;["&amp;B70&amp;"]&lt;/font&gt; "&amp;E70))</f>
        <v>Procure saber com outros Retalhistas/Agro-dealers da área se conhecem este (a) Retalhista/Agro-dealer.</v>
      </c>
    </row>
    <row r="71" spans="3:26">
      <c r="C71" s="37" t="s">
        <v>379</v>
      </c>
      <c r="D71" s="37" t="s">
        <v>1767</v>
      </c>
      <c r="E71" s="144" t="s">
        <v>3473</v>
      </c>
      <c r="K71" s="37" t="s">
        <v>1768</v>
      </c>
      <c r="M71" s="37" t="s">
        <v>370</v>
      </c>
      <c r="Z71" s="37" t="str">
        <f>IF(E71="", "",IF(B71="", E71,"&lt;font color='green'&gt;["&amp;B71&amp;"]&lt;/font&gt; "&amp;E71))</f>
        <v>Por favor, passe mais tempo para identificar pessoas que conheçam o(a) Retalhista/Agro-dealer.
Conseguiu localizar o (a) Retalhista/Agro-dealer &lt;b&gt;${preloadname}&lt;/b&gt;?</v>
      </c>
    </row>
    <row r="72" spans="3:26">
      <c r="C72" s="37" t="s">
        <v>37</v>
      </c>
      <c r="D72" s="37" t="s">
        <v>383</v>
      </c>
      <c r="E72" s="144" t="s">
        <v>384</v>
      </c>
      <c r="K72" s="37" t="s">
        <v>1769</v>
      </c>
      <c r="Z72" s="37" t="str">
        <f>IF(E72="", "",IF(B72="", E72,"&lt;font color='green'&gt;["&amp;B72&amp;"]&lt;/font&gt; "&amp;E72))</f>
        <v>&lt;b&gt;A ENTREVISTA TERMINA AQUI.&lt;/b&gt;
Não esquece salvar e sair do formulário na página seguinte.</v>
      </c>
    </row>
    <row r="73" spans="3:26">
      <c r="Z73" s="37" t="str">
        <f>IF(E73="", "",IF(B73="", E73,"&lt;font color='green'&gt;["&amp;B73&amp;"]&lt;/font&gt; "&amp;E73))</f>
        <v/>
      </c>
    </row>
    <row r="74" spans="3:26">
      <c r="C74" s="37" t="s">
        <v>379</v>
      </c>
      <c r="D74" s="37" t="s">
        <v>385</v>
      </c>
      <c r="E74" s="144" t="s">
        <v>603</v>
      </c>
      <c r="K74" s="37" t="s">
        <v>1770</v>
      </c>
      <c r="M74" s="37" t="s">
        <v>370</v>
      </c>
      <c r="Z74" s="37" t="str">
        <f>IF(E74="", "",IF(B74="", E74,"&lt;font color='green'&gt;["&amp;B74&amp;"]&lt;/font&gt; "&amp;E74))</f>
        <v>"&lt;b&gt;${preloadname}&lt;/b&gt;" está escrito correctamente?</v>
      </c>
    </row>
    <row r="75" spans="3:26">
      <c r="C75" s="37" t="s">
        <v>91</v>
      </c>
      <c r="D75" s="37" t="s">
        <v>386</v>
      </c>
      <c r="E75" s="144" t="s">
        <v>3456</v>
      </c>
      <c r="I75" s="37" t="s">
        <v>387</v>
      </c>
      <c r="J75" s="37" t="s">
        <v>604</v>
      </c>
      <c r="K75" s="37" t="s">
        <v>388</v>
      </c>
      <c r="M75" s="37" t="s">
        <v>370</v>
      </c>
      <c r="Z75" s="37" t="str">
        <f>IF(E75="", "",IF(B75="", E75,"&lt;font color='green'&gt;["&amp;B75&amp;"]&lt;/font&gt; "&amp;E75))</f>
        <v>Qual é o nome real do (a) Retalhista/Agro-dealer?</v>
      </c>
    </row>
    <row r="76" spans="3:26">
      <c r="C76" s="37" t="s">
        <v>143</v>
      </c>
      <c r="D76" s="37" t="s">
        <v>389</v>
      </c>
      <c r="P76" s="37" t="s">
        <v>390</v>
      </c>
      <c r="Z76" s="37" t="str">
        <f>IF(E76="", "",IF(B76="", E76,"&lt;font color='green'&gt;["&amp;B76&amp;"]&lt;/font&gt; "&amp;E76))</f>
        <v/>
      </c>
    </row>
    <row r="77" spans="3:26">
      <c r="Z77" s="37" t="str">
        <f>IF(E77="", "",IF(B77="", E77,"&lt;font color='green'&gt;["&amp;B77&amp;"]&lt;/font&gt; "&amp;E77))</f>
        <v/>
      </c>
    </row>
    <row r="78" spans="3:26">
      <c r="C78" s="37" t="s">
        <v>153</v>
      </c>
      <c r="D78" s="37" t="s">
        <v>693</v>
      </c>
      <c r="K78" s="37" t="s">
        <v>1770</v>
      </c>
      <c r="Z78" s="37" t="str">
        <f>IF(E78="", "",IF(B78="", E78,"&lt;font color='green'&gt;["&amp;B78&amp;"]&lt;/font&gt; "&amp;E78))</f>
        <v/>
      </c>
    </row>
    <row r="79" spans="3:26">
      <c r="C79" s="37" t="s">
        <v>379</v>
      </c>
      <c r="D79" s="37" t="s">
        <v>391</v>
      </c>
      <c r="E79" s="144" t="s">
        <v>3457</v>
      </c>
      <c r="M79" s="37" t="s">
        <v>370</v>
      </c>
      <c r="Z79" s="37" t="str">
        <f>IF(E79="", "",IF(B79="", E79,"&lt;font color='green'&gt;["&amp;B79&amp;"]&lt;/font&gt; "&amp;E79))</f>
        <v>Bom dia/boa tarde! Meu nome é &lt;b&gt;${enum_name}&lt;/b&gt;, trabalho para Austral Consultoria, que é uma empresa Moçambicana de consultoria com sede em Maputo. Há cerca de 1 ano e meio, entre Fevereiro e Maio do ano passado (2021), conversamos com algumas pessoas, [E O SENHOR PODE TER SIDO UMA DESSAS PESSOAS], para fazer algumas perguntas sobre as suas vendas de insumos agrícolas durante a campanha agrícola 2020/21 incluindo tipos de insumos vendidos e os respectivos fornecedores. Hoje, voltamos para continuar com o mesmo trabalho para registar informação sobre as vendas de insumos agrícolas durante a campanha agrícola 2021/22. &lt;b&gt;Os resultados irão informar o projecto PROMOVE-Agribiz sobre os desafios enfrentados pelos (as) Retalhistas/Agro-dealers como o(a) senhor(a) e a melhor maneira de implementar projectos similares.&lt;/b&gt;
&lt;font color="MediumBlue"&gt;LEIA E DISCUTA O FORMULÁRIO DE CONSENTIMENTO INFORMADO COM O (A) Retalhista&lt;/font&gt;
Não esquece de falar sobre: 
&lt;ul&gt;
&lt;li&gt;Os objectivos do inquérito;&lt;/li&gt;
&lt;li&gt;As actividades da entrevista;&lt;/li&gt; 
&lt;li&gt;O tempo previsto da entrevista;&lt;/li&gt;
&lt;li&gt;A confidencialidade das respostas; &lt;/li&gt;
&lt;li&gt;Os contactos da equipa de pesquisa caso sejam dúvidas.&lt;/li&gt;
&lt;/ul&gt;</v>
      </c>
    </row>
    <row r="80" spans="3:26">
      <c r="C80" s="37" t="s">
        <v>37</v>
      </c>
      <c r="D80" s="37" t="s">
        <v>392</v>
      </c>
      <c r="E80" s="144" t="s">
        <v>694</v>
      </c>
      <c r="F80" s="37" t="s">
        <v>393</v>
      </c>
      <c r="K80" s="37" t="s">
        <v>394</v>
      </c>
      <c r="Z80" s="37" t="str">
        <f>IF(E80="", "",IF(B80="", E80,"&lt;font color='green'&gt;["&amp;B80&amp;"]&lt;/font&gt; "&amp;E80))</f>
        <v>POR FAVOR TENTE OBTER O CONSENTIMENTO DO RESPONDENTE!</v>
      </c>
    </row>
    <row r="81" spans="3:26">
      <c r="C81" s="37" t="s">
        <v>379</v>
      </c>
      <c r="D81" s="37" t="s">
        <v>395</v>
      </c>
      <c r="E81" s="144" t="s">
        <v>695</v>
      </c>
      <c r="K81" s="37" t="s">
        <v>394</v>
      </c>
      <c r="M81" s="37" t="s">
        <v>370</v>
      </c>
      <c r="Z81" s="37" t="str">
        <f>IF(E81="", "",IF(B81="", E81,"&lt;font color='green'&gt;["&amp;B81&amp;"]&lt;/font&gt; "&amp;E81))</f>
        <v>Você estaria disposto (a) a reagendar a entrevista para um melhor momento?</v>
      </c>
    </row>
    <row r="82" spans="3:26">
      <c r="C82" s="37" t="s">
        <v>91</v>
      </c>
      <c r="D82" s="37" t="s">
        <v>396</v>
      </c>
      <c r="E82" s="144" t="s">
        <v>397</v>
      </c>
      <c r="I82" s="37" t="s">
        <v>398</v>
      </c>
      <c r="K82" s="37" t="s">
        <v>399</v>
      </c>
      <c r="M82" s="37" t="s">
        <v>370</v>
      </c>
      <c r="Z82" s="37" t="str">
        <f>IF(E82="", "",IF(B82="", E82,"&lt;font color='green'&gt;["&amp;B82&amp;"]&lt;/font&gt; "&amp;E82))</f>
        <v>Pode explicar por que não deseja participar?</v>
      </c>
    </row>
    <row r="83" spans="3:26">
      <c r="C83" s="37" t="s">
        <v>37</v>
      </c>
      <c r="D83" s="37" t="s">
        <v>400</v>
      </c>
      <c r="E83" s="144" t="s">
        <v>3458</v>
      </c>
      <c r="K83" s="37" t="s">
        <v>399</v>
      </c>
      <c r="Z83" s="37" t="str">
        <f>IF(E83="", "",IF(B83="", E83,"&lt;font color='green'&gt;["&amp;B83&amp;"]&lt;/font&gt; "&amp;E83))</f>
        <v>AGRADEÇA O Retalhista/Agro-dealer PELO SEU TEMPO.
&lt;b&gt;A ENTREVISTA TERMINA AQUI.&lt;/b&gt;
Não esquece salvar e sair do formulário na página seguinte.</v>
      </c>
    </row>
    <row r="84" spans="3:26">
      <c r="C84" s="37" t="s">
        <v>155</v>
      </c>
      <c r="D84" s="37" t="s">
        <v>693</v>
      </c>
      <c r="Z84" s="37" t="str">
        <f>IF(E84="", "",IF(B84="", E84,"&lt;font color='green'&gt;["&amp;B84&amp;"]&lt;/font&gt; "&amp;E84))</f>
        <v/>
      </c>
    </row>
    <row r="85" spans="3:26">
      <c r="Z85" s="37" t="str">
        <f>IF(E85="", "",IF(B85="", E85,"&lt;font color='green'&gt;["&amp;B85&amp;"]&lt;/font&gt; "&amp;E85))</f>
        <v/>
      </c>
    </row>
    <row r="86" spans="3:26">
      <c r="C86" s="37" t="s">
        <v>153</v>
      </c>
      <c r="D86" s="37" t="s">
        <v>696</v>
      </c>
      <c r="K86" s="37" t="s">
        <v>697</v>
      </c>
      <c r="Z86" s="37" t="str">
        <f>IF(E86="", "",IF(B86="", E86,"&lt;font color='green'&gt;["&amp;B86&amp;"]&lt;/font&gt; "&amp;E86))</f>
        <v/>
      </c>
    </row>
    <row r="87" spans="3:26">
      <c r="C87" s="37" t="s">
        <v>37</v>
      </c>
      <c r="D87" s="37" t="s">
        <v>698</v>
      </c>
      <c r="E87" s="144" t="s">
        <v>3459</v>
      </c>
      <c r="Z87" s="37" t="str">
        <f>IF(E87="", "",IF(B87="", E87,"&lt;font color='green'&gt;["&amp;B87&amp;"]&lt;/font&gt; "&amp;E87))</f>
        <v>* COMBINE UMA HORA PARA REAGENDAR A ENTREVISTA PARA UMA HORA EM QUE O (A) RETALHISTA/AGRO-DEALER ESTEJA DISPONÍVEL *</v>
      </c>
    </row>
    <row r="88" spans="3:26">
      <c r="C88" s="37" t="s">
        <v>379</v>
      </c>
      <c r="D88" s="37" t="s">
        <v>699</v>
      </c>
      <c r="E88" s="144" t="s">
        <v>700</v>
      </c>
      <c r="M88" s="37" t="s">
        <v>370</v>
      </c>
      <c r="Z88" s="37" t="str">
        <f>IF(E88="", "",IF(B88="", E88,"&lt;font color='green'&gt;["&amp;B88&amp;"]&lt;/font&gt; "&amp;E88))</f>
        <v>Conseguiu falar com alguém para combinar a próxima visita?</v>
      </c>
    </row>
    <row r="89" spans="3:26">
      <c r="C89" s="37" t="s">
        <v>127</v>
      </c>
      <c r="D89" s="37" t="s">
        <v>606</v>
      </c>
      <c r="E89" s="144" t="s">
        <v>701</v>
      </c>
      <c r="K89" s="37" t="s">
        <v>702</v>
      </c>
      <c r="M89" s="37" t="s">
        <v>370</v>
      </c>
      <c r="Z89" s="37" t="str">
        <f>IF(E89="", "",IF(B89="", E89,"&lt;font color='green'&gt;["&amp;B89&amp;"]&lt;/font&gt; "&amp;E89))</f>
        <v>Quando terá lugar a entrevista?</v>
      </c>
    </row>
    <row r="90" spans="3:26">
      <c r="C90" s="37" t="s">
        <v>95</v>
      </c>
      <c r="D90" s="37" t="s">
        <v>703</v>
      </c>
      <c r="E90" s="144" t="s">
        <v>704</v>
      </c>
      <c r="F90" s="37" t="s">
        <v>705</v>
      </c>
      <c r="I90" s="37" t="s">
        <v>706</v>
      </c>
      <c r="J90" s="37" t="s">
        <v>707</v>
      </c>
      <c r="K90" s="37" t="s">
        <v>702</v>
      </c>
      <c r="M90" s="37" t="s">
        <v>370</v>
      </c>
      <c r="Z90" s="37" t="str">
        <f>IF(E90="", "",IF(B90="", E90,"&lt;font color='green'&gt;["&amp;B90&amp;"]&lt;/font&gt; "&amp;E90))</f>
        <v>Podemos colher um número de contacto para confirmar a hora?</v>
      </c>
    </row>
    <row r="91" spans="3:26">
      <c r="C91" s="37" t="s">
        <v>37</v>
      </c>
      <c r="D91" s="37" t="s">
        <v>708</v>
      </c>
      <c r="E91" s="144" t="s">
        <v>3474</v>
      </c>
      <c r="K91" s="37" t="s">
        <v>702</v>
      </c>
      <c r="Z91" s="37" t="str">
        <f>IF(E91="", "",IF(B91="", E91,"&lt;font color='green'&gt;["&amp;B91&amp;"]&lt;/font&gt; "&amp;E91))</f>
        <v>AGRADEÇA O(A) RETALHISTA/AGRO-DEALER PELO SEU TEMPO E CONFIRMAR QUE A ENTREVISTA TERÁ LUGAR A &lt;b&gt;${newdate}&lt;/b&gt;.
&lt;b&gt;A ENTREVISTA TERMINA AQUI.&lt;/b&gt;
Não esquece salvar e sair do formulário na página seguinte.</v>
      </c>
    </row>
    <row r="92" spans="3:26">
      <c r="C92" s="37" t="s">
        <v>95</v>
      </c>
      <c r="D92" s="37" t="s">
        <v>607</v>
      </c>
      <c r="E92" s="144" t="s">
        <v>709</v>
      </c>
      <c r="F92" s="37" t="s">
        <v>705</v>
      </c>
      <c r="I92" s="37" t="s">
        <v>706</v>
      </c>
      <c r="J92" s="37" t="s">
        <v>707</v>
      </c>
      <c r="K92" s="37" t="s">
        <v>710</v>
      </c>
      <c r="M92" s="37" t="s">
        <v>370</v>
      </c>
      <c r="Z92" s="37" t="str">
        <f>IF(E92="", "",IF(B92="", E92,"&lt;font color='green'&gt;["&amp;B92&amp;"]&lt;/font&gt; "&amp;E92))</f>
        <v>Podemos colher um número de contacto para tentar combinar a hora?</v>
      </c>
    </row>
    <row r="93" spans="3:26">
      <c r="C93" s="37" t="s">
        <v>37</v>
      </c>
      <c r="D93" s="37" t="s">
        <v>711</v>
      </c>
      <c r="E93" s="144" t="s">
        <v>384</v>
      </c>
      <c r="K93" s="37" t="s">
        <v>710</v>
      </c>
      <c r="Z93" s="37" t="str">
        <f>IF(E93="", "",IF(B93="", E93,"&lt;font color='green'&gt;["&amp;B93&amp;"]&lt;/font&gt; "&amp;E93))</f>
        <v>&lt;b&gt;A ENTREVISTA TERMINA AQUI.&lt;/b&gt;
Não esquece salvar e sair do formulário na página seguinte.</v>
      </c>
    </row>
    <row r="94" spans="3:26">
      <c r="C94" s="37" t="s">
        <v>155</v>
      </c>
      <c r="D94" s="37" t="s">
        <v>696</v>
      </c>
      <c r="Z94" s="37" t="str">
        <f>IF(E94="", "",IF(B94="", E94,"&lt;font color='green'&gt;["&amp;B94&amp;"]&lt;/font&gt; "&amp;E94))</f>
        <v/>
      </c>
    </row>
    <row r="95" spans="3:26">
      <c r="Z95" s="37" t="str">
        <f>IF(E95="", "",IF(B95="", E95,"&lt;font color='green'&gt;["&amp;B95&amp;"]&lt;/font&gt; "&amp;E95))</f>
        <v/>
      </c>
    </row>
    <row r="96" spans="3:26">
      <c r="C96" s="37" t="s">
        <v>153</v>
      </c>
      <c r="D96" s="37" t="s">
        <v>401</v>
      </c>
      <c r="K96" s="37" t="s">
        <v>402</v>
      </c>
      <c r="Z96" s="37" t="str">
        <f>IF(E96="", "",IF(B96="", E96,"&lt;font color='green'&gt;["&amp;B96&amp;"]&lt;/font&gt; "&amp;E96))</f>
        <v/>
      </c>
    </row>
    <row r="97" spans="1:26">
      <c r="Z97" s="37" t="str">
        <f>IF(E97="", "",IF(B97="", E97,"&lt;font color='green'&gt;["&amp;B97&amp;"]&lt;/font&gt; "&amp;E97))</f>
        <v/>
      </c>
    </row>
    <row r="98" spans="1:26">
      <c r="C98" s="37" t="s">
        <v>379</v>
      </c>
      <c r="D98" s="37" t="s">
        <v>712</v>
      </c>
      <c r="E98" s="144" t="s">
        <v>713</v>
      </c>
      <c r="F98" s="37" t="s">
        <v>714</v>
      </c>
      <c r="M98" s="37" t="s">
        <v>370</v>
      </c>
      <c r="Z98" s="37" t="str">
        <f>IF(E98="", "",IF(B98="", E98,"&lt;font color='green'&gt;["&amp;B98&amp;"]&lt;/font&gt; "&amp;E98))</f>
        <v>Durante esta entrevista, existe a possibilidade de ela ser gravada com objectivo único e exclusivo de monitorar a qualidade dos inquiridores e apoio à recolha de dados. Entretanto sua identidade permanecerá sempre anônima.
Podemos gravar o &lt;b&gt;áudio&lt;/b&gt; da entrevista?</v>
      </c>
    </row>
    <row r="99" spans="1:26">
      <c r="C99" s="37" t="s">
        <v>403</v>
      </c>
      <c r="D99" s="37" t="s">
        <v>404</v>
      </c>
      <c r="E99" s="144" t="s">
        <v>715</v>
      </c>
      <c r="M99" s="37" t="s">
        <v>370</v>
      </c>
      <c r="Z99" s="37" t="str">
        <f>IF(E99="", "",IF(B99="", E99,"&lt;font color='green'&gt;["&amp;B99&amp;"]&lt;/font&gt; "&amp;E99))</f>
        <v>Onde tem lugar a entrevista?</v>
      </c>
    </row>
    <row r="100" spans="1:26">
      <c r="C100" s="37" t="s">
        <v>91</v>
      </c>
      <c r="D100" s="37" t="s">
        <v>405</v>
      </c>
      <c r="E100" s="144" t="s">
        <v>406</v>
      </c>
      <c r="I100" s="37" t="s">
        <v>398</v>
      </c>
      <c r="K100" s="37" t="s">
        <v>407</v>
      </c>
      <c r="M100" s="37" t="s">
        <v>370</v>
      </c>
      <c r="Z100" s="37" t="str">
        <f>IF(E100="", "",IF(B100="", E100,"&lt;font color='green'&gt;["&amp;B100&amp;"]&lt;/font&gt; "&amp;E100))</f>
        <v>Onde é o 'outro' lugar?</v>
      </c>
    </row>
    <row r="101" spans="1:26">
      <c r="C101" s="37" t="s">
        <v>109</v>
      </c>
      <c r="D101" s="37" t="s">
        <v>408</v>
      </c>
      <c r="E101" s="144" t="s">
        <v>409</v>
      </c>
      <c r="Z101" s="37" t="str">
        <f>IF(E101="", "",IF(B101="", E101,"&lt;font color='green'&gt;["&amp;B101&amp;"]&lt;/font&gt; "&amp;E101))</f>
        <v>Tire a coordenada de GPS do local da entrevista.
&lt;font color="MediumBlue"&gt;INQUIRIDOR: NÃO É PRECISO LIGAR O APARELHO DE GPS, PODE TIRAR ESTA COORDENADA NO TABLET&lt;/font&gt;
Verifique que a precisão é menos que 100 metros antes de continuar. Senão, deve ligar o aparelho de GPS.</v>
      </c>
    </row>
    <row r="102" spans="1:26">
      <c r="C102" s="37" t="s">
        <v>144</v>
      </c>
      <c r="D102" s="37" t="s">
        <v>561</v>
      </c>
      <c r="P102" s="37" t="s">
        <v>411</v>
      </c>
      <c r="Z102" s="37" t="str">
        <f>IF(E102="", "",IF(B102="", E102,"&lt;font color='green'&gt;["&amp;B102&amp;"]&lt;/font&gt; "&amp;E102))</f>
        <v/>
      </c>
    </row>
    <row r="103" spans="1:26">
      <c r="C103" s="37" t="s">
        <v>144</v>
      </c>
      <c r="D103" s="37" t="s">
        <v>562</v>
      </c>
      <c r="P103" s="37" t="s">
        <v>411</v>
      </c>
      <c r="Z103" s="37" t="str">
        <f>IF(E103="", "",IF(B103="", E103,"&lt;font color='green'&gt;["&amp;B103&amp;"]&lt;/font&gt; "&amp;E103))</f>
        <v/>
      </c>
    </row>
    <row r="104" spans="1:26">
      <c r="Z104" s="37" t="str">
        <f>IF(E104="", "",IF(B104="", E104,"&lt;font color='green'&gt;["&amp;B104&amp;"]&lt;/font&gt; "&amp;E104))</f>
        <v/>
      </c>
    </row>
    <row r="105" spans="1:26">
      <c r="A105" s="107" t="s">
        <v>555</v>
      </c>
      <c r="C105" s="37" t="s">
        <v>37</v>
      </c>
      <c r="D105" s="37" t="s">
        <v>366</v>
      </c>
      <c r="E105" s="144" t="s">
        <v>716</v>
      </c>
      <c r="Z105" s="37" t="str">
        <f>IF(E105="", "",IF(B105="", E105,"&lt;font color='green'&gt;["&amp;B105&amp;"]&lt;/font&gt; "&amp;E105))</f>
        <v>&lt;b&gt;** SECÇÃO 1 - IDENTIFICAÇÃO **&lt;/b&gt;
&lt;i&gt;(Grave o formulário aqui)&lt;/i&gt;
Nessa secção, gostaríamos de confirmar alguns dados sobre você e seu trabalho.</v>
      </c>
    </row>
    <row r="106" spans="1:26">
      <c r="Z106" s="37" t="str">
        <f>IF(E106="", "",IF(B106="", E106,"&lt;font color='green'&gt;["&amp;B106&amp;"]&lt;/font&gt; "&amp;E106))</f>
        <v/>
      </c>
    </row>
    <row r="107" spans="1:26">
      <c r="B107" s="143" t="s">
        <v>717</v>
      </c>
      <c r="C107" s="37" t="s">
        <v>379</v>
      </c>
      <c r="D107" s="37" t="s">
        <v>3405</v>
      </c>
      <c r="E107" s="163" t="s">
        <v>3460</v>
      </c>
      <c r="M107" s="37" t="s">
        <v>370</v>
      </c>
      <c r="Z107" s="37" t="str">
        <f>IF(E107="", "",IF(B107="", E107,"&lt;font color='green'&gt;["&amp;B107&amp;"]&lt;/font&gt; "&amp;E107))</f>
        <v>&lt;font color='green'&gt;[1.01]&lt;/font&gt; A informação que temos indica o (a) senhor(a) está baseado em:
Província: ${prov_name}
Distrito: ${dist_name}
Você pode confirmar se as informações acima correspondem ao distrito e posto administrativo onde está baseado(a) como retalhista/agro-dealer?</v>
      </c>
    </row>
    <row r="108" spans="1:26">
      <c r="B108" s="143" t="s">
        <v>3406</v>
      </c>
      <c r="C108" s="37" t="s">
        <v>3404</v>
      </c>
      <c r="D108" s="37" t="s">
        <v>3407</v>
      </c>
      <c r="E108" s="144" t="s">
        <v>3408</v>
      </c>
      <c r="F108" s="37" t="s">
        <v>3409</v>
      </c>
      <c r="K108" s="37" t="s">
        <v>3410</v>
      </c>
      <c r="M108" s="37" t="s">
        <v>370</v>
      </c>
      <c r="Z108" s="37" t="str">
        <f>IF(E108="", "",IF(B108="", E108,"&lt;font color='green'&gt;["&amp;B108&amp;"]&lt;/font&gt; "&amp;E108))</f>
        <v>&lt;font color='green'&gt;[1.01a]&lt;/font&gt; Em que distrito você está baseado(a) como retalhista/agro-dealer?</v>
      </c>
    </row>
    <row r="109" spans="1:26">
      <c r="C109" s="37" t="s">
        <v>91</v>
      </c>
      <c r="D109" s="37" t="s">
        <v>3500</v>
      </c>
      <c r="E109" s="144" t="s">
        <v>752</v>
      </c>
      <c r="I109" s="37" t="s">
        <v>398</v>
      </c>
      <c r="K109" s="37" t="s">
        <v>3520</v>
      </c>
      <c r="M109" s="37" t="s">
        <v>370</v>
      </c>
      <c r="Z109" s="37" t="str">
        <f>IF(E109="", "",IF(B109="", E109,"&lt;font color='green'&gt;["&amp;B109&amp;"]&lt;/font&gt; "&amp;E109))</f>
        <v>Qual é o 'outro' distrito?</v>
      </c>
    </row>
    <row r="110" spans="1:26">
      <c r="C110" s="37" t="s">
        <v>143</v>
      </c>
      <c r="D110" s="37" t="s">
        <v>3499</v>
      </c>
      <c r="E110" s="37"/>
      <c r="P110" s="144" t="s">
        <v>3502</v>
      </c>
    </row>
    <row r="111" spans="1:26">
      <c r="Z111" s="37" t="str">
        <f>IF(E111="", "",IF(B111="", E111,"&lt;font color='green'&gt;["&amp;B111&amp;"]&lt;/font&gt; "&amp;E111))</f>
        <v/>
      </c>
    </row>
    <row r="112" spans="1:26">
      <c r="B112" s="143" t="s">
        <v>718</v>
      </c>
      <c r="C112" s="37" t="s">
        <v>720</v>
      </c>
      <c r="D112" s="37" t="s">
        <v>1791</v>
      </c>
      <c r="E112" s="144" t="s">
        <v>3412</v>
      </c>
      <c r="F112" s="37" t="s">
        <v>1790</v>
      </c>
      <c r="H112" s="164" t="s">
        <v>3556</v>
      </c>
      <c r="M112" s="37" t="s">
        <v>370</v>
      </c>
      <c r="Z112" s="37" t="str">
        <f>IF(E112="", "",IF(B112="", E112,"&lt;font color='green'&gt;["&amp;B112&amp;"]&lt;/font&gt; "&amp;E112))</f>
        <v>&lt;font color='green'&gt;[1.02]&lt;/font&gt; Em que comunidade você está baseado(a) como retalhista/agro-dealer?</v>
      </c>
    </row>
    <row r="113" spans="2:26">
      <c r="B113" s="143" t="s">
        <v>3209</v>
      </c>
      <c r="C113" s="37" t="s">
        <v>91</v>
      </c>
      <c r="D113" s="37" t="s">
        <v>3208</v>
      </c>
      <c r="E113" s="144" t="s">
        <v>3501</v>
      </c>
      <c r="I113" s="37" t="s">
        <v>398</v>
      </c>
      <c r="K113" s="37" t="s">
        <v>3210</v>
      </c>
      <c r="M113" s="37" t="s">
        <v>370</v>
      </c>
      <c r="Z113" s="37" t="str">
        <f>IF(E113="", "",IF(B113="", E113,"&lt;font color='green'&gt;["&amp;B113&amp;"]&lt;/font&gt; "&amp;E113))</f>
        <v>&lt;font color='green'&gt;[1.02o]&lt;/font&gt; Qual é a 'outra' comunidade?</v>
      </c>
    </row>
    <row r="114" spans="2:26">
      <c r="B114" s="143" t="s">
        <v>719</v>
      </c>
      <c r="C114" s="37" t="s">
        <v>414</v>
      </c>
      <c r="D114" s="37" t="s">
        <v>415</v>
      </c>
      <c r="E114" s="144" t="s">
        <v>724</v>
      </c>
      <c r="K114" s="37" t="s">
        <v>1792</v>
      </c>
      <c r="M114" s="37" t="s">
        <v>370</v>
      </c>
      <c r="Z114" s="37" t="str">
        <f>IF(E114="", "",IF(B114="", E114,"&lt;font color='green'&gt;["&amp;B114&amp;"]&lt;/font&gt; "&amp;E114))</f>
        <v>&lt;font color='green'&gt;[1.03]&lt;/font&gt; Qual é o seu género?</v>
      </c>
    </row>
    <row r="115" spans="2:26">
      <c r="B115" s="143" t="s">
        <v>721</v>
      </c>
      <c r="C115" s="37" t="s">
        <v>113</v>
      </c>
      <c r="D115" s="37" t="s">
        <v>416</v>
      </c>
      <c r="E115" s="144" t="s">
        <v>726</v>
      </c>
      <c r="K115" s="37" t="s">
        <v>1792</v>
      </c>
      <c r="M115" s="37" t="s">
        <v>370</v>
      </c>
      <c r="Z115" s="37" t="str">
        <f>IF(E115="", "",IF(B115="", E115,"&lt;font color='green'&gt;["&amp;B115&amp;"]&lt;/font&gt; "&amp;E115))</f>
        <v>&lt;font color='green'&gt;[1.04]&lt;/font&gt; Em que dia você nasceu?</v>
      </c>
    </row>
    <row r="116" spans="2:26">
      <c r="Z116" s="37" t="str">
        <f>IF(E116="", "",IF(B116="", E116,"&lt;font color='green'&gt;["&amp;B116&amp;"]&lt;/font&gt; "&amp;E116))</f>
        <v/>
      </c>
    </row>
    <row r="117" spans="2:26">
      <c r="B117" s="143" t="s">
        <v>723</v>
      </c>
      <c r="C117" s="37" t="s">
        <v>379</v>
      </c>
      <c r="D117" s="37" t="s">
        <v>727</v>
      </c>
      <c r="E117" s="144" t="s">
        <v>728</v>
      </c>
      <c r="K117" s="37" t="s">
        <v>1789</v>
      </c>
      <c r="M117" s="37" t="s">
        <v>370</v>
      </c>
      <c r="Z117" s="37" t="str">
        <f>IF(E117="", "",IF(B117="", E117,"&lt;font color='green'&gt;["&amp;B117&amp;"]&lt;/font&gt; "&amp;E117))</f>
        <v>&lt;font color='green'&gt;[1.05]&lt;/font&gt; Durante a entrevista em 2021, você disse que tinha completado ${educ_bl}. Você confirma esta informação?</v>
      </c>
    </row>
    <row r="118" spans="2:26">
      <c r="Z118" s="37" t="str">
        <f>IF(E118="", "",IF(B118="", E118,"&lt;font color='green'&gt;["&amp;B118&amp;"]&lt;/font&gt; "&amp;E118))</f>
        <v/>
      </c>
    </row>
    <row r="119" spans="2:26">
      <c r="C119" s="37" t="s">
        <v>153</v>
      </c>
      <c r="D119" s="37" t="s">
        <v>1539</v>
      </c>
      <c r="K119" s="37" t="s">
        <v>1794</v>
      </c>
      <c r="Z119" s="37" t="str">
        <f>IF(E119="", "",IF(B119="", E119,"&lt;font color='green'&gt;["&amp;B119&amp;"]&lt;/font&gt; "&amp;E119))</f>
        <v/>
      </c>
    </row>
    <row r="120" spans="2:26">
      <c r="B120" s="143" t="s">
        <v>725</v>
      </c>
      <c r="C120" s="37" t="s">
        <v>417</v>
      </c>
      <c r="D120" s="37" t="s">
        <v>729</v>
      </c>
      <c r="E120" s="144" t="s">
        <v>730</v>
      </c>
      <c r="M120" s="37" t="s">
        <v>370</v>
      </c>
      <c r="Z120" s="37" t="str">
        <f>IF(E120="", "",IF(B120="", E120,"&lt;font color='green'&gt;["&amp;B120&amp;"]&lt;/font&gt; "&amp;E120))</f>
        <v>&lt;font color='green'&gt;[1.06]&lt;/font&gt; Qual é o nível de educação mais elevado que você completou?</v>
      </c>
    </row>
    <row r="121" spans="2:26">
      <c r="B121" s="143" t="s">
        <v>611</v>
      </c>
      <c r="C121" s="37" t="s">
        <v>547</v>
      </c>
      <c r="D121" s="37" t="s">
        <v>731</v>
      </c>
      <c r="E121" s="144" t="s">
        <v>609</v>
      </c>
      <c r="K121" s="37" t="s">
        <v>1540</v>
      </c>
      <c r="M121" s="37" t="s">
        <v>370</v>
      </c>
      <c r="Z121" s="37" t="str">
        <f>IF(E121="", "",IF(B121="", E121,"&lt;font color='green'&gt;["&amp;B121&amp;"]&lt;/font&gt; "&amp;E121))</f>
        <v>&lt;font color='green'&gt;[1.07]&lt;/font&gt; Qual é a sua área de especialização?</v>
      </c>
    </row>
    <row r="122" spans="2:26">
      <c r="B122" s="143" t="s">
        <v>1793</v>
      </c>
      <c r="C122" s="37" t="s">
        <v>91</v>
      </c>
      <c r="D122" s="37" t="s">
        <v>733</v>
      </c>
      <c r="E122" s="144" t="s">
        <v>734</v>
      </c>
      <c r="I122" s="37" t="s">
        <v>398</v>
      </c>
      <c r="K122" s="37" t="s">
        <v>735</v>
      </c>
      <c r="M122" s="37" t="s">
        <v>370</v>
      </c>
      <c r="Z122" s="37" t="str">
        <f>IF(E122="", "",IF(B122="", E122,"&lt;font color='green'&gt;["&amp;B122&amp;"]&lt;/font&gt; "&amp;E122))</f>
        <v>&lt;font color='green'&gt;[1.07o]&lt;/font&gt; Qual é a "outra" especialização?</v>
      </c>
    </row>
    <row r="123" spans="2:26">
      <c r="C123" s="37" t="s">
        <v>155</v>
      </c>
      <c r="D123" s="37" t="s">
        <v>1539</v>
      </c>
      <c r="Z123" s="37" t="str">
        <f>IF(E123="", "",IF(B123="", E123,"&lt;font color='green'&gt;["&amp;B123&amp;"]&lt;/font&gt; "&amp;E123))</f>
        <v/>
      </c>
    </row>
    <row r="124" spans="2:26">
      <c r="Z124" s="37" t="str">
        <f>IF(E124="", "",IF(B124="", E124,"&lt;font color='green'&gt;["&amp;B124&amp;"]&lt;/font&gt; "&amp;E124))</f>
        <v/>
      </c>
    </row>
    <row r="125" spans="2:26">
      <c r="B125" s="143" t="s">
        <v>613</v>
      </c>
      <c r="C125" s="37" t="s">
        <v>379</v>
      </c>
      <c r="D125" s="37" t="s">
        <v>736</v>
      </c>
      <c r="E125" s="144" t="s">
        <v>737</v>
      </c>
      <c r="K125" s="37" t="s">
        <v>1789</v>
      </c>
      <c r="M125" s="37" t="s">
        <v>370</v>
      </c>
      <c r="Z125" s="37" t="str">
        <f>IF(E125="", "",IF(B125="", E125,"&lt;font color='green'&gt;["&amp;B125&amp;"]&lt;/font&gt; "&amp;E125))</f>
        <v>&lt;font color='green'&gt;[1.08]&lt;/font&gt; Durante a entrevista em 2021, você disse que fala as seguintes línguas: &lt;b&gt;${lang_bl}&lt;/b&gt;. Você confirma esta informação?</v>
      </c>
    </row>
    <row r="126" spans="2:26">
      <c r="B126" s="143" t="s">
        <v>612</v>
      </c>
      <c r="C126" s="37" t="s">
        <v>546</v>
      </c>
      <c r="D126" s="37" t="s">
        <v>738</v>
      </c>
      <c r="E126" s="144" t="s">
        <v>739</v>
      </c>
      <c r="K126" s="37" t="s">
        <v>1795</v>
      </c>
      <c r="M126" s="37" t="s">
        <v>370</v>
      </c>
      <c r="Z126" s="37" t="str">
        <f>IF(E126="", "",IF(B126="", E126,"&lt;font color='green'&gt;["&amp;B126&amp;"]&lt;/font&gt; "&amp;E126))</f>
        <v>&lt;font color='green'&gt;[1.09]&lt;/font&gt; Que línguas locais você fala?</v>
      </c>
    </row>
    <row r="127" spans="2:26">
      <c r="B127" s="143" t="s">
        <v>732</v>
      </c>
      <c r="C127" s="37" t="s">
        <v>91</v>
      </c>
      <c r="D127" s="37" t="s">
        <v>1541</v>
      </c>
      <c r="E127" s="144" t="s">
        <v>1542</v>
      </c>
      <c r="K127" s="37" t="s">
        <v>1543</v>
      </c>
      <c r="M127" s="37" t="s">
        <v>370</v>
      </c>
      <c r="Z127" s="37" t="str">
        <f>IF(E127="", "",IF(B127="", E127,"&lt;font color='green'&gt;["&amp;B127&amp;"]&lt;/font&gt; "&amp;E127))</f>
        <v>&lt;font color='green'&gt;[1.09o]&lt;/font&gt; Qual é a "outra" língua?</v>
      </c>
    </row>
    <row r="128" spans="2:26">
      <c r="Z128" s="37" t="str">
        <f>IF(E128="", "",IF(B128="", E128,"&lt;font color='green'&gt;["&amp;B128&amp;"]&lt;/font&gt; "&amp;E128))</f>
        <v/>
      </c>
    </row>
    <row r="129" spans="2:26">
      <c r="B129" s="143" t="s">
        <v>556</v>
      </c>
      <c r="C129" s="37" t="s">
        <v>95</v>
      </c>
      <c r="D129" s="37" t="s">
        <v>649</v>
      </c>
      <c r="E129" s="144" t="s">
        <v>648</v>
      </c>
      <c r="F129" s="37" t="s">
        <v>654</v>
      </c>
      <c r="I129" s="37" t="s">
        <v>655</v>
      </c>
      <c r="J129" s="37" t="s">
        <v>605</v>
      </c>
      <c r="M129" s="37" t="s">
        <v>370</v>
      </c>
      <c r="Z129" s="37" t="str">
        <f>IF(E129="", "",IF(B129="", E129,"&lt;font color='green'&gt;["&amp;B129&amp;"]&lt;/font&gt; "&amp;E129))</f>
        <v>&lt;font color='green'&gt;[1.10]&lt;/font&gt; Você poderia nos fornecer seu número de celular?</v>
      </c>
    </row>
    <row r="130" spans="2:26">
      <c r="Z130" s="37" t="str">
        <f>IF(E130="", "",IF(B130="", E130,"&lt;font color='green'&gt;["&amp;B130&amp;"]&lt;/font&gt; "&amp;E130))</f>
        <v/>
      </c>
    </row>
    <row r="131" spans="2:26">
      <c r="C131" s="37" t="s">
        <v>153</v>
      </c>
      <c r="D131" s="37" t="s">
        <v>633</v>
      </c>
      <c r="E131" s="144" t="s">
        <v>421</v>
      </c>
      <c r="K131" s="37" t="s">
        <v>650</v>
      </c>
      <c r="Z131" s="37" t="str">
        <f>IF(E131="", "",IF(B131="", E131,"&lt;font color='green'&gt;["&amp;B131&amp;"]&lt;/font&gt; "&amp;E131))</f>
        <v>Colhida</v>
      </c>
    </row>
    <row r="132" spans="2:26">
      <c r="B132" s="143" t="s">
        <v>558</v>
      </c>
      <c r="C132" s="37" t="s">
        <v>95</v>
      </c>
      <c r="D132" s="37" t="s">
        <v>652</v>
      </c>
      <c r="E132" s="144" t="s">
        <v>651</v>
      </c>
      <c r="I132" s="37" t="s">
        <v>1558</v>
      </c>
      <c r="J132" s="37" t="s">
        <v>605</v>
      </c>
      <c r="M132" s="37" t="s">
        <v>370</v>
      </c>
      <c r="Z132" s="37" t="str">
        <f>IF(E132="", "",IF(B132="", E132,"&lt;font color='green'&gt;["&amp;B132&amp;"]&lt;/font&gt; "&amp;E132))</f>
        <v>&lt;font color='green'&gt;[1.11]&lt;/font&gt; Você poderia nos fornecer o número de celular de alguém próximo de si (por exemplo, membros da sua família que moram na mesma casa, vizinhos, etc.)</v>
      </c>
    </row>
    <row r="133" spans="2:26">
      <c r="B133" s="143" t="s">
        <v>559</v>
      </c>
      <c r="C133" s="37" t="s">
        <v>91</v>
      </c>
      <c r="D133" s="37" t="s">
        <v>635</v>
      </c>
      <c r="E133" s="144" t="s">
        <v>634</v>
      </c>
      <c r="I133" s="37" t="s">
        <v>398</v>
      </c>
      <c r="J133" s="37" t="s">
        <v>645</v>
      </c>
      <c r="Z133" s="37" t="str">
        <f>IF(E133="", "",IF(B133="", E133,"&lt;font color='green'&gt;["&amp;B133&amp;"]&lt;/font&gt; "&amp;E133))</f>
        <v>&lt;font color='green'&gt;[1.12]&lt;/font&gt; Qual é o nome do titular do número de celular?</v>
      </c>
    </row>
    <row r="134" spans="2:26">
      <c r="B134" s="143" t="s">
        <v>616</v>
      </c>
      <c r="C134" s="37" t="s">
        <v>636</v>
      </c>
      <c r="D134" s="37" t="s">
        <v>637</v>
      </c>
      <c r="E134" s="144" t="s">
        <v>638</v>
      </c>
      <c r="M134" s="37" t="s">
        <v>370</v>
      </c>
      <c r="Z134" s="37" t="str">
        <f>IF(E134="", "",IF(B134="", E134,"&lt;font color='green'&gt;["&amp;B134&amp;"]&lt;/font&gt; "&amp;E134))</f>
        <v>&lt;font color='green'&gt;[1.13]&lt;/font&gt; Qual é sua relação com &lt;u&gt;${contact_holder}&lt;/u&gt;?</v>
      </c>
    </row>
    <row r="135" spans="2:26">
      <c r="C135" s="37" t="s">
        <v>155</v>
      </c>
      <c r="D135" s="37" t="s">
        <v>633</v>
      </c>
      <c r="Z135" s="37" t="str">
        <f>IF(E135="", "",IF(B135="", E135,"&lt;font color='green'&gt;["&amp;B135&amp;"]&lt;/font&gt; "&amp;E135))</f>
        <v/>
      </c>
    </row>
    <row r="136" spans="2:26">
      <c r="Z136" s="37" t="str">
        <f>IF(E136="", "",IF(B136="", E136,"&lt;font color='green'&gt;["&amp;B136&amp;"]&lt;/font&gt; "&amp;E136))</f>
        <v/>
      </c>
    </row>
    <row r="137" spans="2:26">
      <c r="B137" s="143" t="s">
        <v>617</v>
      </c>
      <c r="C137" s="37" t="s">
        <v>379</v>
      </c>
      <c r="D137" s="37" t="s">
        <v>742</v>
      </c>
      <c r="E137" s="144" t="s">
        <v>1559</v>
      </c>
      <c r="K137" s="37" t="s">
        <v>1789</v>
      </c>
      <c r="M137" s="37" t="s">
        <v>370</v>
      </c>
      <c r="Z137" s="37" t="str">
        <f>IF(E137="", "",IF(B137="", E137,"&lt;font color='green'&gt;["&amp;B137&amp;"]&lt;/font&gt; "&amp;E137))</f>
        <v>&lt;font color='green'&gt;[1.14]&lt;/font&gt; Durante a entrevista em 2021, você disse que:
&lt;b&gt;${hhsize_bl}&lt;/b&gt; pessoas vivem no seu AF
&lt;b&gt;${hhwomen_bl}&lt;/b&gt; mulheres vivem no seu AF
&lt;b&gt;${hhchild_bl}&lt;/b&gt; crianças
&lt;b&gt;${hhold_bl}&lt;/b&gt; idosos
Você confirma esta informação?</v>
      </c>
    </row>
    <row r="138" spans="2:26">
      <c r="Z138" s="37" t="str">
        <f>IF(E138="", "",IF(B138="", E138,"&lt;font color='green'&gt;["&amp;B138&amp;"]&lt;/font&gt; "&amp;E138))</f>
        <v/>
      </c>
    </row>
    <row r="139" spans="2:26">
      <c r="C139" s="37" t="s">
        <v>153</v>
      </c>
      <c r="D139" s="37" t="s">
        <v>743</v>
      </c>
      <c r="K139" s="37" t="s">
        <v>1796</v>
      </c>
      <c r="Z139" s="37" t="str">
        <f>IF(E139="", "",IF(B139="", E139,"&lt;font color='green'&gt;["&amp;B139&amp;"]&lt;/font&gt; "&amp;E139))</f>
        <v/>
      </c>
    </row>
    <row r="140" spans="2:26">
      <c r="B140" s="143" t="s">
        <v>740</v>
      </c>
      <c r="C140" s="37" t="s">
        <v>95</v>
      </c>
      <c r="D140" s="37" t="s">
        <v>548</v>
      </c>
      <c r="E140" s="144" t="s">
        <v>418</v>
      </c>
      <c r="I140" s="37" t="s">
        <v>641</v>
      </c>
      <c r="J140" s="37" t="s">
        <v>656</v>
      </c>
      <c r="M140" s="37" t="s">
        <v>370</v>
      </c>
      <c r="Z140" s="37" t="str">
        <f>IF(E140="", "",IF(B140="", E140,"&lt;font color='green'&gt;["&amp;B140&amp;"]&lt;/font&gt; "&amp;E140))</f>
        <v>&lt;font color='green'&gt;[1.15]&lt;/font&gt; Quantas pessoas normalmente vivem no seu agregado familiar?</v>
      </c>
    </row>
    <row r="141" spans="2:26">
      <c r="B141" s="143" t="s">
        <v>741</v>
      </c>
      <c r="C141" s="37" t="s">
        <v>95</v>
      </c>
      <c r="D141" s="37" t="s">
        <v>549</v>
      </c>
      <c r="E141" s="144" t="s">
        <v>419</v>
      </c>
      <c r="I141" s="37" t="s">
        <v>657</v>
      </c>
      <c r="J141" s="37" t="s">
        <v>643</v>
      </c>
      <c r="M141" s="37" t="s">
        <v>370</v>
      </c>
      <c r="Z141" s="37" t="str">
        <f>IF(E141="", "",IF(B141="", E141,"&lt;font color='green'&gt;["&amp;B141&amp;"]&lt;/font&gt; "&amp;E141))</f>
        <v>&lt;font color='green'&gt;[1.16]&lt;/font&gt; Quantas destas pessoas são mulheres?</v>
      </c>
    </row>
    <row r="142" spans="2:26">
      <c r="B142" s="143" t="s">
        <v>1797</v>
      </c>
      <c r="C142" s="37" t="s">
        <v>95</v>
      </c>
      <c r="D142" s="37" t="s">
        <v>550</v>
      </c>
      <c r="E142" s="144" t="s">
        <v>614</v>
      </c>
      <c r="I142" s="37" t="s">
        <v>1560</v>
      </c>
      <c r="J142" s="37" t="s">
        <v>643</v>
      </c>
      <c r="M142" s="37" t="s">
        <v>370</v>
      </c>
      <c r="Z142" s="37" t="str">
        <f>IF(E142="", "",IF(B142="", E142,"&lt;font color='green'&gt;["&amp;B142&amp;"]&lt;/font&gt; "&amp;E142))</f>
        <v>&lt;font color='green'&gt;[1.17]&lt;/font&gt; Quantas destas pessoas são crianças?</v>
      </c>
    </row>
    <row r="143" spans="2:26">
      <c r="B143" s="143" t="s">
        <v>1798</v>
      </c>
      <c r="C143" s="37" t="s">
        <v>95</v>
      </c>
      <c r="D143" s="37" t="s">
        <v>551</v>
      </c>
      <c r="E143" s="144" t="s">
        <v>615</v>
      </c>
      <c r="I143" s="37" t="s">
        <v>642</v>
      </c>
      <c r="J143" s="37" t="s">
        <v>644</v>
      </c>
      <c r="M143" s="37" t="s">
        <v>370</v>
      </c>
      <c r="Z143" s="37" t="str">
        <f>IF(E143="", "",IF(B143="", E143,"&lt;font color='green'&gt;["&amp;B143&amp;"]&lt;/font&gt; "&amp;E143))</f>
        <v>&lt;font color='green'&gt;[1.18]&lt;/font&gt; Quantas destas pessoas são idosos?</v>
      </c>
    </row>
    <row r="144" spans="2:26">
      <c r="C144" s="37" t="s">
        <v>155</v>
      </c>
      <c r="D144" s="37" t="s">
        <v>743</v>
      </c>
      <c r="Z144" s="37" t="str">
        <f>IF(E144="", "",IF(B144="", E144,"&lt;font color='green'&gt;["&amp;B144&amp;"]&lt;/font&gt; "&amp;E144))</f>
        <v/>
      </c>
    </row>
    <row r="145" spans="2:26">
      <c r="Z145" s="37" t="str">
        <f>IF(E145="", "",IF(B145="", E145,"&lt;font color='green'&gt;["&amp;B145&amp;"]&lt;/font&gt; "&amp;E145))</f>
        <v/>
      </c>
    </row>
    <row r="146" spans="2:26">
      <c r="B146" s="143" t="s">
        <v>1800</v>
      </c>
      <c r="C146" s="37" t="s">
        <v>379</v>
      </c>
      <c r="D146" s="37" t="s">
        <v>1804</v>
      </c>
      <c r="E146" s="144" t="s">
        <v>3211</v>
      </c>
      <c r="K146" s="37" t="s">
        <v>1789</v>
      </c>
      <c r="M146" s="37" t="s">
        <v>370</v>
      </c>
      <c r="Z146" s="37" t="str">
        <f>IF(E146="", "",IF(B146="", E146,"&lt;font color='green'&gt;["&amp;B146&amp;"]&lt;/font&gt; "&amp;E146))</f>
        <v>&lt;font color='green'&gt;[1.19]&lt;/font&gt; Durante a entrevista em 2021, você disse que &lt;b&gt;${ownprod_bl}&lt;/b&gt; usa machamba para produção propria.
Você confirma esta informação?</v>
      </c>
    </row>
    <row r="147" spans="2:26">
      <c r="B147" s="143" t="s">
        <v>1802</v>
      </c>
      <c r="C147" s="37" t="s">
        <v>379</v>
      </c>
      <c r="D147" s="37" t="s">
        <v>1810</v>
      </c>
      <c r="E147" s="144" t="s">
        <v>1799</v>
      </c>
      <c r="K147" s="37" t="s">
        <v>1805</v>
      </c>
      <c r="M147" s="37" t="s">
        <v>370</v>
      </c>
      <c r="Z147" s="37" t="str">
        <f>IF(E147="", "",IF(B147="", E147,"&lt;font color='green'&gt;["&amp;B147&amp;"]&lt;/font&gt; "&amp;E147))</f>
        <v>&lt;font color='green'&gt;[1.20]&lt;/font&gt; Você ou seu AF tem machambas que usa PARA SUA PRÓPRIA PRODUÇÃO (NÃO PARCELAS DE DEMONSTRAÇÃO)?</v>
      </c>
    </row>
    <row r="148" spans="2:26">
      <c r="B148" s="143" t="s">
        <v>1809</v>
      </c>
      <c r="C148" s="37" t="s">
        <v>95</v>
      </c>
      <c r="D148" s="37" t="s">
        <v>1803</v>
      </c>
      <c r="E148" s="144" t="s">
        <v>1812</v>
      </c>
      <c r="K148" s="37" t="s">
        <v>1813</v>
      </c>
      <c r="M148" s="37" t="s">
        <v>370</v>
      </c>
      <c r="Z148" s="37" t="str">
        <f>IF(E148="", "",IF(B148="", E148,"&lt;font color='green'&gt;["&amp;B148&amp;"]&lt;/font&gt; "&amp;E148))</f>
        <v>&lt;font color='green'&gt;[1.21]&lt;/font&gt; Quantas machambas pertencem ao AF ou foram usadas por um membro do AF durante a campanha agrícola 2021/22?</v>
      </c>
    </row>
    <row r="149" spans="2:26">
      <c r="B149" s="143" t="s">
        <v>1811</v>
      </c>
      <c r="C149" s="37" t="s">
        <v>96</v>
      </c>
      <c r="D149" s="37" t="s">
        <v>1807</v>
      </c>
      <c r="E149" s="144" t="s">
        <v>1806</v>
      </c>
      <c r="K149" s="37" t="s">
        <v>1808</v>
      </c>
      <c r="M149" s="37" t="s">
        <v>370</v>
      </c>
      <c r="Z149" s="37" t="str">
        <f>IF(E149="", "",IF(B149="", E149,"&lt;font color='green'&gt;["&amp;B149&amp;"]&lt;/font&gt; "&amp;E149))</f>
        <v>&lt;font color='green'&gt;[1.22]&lt;/font&gt; Quantos hectares tem a machamba principal usada para cultivo?</v>
      </c>
    </row>
    <row r="150" spans="2:26">
      <c r="Z150" s="37" t="str">
        <f>IF(E150="", "",IF(B150="", E150,"&lt;font color='green'&gt;["&amp;B150&amp;"]&lt;/font&gt; "&amp;E150))</f>
        <v/>
      </c>
    </row>
    <row r="151" spans="2:26">
      <c r="B151" s="143" t="s">
        <v>1815</v>
      </c>
      <c r="C151" s="37" t="s">
        <v>379</v>
      </c>
      <c r="D151" s="37" t="s">
        <v>1816</v>
      </c>
      <c r="E151" s="144" t="s">
        <v>3461</v>
      </c>
      <c r="K151" s="37" t="s">
        <v>1789</v>
      </c>
      <c r="L151" s="37" t="s">
        <v>370</v>
      </c>
      <c r="Z151" s="37" t="str">
        <f>IF(E151="", "",IF(B151="", E151,"&lt;font color='green'&gt;["&amp;B151&amp;"]&lt;/font&gt; "&amp;E151))</f>
        <v>&lt;font color='green'&gt;[1.23]&lt;/font&gt; Durante a entrevista em 2021, você disse que o nome da firma onde actua como retalhista/agro-dealer de insumos agrícolas é &lt;b&gt;${retailfirmname_bl}&lt;/b&gt;. Você confirma esta informação?</v>
      </c>
    </row>
    <row r="152" spans="2:26">
      <c r="B152" s="143" t="s">
        <v>1817</v>
      </c>
      <c r="C152" s="37" t="s">
        <v>91</v>
      </c>
      <c r="D152" s="37" t="s">
        <v>1818</v>
      </c>
      <c r="E152" s="144" t="s">
        <v>3462</v>
      </c>
      <c r="F152" s="37" t="s">
        <v>3463</v>
      </c>
      <c r="M152" s="37" t="s">
        <v>370</v>
      </c>
      <c r="Z152" s="37" t="str">
        <f>IF(E152="", "",IF(B152="", E152,"&lt;font color='green'&gt;["&amp;B152&amp;"]&lt;/font&gt; "&amp;E152))</f>
        <v>&lt;font color='green'&gt;[1.24]&lt;/font&gt; Pode confirmar o nome da firma onde actua como retalhista/agro-dealer de insumos agrícolas?</v>
      </c>
    </row>
    <row r="153" spans="2:26">
      <c r="Z153" s="37" t="str">
        <f>IF(E153="", "",IF(B153="", E153,"&lt;font color='green'&gt;["&amp;B153&amp;"]&lt;/font&gt; "&amp;E153))</f>
        <v/>
      </c>
    </row>
    <row r="154" spans="2:26">
      <c r="C154" s="37" t="s">
        <v>153</v>
      </c>
      <c r="D154" s="37" t="s">
        <v>1820</v>
      </c>
      <c r="H154" s="37" t="s">
        <v>413</v>
      </c>
      <c r="Z154" s="37" t="str">
        <f>IF(E154="", "",IF(B154="", E154,"&lt;font color='green'&gt;["&amp;B154&amp;"]&lt;/font&gt; "&amp;E154))</f>
        <v/>
      </c>
    </row>
    <row r="155" spans="2:26">
      <c r="B155" s="143" t="s">
        <v>1819</v>
      </c>
      <c r="C155" s="37" t="s">
        <v>37</v>
      </c>
      <c r="D155" s="37" t="s">
        <v>1821</v>
      </c>
      <c r="E155" s="144" t="s">
        <v>3464</v>
      </c>
      <c r="Z155" s="37" t="str">
        <f>IF(E155="", "",IF(B155="", E155,"&lt;font color='green'&gt;["&amp;B155&amp;"]&lt;/font&gt; "&amp;E155))</f>
        <v>&lt;font color='green'&gt;[1.25]&lt;/font&gt; Quando começou a trabalhar como retalhista/agro-dealer?</v>
      </c>
    </row>
    <row r="156" spans="2:26">
      <c r="C156" s="37" t="s">
        <v>747</v>
      </c>
      <c r="D156" s="37" t="s">
        <v>1822</v>
      </c>
      <c r="E156" s="144" t="s">
        <v>748</v>
      </c>
      <c r="M156" s="37" t="s">
        <v>370</v>
      </c>
      <c r="Z156" s="37" t="str">
        <f>IF(E156="", "",IF(B156="", E156,"&lt;font color='green'&gt;["&amp;B156&amp;"]&lt;/font&gt; "&amp;E156))</f>
        <v>Mês</v>
      </c>
    </row>
    <row r="157" spans="2:26">
      <c r="C157" s="37" t="s">
        <v>95</v>
      </c>
      <c r="D157" s="37" t="s">
        <v>1823</v>
      </c>
      <c r="E157" s="144" t="s">
        <v>749</v>
      </c>
      <c r="I157" s="37" t="s">
        <v>3567</v>
      </c>
      <c r="J157" s="37" t="s">
        <v>3415</v>
      </c>
      <c r="M157" s="37" t="s">
        <v>370</v>
      </c>
      <c r="Z157" s="37" t="str">
        <f>IF(E157="", "",IF(B157="", E157,"&lt;font color='green'&gt;["&amp;B157&amp;"]&lt;/font&gt; "&amp;E157))</f>
        <v>Ano</v>
      </c>
    </row>
    <row r="158" spans="2:26">
      <c r="C158" s="37" t="s">
        <v>155</v>
      </c>
      <c r="D158" s="37" t="s">
        <v>1820</v>
      </c>
      <c r="Z158" s="37" t="str">
        <f>IF(E158="", "",IF(B158="", E158,"&lt;font color='green'&gt;["&amp;B158&amp;"]&lt;/font&gt; "&amp;E158))</f>
        <v/>
      </c>
    </row>
    <row r="159" spans="2:26">
      <c r="C159" s="37" t="s">
        <v>143</v>
      </c>
      <c r="D159" s="37" t="s">
        <v>3413</v>
      </c>
      <c r="E159" s="143"/>
      <c r="P159" s="37" t="s">
        <v>3414</v>
      </c>
      <c r="Z159" s="37" t="str">
        <f>IF(E159="", "",IF(B159="", E159,"&lt;font color='green'&gt;["&amp;B159&amp;"]&lt;/font&gt; "&amp;E159))</f>
        <v/>
      </c>
    </row>
    <row r="160" spans="2:26">
      <c r="Z160" s="37" t="str">
        <f>IF(E160="", "",IF(B160="", E160,"&lt;font color='green'&gt;["&amp;B160&amp;"]&lt;/font&gt; "&amp;E160))</f>
        <v/>
      </c>
    </row>
    <row r="161" spans="2:26">
      <c r="B161" s="143" t="s">
        <v>1824</v>
      </c>
      <c r="C161" s="37" t="s">
        <v>750</v>
      </c>
      <c r="D161" s="37" t="s">
        <v>751</v>
      </c>
      <c r="E161" s="144" t="s">
        <v>3475</v>
      </c>
      <c r="F161" s="144"/>
      <c r="M161" s="37" t="s">
        <v>370</v>
      </c>
      <c r="Z161" s="37" t="str">
        <f>IF(E161="", "",IF(B161="", E161,"&lt;font color='green'&gt;["&amp;B161&amp;"]&lt;/font&gt; "&amp;E161))</f>
        <v xml:space="preserve">&lt;font color='green'&gt;[1.26]&lt;/font&gt; Onde trabalhou antes de iniciar sua actividade como retalhista/agro-dealer?
</v>
      </c>
    </row>
    <row r="162" spans="2:26">
      <c r="B162" s="143" t="s">
        <v>1826</v>
      </c>
      <c r="C162" s="37" t="s">
        <v>91</v>
      </c>
      <c r="D162" s="37" t="s">
        <v>1546</v>
      </c>
      <c r="E162" s="144" t="s">
        <v>627</v>
      </c>
      <c r="K162" s="37" t="s">
        <v>1547</v>
      </c>
      <c r="M162" s="37" t="s">
        <v>370</v>
      </c>
      <c r="Z162" s="37" t="str">
        <f>IF(E162="", "",IF(B162="", E162,"&lt;font color='green'&gt;["&amp;B162&amp;"]&lt;/font&gt; "&amp;E162))</f>
        <v>&lt;font color='green'&gt;[1.26o]&lt;/font&gt; Qual é o 'outro' local?</v>
      </c>
    </row>
    <row r="163" spans="2:26">
      <c r="Z163" s="37" t="str">
        <f>IF(E163="", "",IF(B163="", E163,"&lt;font color='green'&gt;["&amp;B163&amp;"]&lt;/font&gt; "&amp;E163))</f>
        <v/>
      </c>
    </row>
    <row r="164" spans="2:26">
      <c r="B164" s="143" t="s">
        <v>1825</v>
      </c>
      <c r="C164" s="37" t="s">
        <v>1830</v>
      </c>
      <c r="D164" s="37" t="s">
        <v>1831</v>
      </c>
      <c r="E164" s="144" t="s">
        <v>3465</v>
      </c>
      <c r="M164" s="37" t="s">
        <v>370</v>
      </c>
      <c r="Z164" s="37" t="str">
        <f>IF(E164="", "",IF(B164="", E164,"&lt;font color='green'&gt;["&amp;B164&amp;"]&lt;/font&gt; "&amp;E164))</f>
        <v>&lt;font color='green'&gt;[1.27]&lt;/font&gt; Qual é o seu cargo no seu negócio como retalhista/agro-dealer?</v>
      </c>
    </row>
    <row r="165" spans="2:26">
      <c r="B165" s="143" t="s">
        <v>1833</v>
      </c>
      <c r="C165" s="37" t="s">
        <v>91</v>
      </c>
      <c r="D165" s="37" t="s">
        <v>1834</v>
      </c>
      <c r="E165" s="144" t="s">
        <v>1835</v>
      </c>
      <c r="K165" s="37" t="s">
        <v>1836</v>
      </c>
      <c r="M165" s="37" t="s">
        <v>370</v>
      </c>
      <c r="Z165" s="37" t="str">
        <f>IF(E165="", "",IF(B165="", E165,"&lt;font color='green'&gt;["&amp;B165&amp;"]&lt;/font&gt; "&amp;E165))</f>
        <v>&lt;font color='green'&gt;[1.27o]&lt;/font&gt; Qual é o "outro" cargo?</v>
      </c>
    </row>
    <row r="166" spans="2:26">
      <c r="Z166" s="37" t="str">
        <f>IF(E166="", "",IF(B166="", E166,"&lt;font color='green'&gt;["&amp;B166&amp;"]&lt;/font&gt; "&amp;E166))</f>
        <v/>
      </c>
    </row>
    <row r="167" spans="2:26">
      <c r="B167" s="143" t="s">
        <v>1832</v>
      </c>
      <c r="C167" s="37" t="s">
        <v>91</v>
      </c>
      <c r="D167" s="37" t="s">
        <v>1838</v>
      </c>
      <c r="E167" s="144" t="s">
        <v>1837</v>
      </c>
      <c r="K167" s="37" t="s">
        <v>3204</v>
      </c>
      <c r="Z167" s="37" t="str">
        <f>IF(E167="", "",IF(B167="", E167,"&lt;font color='green'&gt;["&amp;B167&amp;"]&lt;/font&gt; "&amp;E167))</f>
        <v>&lt;font color='green'&gt;[1.28]&lt;/font&gt; Qual é o nome do dono do negócio?</v>
      </c>
    </row>
    <row r="168" spans="2:26">
      <c r="Z168" s="37" t="str">
        <f>IF(E168="", "",IF(B168="", E168,"&lt;font color='green'&gt;["&amp;B168&amp;"]&lt;/font&gt; "&amp;E168))</f>
        <v/>
      </c>
    </row>
    <row r="169" spans="2:26">
      <c r="B169" s="143" t="s">
        <v>1839</v>
      </c>
      <c r="C169" s="37" t="s">
        <v>95</v>
      </c>
      <c r="D169" s="37" t="s">
        <v>1840</v>
      </c>
      <c r="E169" s="144" t="s">
        <v>1841</v>
      </c>
      <c r="F169" s="37" t="s">
        <v>654</v>
      </c>
      <c r="I169" s="37" t="s">
        <v>655</v>
      </c>
      <c r="J169" s="37" t="s">
        <v>605</v>
      </c>
      <c r="K169" s="37" t="s">
        <v>3204</v>
      </c>
      <c r="M169" s="37" t="s">
        <v>370</v>
      </c>
      <c r="Z169" s="37" t="str">
        <f>IF(E169="", "",IF(B169="", E169,"&lt;font color='green'&gt;["&amp;B169&amp;"]&lt;/font&gt; "&amp;E169))</f>
        <v>&lt;font color='green'&gt;[1.29]&lt;/font&gt; Qual é o número telefone do dono do negócio?</v>
      </c>
    </row>
    <row r="170" spans="2:26">
      <c r="Z170" s="37" t="str">
        <f>IF(E170="", "",IF(B170="", E170,"&lt;font color='green'&gt;["&amp;B170&amp;"]&lt;/font&gt; "&amp;E170))</f>
        <v/>
      </c>
    </row>
    <row r="171" spans="2:26">
      <c r="B171" s="143" t="s">
        <v>1842</v>
      </c>
      <c r="C171" s="37" t="s">
        <v>379</v>
      </c>
      <c r="D171" s="37" t="s">
        <v>744</v>
      </c>
      <c r="E171" s="144" t="s">
        <v>1844</v>
      </c>
      <c r="M171" s="37" t="s">
        <v>370</v>
      </c>
      <c r="Z171" s="37" t="str">
        <f>IF(E171="", "",IF(B171="", E171,"&lt;font color='green'&gt;["&amp;B171&amp;"]&lt;/font&gt; "&amp;E171))</f>
        <v>&lt;font color='green'&gt;[1.30]&lt;/font&gt; O dono do negócio tem endereço electrónico (e-mail)?</v>
      </c>
    </row>
    <row r="172" spans="2:26">
      <c r="B172" s="143" t="s">
        <v>1843</v>
      </c>
      <c r="C172" s="37" t="s">
        <v>91</v>
      </c>
      <c r="D172" s="37" t="s">
        <v>745</v>
      </c>
      <c r="E172" s="144" t="s">
        <v>746</v>
      </c>
      <c r="I172" s="37" t="s">
        <v>1545</v>
      </c>
      <c r="J172" s="37" t="s">
        <v>645</v>
      </c>
      <c r="K172" s="37" t="s">
        <v>1544</v>
      </c>
      <c r="M172" s="37" t="s">
        <v>370</v>
      </c>
      <c r="Z172" s="37" t="str">
        <f>IF(E172="", "",IF(B172="", E172,"&lt;font color='green'&gt;["&amp;B172&amp;"]&lt;/font&gt; "&amp;E172))</f>
        <v>&lt;font color='green'&gt;[1.31]&lt;/font&gt; Qual é o seu e-mail?</v>
      </c>
    </row>
    <row r="173" spans="2:26">
      <c r="Z173" s="37" t="str">
        <f>IF(E173="", "",IF(B173="", E173,"&lt;font color='green'&gt;["&amp;B173&amp;"]&lt;/font&gt; "&amp;E173))</f>
        <v/>
      </c>
    </row>
    <row r="174" spans="2:26">
      <c r="C174" s="37" t="s">
        <v>144</v>
      </c>
      <c r="D174" s="37" t="s">
        <v>410</v>
      </c>
      <c r="P174" s="37" t="s">
        <v>411</v>
      </c>
      <c r="Z174" s="37" t="str">
        <f>IF(E174="", "",IF(B174="", E174,"&lt;font color='green'&gt;["&amp;B174&amp;"]&lt;/font&gt; "&amp;E174))</f>
        <v/>
      </c>
    </row>
    <row r="175" spans="2:26">
      <c r="C175" s="37" t="s">
        <v>144</v>
      </c>
      <c r="D175" s="37" t="s">
        <v>412</v>
      </c>
      <c r="P175" s="37" t="s">
        <v>560</v>
      </c>
      <c r="Z175" s="37" t="str">
        <f>IF(E175="", "",IF(B175="", E175,"&lt;font color='green'&gt;["&amp;B175&amp;"]&lt;/font&gt; "&amp;E175))</f>
        <v/>
      </c>
    </row>
    <row r="176" spans="2:26">
      <c r="Z176" s="37" t="str">
        <f>IF(E176="", "",IF(B176="", E176,"&lt;font color='green'&gt;["&amp;B176&amp;"]&lt;/font&gt; "&amp;E176))</f>
        <v/>
      </c>
    </row>
    <row r="177" spans="1:26">
      <c r="A177" s="145" t="s">
        <v>3185</v>
      </c>
      <c r="C177" s="37" t="s">
        <v>37</v>
      </c>
      <c r="D177" s="37" t="s">
        <v>3186</v>
      </c>
      <c r="E177" s="144" t="s">
        <v>1949</v>
      </c>
      <c r="Z177" s="37" t="str">
        <f>IF(E177="", "",IF(B177="", E177,"&lt;font color='green'&gt;["&amp;B177&amp;"]&lt;/font&gt; "&amp;E177))</f>
        <v>&lt;b&gt;** SECÇÃO 2 - OPERAÇÃO DA EMPRESA **&lt;/b&gt;
&lt;i&gt;(Grave o formulário aqui)&lt;/i&gt;
Gostaríamos agora de fazer algumas perguntas sobre o seu negócio.</v>
      </c>
    </row>
    <row r="178" spans="1:26">
      <c r="B178" s="143" t="s">
        <v>563</v>
      </c>
      <c r="C178" s="37" t="s">
        <v>379</v>
      </c>
      <c r="D178" s="37" t="s">
        <v>1950</v>
      </c>
      <c r="E178" s="144" t="s">
        <v>1971</v>
      </c>
      <c r="M178" s="37" t="s">
        <v>370</v>
      </c>
      <c r="Z178" s="37" t="str">
        <f>IF(E178="", "",IF(B178="", E178,"&lt;font color='green'&gt;["&amp;B178&amp;"]&lt;/font&gt; "&amp;E178))</f>
        <v>&lt;font color='green'&gt;[2.01]&lt;/font&gt; Você faz as actividades de venda de insumos agrícolas como parte de alguma cooperativa, negócio ou empresa?</v>
      </c>
    </row>
    <row r="179" spans="1:26">
      <c r="B179" s="143">
        <v>2.02</v>
      </c>
      <c r="C179" s="37" t="s">
        <v>1951</v>
      </c>
      <c r="D179" s="37" t="s">
        <v>1952</v>
      </c>
      <c r="E179" s="144" t="s">
        <v>1979</v>
      </c>
      <c r="F179" s="170" t="s">
        <v>552</v>
      </c>
      <c r="K179" s="37" t="s">
        <v>1953</v>
      </c>
      <c r="M179" s="37" t="s">
        <v>370</v>
      </c>
      <c r="Z179" s="37" t="str">
        <f>IF(E179="", "",IF(B179="", E179,"&lt;font color='green'&gt;["&amp;B179&amp;"]&lt;/font&gt; "&amp;E179))</f>
        <v>&lt;font color='green'&gt;[2.02]&lt;/font&gt; De que tipo de cooperativa, negócio ou empresa essas actividades de venda de insumos agrícolas fazem parte?</v>
      </c>
    </row>
    <row r="180" spans="1:26">
      <c r="B180" s="143" t="s">
        <v>1970</v>
      </c>
      <c r="C180" s="37" t="s">
        <v>91</v>
      </c>
      <c r="D180" s="37" t="s">
        <v>1954</v>
      </c>
      <c r="E180" s="144" t="s">
        <v>1955</v>
      </c>
      <c r="I180" s="37" t="s">
        <v>398</v>
      </c>
      <c r="J180" s="37" t="s">
        <v>645</v>
      </c>
      <c r="K180" s="37" t="s">
        <v>1956</v>
      </c>
      <c r="M180" s="37" t="s">
        <v>370</v>
      </c>
      <c r="Z180" s="37" t="str">
        <f>IF(E180="", "",IF(B180="", E180,"&lt;font color='green'&gt;["&amp;B180&amp;"]&lt;/font&gt; "&amp;E180))</f>
        <v>&lt;font color='green'&gt;[2.02o]&lt;/font&gt; Qual é o 'outro' tipo?</v>
      </c>
    </row>
    <row r="181" spans="1:26">
      <c r="B181" s="143">
        <v>2.0299999999999998</v>
      </c>
      <c r="C181" s="37" t="s">
        <v>1957</v>
      </c>
      <c r="D181" s="37" t="s">
        <v>1958</v>
      </c>
      <c r="E181" s="37" t="s">
        <v>1980</v>
      </c>
      <c r="M181" s="37" t="s">
        <v>370</v>
      </c>
      <c r="Z181" s="37" t="str">
        <f>IF(E181="", "",IF(B181="", E181,"&lt;font color='green'&gt;["&amp;B181&amp;"]&lt;/font&gt; "&amp;E181))</f>
        <v>&lt;font color='green'&gt;[2.03]&lt;/font&gt; O negócio possui uma licença ou certificação (registo formal) para vender insumos?</v>
      </c>
    </row>
    <row r="182" spans="1:26">
      <c r="B182" s="143" t="s">
        <v>1981</v>
      </c>
      <c r="C182" s="37" t="s">
        <v>1985</v>
      </c>
      <c r="D182" s="37" t="s">
        <v>1986</v>
      </c>
      <c r="E182" s="37" t="s">
        <v>3466</v>
      </c>
      <c r="M182" s="37" t="s">
        <v>370</v>
      </c>
      <c r="Z182" s="37" t="str">
        <f>IF(E182="", "",IF(B182="", E182,"&lt;font color='green'&gt;["&amp;B182&amp;"]&lt;/font&gt; "&amp;E182))</f>
        <v xml:space="preserve">&lt;font color='green'&gt;[2.04]&lt;/font&gt; O seu negócio como retalhista/agro-dealer funciona durante o ano todo, ou apenas em alguns meses?
</v>
      </c>
    </row>
    <row r="183" spans="1:26">
      <c r="B183" s="143" t="s">
        <v>564</v>
      </c>
      <c r="C183" s="37" t="s">
        <v>420</v>
      </c>
      <c r="D183" s="37" t="s">
        <v>1988</v>
      </c>
      <c r="E183" s="37" t="s">
        <v>1987</v>
      </c>
      <c r="K183" s="37" t="s">
        <v>3212</v>
      </c>
      <c r="M183" s="37" t="s">
        <v>370</v>
      </c>
      <c r="Z183" s="37" t="str">
        <f>IF(E183="", "",IF(B183="", E183,"&lt;font color='green'&gt;["&amp;B183&amp;"]&lt;/font&gt; "&amp;E183))</f>
        <v xml:space="preserve">&lt;font color='green'&gt;[2.05]&lt;/font&gt; Selecione os meses em que o negócio funciona.
</v>
      </c>
    </row>
    <row r="184" spans="1:26">
      <c r="B184" s="143" t="s">
        <v>565</v>
      </c>
      <c r="C184" s="37" t="s">
        <v>379</v>
      </c>
      <c r="D184" s="37" t="s">
        <v>1989</v>
      </c>
      <c r="E184" s="37" t="s">
        <v>3467</v>
      </c>
      <c r="M184" s="37" t="s">
        <v>370</v>
      </c>
      <c r="Z184" s="37" t="str">
        <f>IF(E184="", "",IF(B184="", E184,"&lt;font color='green'&gt;["&amp;B184&amp;"]&lt;/font&gt; "&amp;E184))</f>
        <v>&lt;font color='green'&gt;[2.06]&lt;/font&gt; Você exerce alguma outra actividade além de operar como retalhista/agro-dealer?</v>
      </c>
    </row>
    <row r="185" spans="1:26">
      <c r="B185" s="143" t="s">
        <v>566</v>
      </c>
      <c r="C185" s="37" t="s">
        <v>1959</v>
      </c>
      <c r="D185" s="37" t="s">
        <v>1960</v>
      </c>
      <c r="E185" s="37" t="s">
        <v>1990</v>
      </c>
      <c r="F185" s="170" t="s">
        <v>552</v>
      </c>
      <c r="I185" s="37" t="s">
        <v>427</v>
      </c>
      <c r="J185" s="37" t="s">
        <v>1961</v>
      </c>
      <c r="K185" s="37" t="s">
        <v>1998</v>
      </c>
      <c r="M185" s="37" t="s">
        <v>370</v>
      </c>
      <c r="Z185" s="37" t="str">
        <f>IF(E185="", "",IF(B185="", E185,"&lt;font color='green'&gt;["&amp;B185&amp;"]&lt;/font&gt; "&amp;E185))</f>
        <v>&lt;font color='green'&gt;[2.07]&lt;/font&gt; Quais são os outros serviços que você presta?</v>
      </c>
    </row>
    <row r="186" spans="1:26">
      <c r="B186" s="143" t="s">
        <v>619</v>
      </c>
      <c r="C186" s="37" t="s">
        <v>1964</v>
      </c>
      <c r="D186" s="37" t="s">
        <v>1965</v>
      </c>
      <c r="E186" s="144" t="s">
        <v>1966</v>
      </c>
      <c r="F186" s="170" t="s">
        <v>552</v>
      </c>
      <c r="K186" s="37" t="s">
        <v>1967</v>
      </c>
      <c r="M186" s="37" t="s">
        <v>370</v>
      </c>
      <c r="Z186" s="37" t="str">
        <f>IF(E186="", "",IF(B186="", E186,"&lt;font color='green'&gt;["&amp;B186&amp;"]&lt;/font&gt; "&amp;E186))</f>
        <v>&lt;font color='green'&gt;[2.08]&lt;/font&gt; Que tipo de negócio / trabalho por conta própria você desenvolve?</v>
      </c>
    </row>
    <row r="187" spans="1:26">
      <c r="B187" s="143" t="s">
        <v>2021</v>
      </c>
      <c r="C187" s="37" t="s">
        <v>91</v>
      </c>
      <c r="D187" s="37" t="s">
        <v>1968</v>
      </c>
      <c r="E187" s="144" t="s">
        <v>1962</v>
      </c>
      <c r="I187" s="37" t="s">
        <v>398</v>
      </c>
      <c r="J187" s="37" t="s">
        <v>645</v>
      </c>
      <c r="K187" s="37" t="s">
        <v>1969</v>
      </c>
      <c r="M187" s="37" t="s">
        <v>370</v>
      </c>
      <c r="Z187" s="37" t="str">
        <f>IF(E187="", "",IF(B187="", E187,"&lt;font color='green'&gt;["&amp;B187&amp;"]&lt;/font&gt; "&amp;E187))</f>
        <v>&lt;font color='green'&gt;[2.08o]&lt;/font&gt; Qual é a 'outra' actividade?</v>
      </c>
    </row>
    <row r="188" spans="1:26">
      <c r="Z188" s="37" t="str">
        <f>IF(E188="", "",IF(B188="", E188,"&lt;font color='green'&gt;["&amp;B188&amp;"]&lt;/font&gt; "&amp;E188))</f>
        <v/>
      </c>
    </row>
    <row r="189" spans="1:26">
      <c r="C189" s="37" t="s">
        <v>37</v>
      </c>
      <c r="D189" s="37" t="s">
        <v>1846</v>
      </c>
      <c r="E189" s="37" t="s">
        <v>3468</v>
      </c>
      <c r="Z189" s="37" t="str">
        <f>IF(E189="", "",IF(B189="", E189,"&lt;font color='green'&gt;["&amp;B189&amp;"]&lt;/font&gt; "&amp;E189))</f>
        <v>Ao fornecer insumos e produtos agrícolas, um retalhista/agro-dealer tem várias opções de atuação. como:
&lt;br&gt;&lt;br&gt;
- Permanecer em uma loja física e receber clientes, que buscam seus produtos na loja.&lt;br&gt;
- Realizar vendas em feiras agrícolas, visitas a regiões ou outras oportunidades.&lt;br&gt;
- Realizar entregas para clientes que entram em contacto com o vendedor e fazem pedidos de insumos</v>
      </c>
    </row>
    <row r="190" spans="1:26">
      <c r="C190" s="37" t="s">
        <v>37</v>
      </c>
      <c r="D190" s="37" t="s">
        <v>1847</v>
      </c>
      <c r="E190" s="37" t="s">
        <v>3213</v>
      </c>
      <c r="Z190" s="37" t="str">
        <f>IF(E190="", "",IF(B190="", E190,"&lt;font color='green'&gt;["&amp;B190&amp;"]&lt;/font&gt; "&amp;E190))</f>
        <v>Queremos mapear a actuação do seu negócio em todas estas esferas. Para isso, queremos começar mapeando todos os POVOADOS onde você realiza negócios. Estes negócios podem ser qualquer um dos listados anteriormente, como fazer entregas ou ter um cliente desta região. MESMO QUE VOCÊ NÃO FAÇA ENTREGAS PARA UM POVOADO, CITE ELE SE ALGUM DOS SEUS CLIENTES VEM DESTE POVOADO.</v>
      </c>
    </row>
    <row r="191" spans="1:26">
      <c r="E191" s="37"/>
      <c r="Z191" s="37" t="str">
        <f>IF(E191="", "",IF(B191="", E191,"&lt;font color='green'&gt;["&amp;B191&amp;"]&lt;/font&gt; "&amp;E191))</f>
        <v/>
      </c>
    </row>
    <row r="192" spans="1:26" ht="139.5">
      <c r="B192" s="143" t="s">
        <v>567</v>
      </c>
      <c r="C192" s="37" t="s">
        <v>379</v>
      </c>
      <c r="D192" s="37" t="s">
        <v>2023</v>
      </c>
      <c r="E192" s="173" t="s">
        <v>3583</v>
      </c>
      <c r="K192" s="37" t="s">
        <v>1789</v>
      </c>
      <c r="M192" s="37" t="s">
        <v>370</v>
      </c>
      <c r="Z192" s="37" t="str">
        <f>IF(E192="", "",IF(B192="", E192,"&lt;font color='green'&gt;["&amp;B192&amp;"]&lt;/font&gt; "&amp;E192))</f>
        <v>&lt;font color='green'&gt;[2.09]&lt;/font&gt; A informação colhida em 2021 mostra que o negócio opera em:
Distritos: ${dist_name}
Povos administrativos: ${pa_name}
Povoados: ${businesscoms_bl}
Você confirma essa informação?</v>
      </c>
    </row>
    <row r="193" spans="2:26">
      <c r="E193" s="37"/>
      <c r="Z193" s="37" t="str">
        <f>IF(E193="", "",IF(B193="", E193,"&lt;font color='green'&gt;["&amp;B193&amp;"]&lt;/font&gt; "&amp;E193))</f>
        <v/>
      </c>
    </row>
    <row r="194" spans="2:26">
      <c r="B194" s="143" t="s">
        <v>568</v>
      </c>
      <c r="C194" s="164" t="s">
        <v>3418</v>
      </c>
      <c r="D194" s="164" t="s">
        <v>2024</v>
      </c>
      <c r="E194" s="164" t="s">
        <v>2025</v>
      </c>
      <c r="F194" s="37" t="s">
        <v>1848</v>
      </c>
      <c r="H194" s="164" t="s">
        <v>3411</v>
      </c>
      <c r="K194" s="37" t="s">
        <v>3216</v>
      </c>
      <c r="M194" s="37" t="s">
        <v>370</v>
      </c>
      <c r="Z194" s="37" t="str">
        <f>IF(E194="", "",IF(B194="", E194,"&lt;font color='green'&gt;["&amp;B194&amp;"]&lt;/font&gt; "&amp;E194))</f>
        <v>&lt;font color='green'&gt;[2.10]&lt;/font&gt; Em quais POVOADOS o seu negócio opera?</v>
      </c>
    </row>
    <row r="195" spans="2:26">
      <c r="B195" s="143" t="s">
        <v>3432</v>
      </c>
      <c r="C195" s="37" t="s">
        <v>91</v>
      </c>
      <c r="D195" s="37" t="s">
        <v>3428</v>
      </c>
      <c r="E195" s="37" t="s">
        <v>3214</v>
      </c>
      <c r="H195" s="164"/>
      <c r="I195" s="37" t="s">
        <v>398</v>
      </c>
      <c r="J195" s="37" t="s">
        <v>645</v>
      </c>
      <c r="K195" s="37" t="s">
        <v>3429</v>
      </c>
      <c r="M195" s="37" t="s">
        <v>370</v>
      </c>
      <c r="Z195" s="37" t="str">
        <f>IF(E195="", "",IF(B195="", E195,"&lt;font color='green'&gt;["&amp;B195&amp;"]&lt;/font&gt; "&amp;E195))</f>
        <v>&lt;font color='green'&gt;[2.10a]&lt;/font&gt; Qual é o 'outro' povoado?</v>
      </c>
    </row>
    <row r="196" spans="2:26">
      <c r="B196" s="143" t="s">
        <v>3433</v>
      </c>
      <c r="C196" s="37" t="s">
        <v>91</v>
      </c>
      <c r="D196" s="37" t="s">
        <v>3426</v>
      </c>
      <c r="E196" s="37" t="s">
        <v>3214</v>
      </c>
      <c r="H196" s="164"/>
      <c r="I196" s="37" t="s">
        <v>398</v>
      </c>
      <c r="J196" s="37" t="s">
        <v>645</v>
      </c>
      <c r="K196" s="37" t="s">
        <v>3430</v>
      </c>
      <c r="M196" s="37" t="s">
        <v>370</v>
      </c>
      <c r="Z196" s="37" t="str">
        <f>IF(E196="", "",IF(B196="", E196,"&lt;font color='green'&gt;["&amp;B196&amp;"]&lt;/font&gt; "&amp;E196))</f>
        <v>&lt;font color='green'&gt;[2.10b]&lt;/font&gt; Qual é o 'outro' povoado?</v>
      </c>
    </row>
    <row r="197" spans="2:26">
      <c r="B197" s="143" t="s">
        <v>3434</v>
      </c>
      <c r="C197" s="37" t="s">
        <v>91</v>
      </c>
      <c r="D197" s="37" t="s">
        <v>3427</v>
      </c>
      <c r="E197" s="37" t="s">
        <v>3214</v>
      </c>
      <c r="H197" s="164"/>
      <c r="I197" s="37" t="s">
        <v>398</v>
      </c>
      <c r="J197" s="37" t="s">
        <v>645</v>
      </c>
      <c r="K197" s="37" t="s">
        <v>3431</v>
      </c>
      <c r="M197" s="37" t="s">
        <v>370</v>
      </c>
      <c r="Z197" s="37" t="str">
        <f>IF(E197="", "",IF(B197="", E197,"&lt;font color='green'&gt;["&amp;B197&amp;"]&lt;/font&gt; "&amp;E197))</f>
        <v>&lt;font color='green'&gt;[2.10c]&lt;/font&gt; Qual é o 'outro' povoado?</v>
      </c>
    </row>
    <row r="198" spans="2:26">
      <c r="E198" s="37"/>
      <c r="H198" s="164"/>
    </row>
    <row r="199" spans="2:26">
      <c r="C199" s="37" t="s">
        <v>143</v>
      </c>
      <c r="D199" s="37" t="s">
        <v>3067</v>
      </c>
      <c r="E199" s="37" t="s">
        <v>3068</v>
      </c>
      <c r="P199" s="37" t="s">
        <v>3068</v>
      </c>
      <c r="Z199" s="37" t="str">
        <f>IF(E199="", "",IF(B199="", E199,"&lt;font color='green'&gt;["&amp;B199&amp;"]&lt;/font&gt; "&amp;E199))</f>
        <v>count-selected(${coms_operate})</v>
      </c>
    </row>
    <row r="200" spans="2:26">
      <c r="E200" s="37"/>
      <c r="Z200" s="37" t="str">
        <f>IF(E200="", "",IF(B200="", E200,"&lt;font color='green'&gt;["&amp;B200&amp;"]&lt;/font&gt; "&amp;E200))</f>
        <v/>
      </c>
    </row>
    <row r="201" spans="2:26">
      <c r="C201" s="37" t="s">
        <v>158</v>
      </c>
      <c r="D201" s="37" t="s">
        <v>3069</v>
      </c>
      <c r="E201" s="37" t="s">
        <v>3073</v>
      </c>
      <c r="K201" s="37" t="s">
        <v>3135</v>
      </c>
      <c r="Q201" s="37" t="s">
        <v>3136</v>
      </c>
      <c r="Z201" s="37" t="str">
        <f>IF(E201="", "",IF(B201="", E201,"&lt;font color='green'&gt;["&amp;B201&amp;"]&lt;/font&gt; "&amp;E201))</f>
        <v>Communities where retailer operates</v>
      </c>
    </row>
    <row r="202" spans="2:26">
      <c r="C202" s="37" t="s">
        <v>143</v>
      </c>
      <c r="D202" s="37" t="s">
        <v>3070</v>
      </c>
      <c r="P202" s="37" t="s">
        <v>314</v>
      </c>
      <c r="Z202" s="37" t="str">
        <f>IF(E202="", "",IF(B202="", E202,"&lt;font color='green'&gt;["&amp;B202&amp;"]&lt;/font&gt; "&amp;E202))</f>
        <v/>
      </c>
    </row>
    <row r="203" spans="2:26">
      <c r="C203" s="37" t="s">
        <v>143</v>
      </c>
      <c r="D203" s="37" t="s">
        <v>3071</v>
      </c>
      <c r="P203" s="37" t="s">
        <v>3250</v>
      </c>
      <c r="Z203" s="37" t="str">
        <f>IF(E203="", "",IF(B203="", E203,"&lt;font color='green'&gt;["&amp;B203&amp;"]&lt;/font&gt; "&amp;E203))</f>
        <v/>
      </c>
    </row>
    <row r="204" spans="2:26">
      <c r="C204" s="37" t="s">
        <v>143</v>
      </c>
      <c r="D204" s="37" t="s">
        <v>3072</v>
      </c>
      <c r="E204" s="37"/>
      <c r="P204" s="37" t="s">
        <v>3446</v>
      </c>
      <c r="Z204" s="37" t="str">
        <f>IF(E204="", "",IF(B204="", E204,"&lt;font color='green'&gt;["&amp;B204&amp;"]&lt;/font&gt; "&amp;E204))</f>
        <v/>
      </c>
    </row>
    <row r="205" spans="2:26">
      <c r="C205" s="37" t="s">
        <v>143</v>
      </c>
      <c r="D205" s="37" t="s">
        <v>3443</v>
      </c>
      <c r="E205" s="37" t="s">
        <v>3566</v>
      </c>
      <c r="P205" s="144" t="s">
        <v>3447</v>
      </c>
    </row>
    <row r="206" spans="2:26">
      <c r="B206" s="143" t="s">
        <v>569</v>
      </c>
      <c r="C206" s="37" t="s">
        <v>3442</v>
      </c>
      <c r="D206" s="37" t="s">
        <v>904</v>
      </c>
      <c r="E206" s="37" t="s">
        <v>3215</v>
      </c>
      <c r="F206" s="144" t="s">
        <v>1848</v>
      </c>
      <c r="H206" s="164"/>
      <c r="I206" s="37" t="s">
        <v>3445</v>
      </c>
      <c r="J206" s="37" t="s">
        <v>3444</v>
      </c>
      <c r="M206" s="37" t="s">
        <v>370</v>
      </c>
      <c r="Z206" s="37" t="str">
        <f>IF(E206="", "",IF(B206="", E206,"&lt;font color='green'&gt;["&amp;B206&amp;"]&lt;/font&gt; "&amp;E206))</f>
        <v>&lt;font color='green'&gt;[2.11]&lt;/font&gt; Em que DISTRITO esta localizado o povoado &lt;b&gt;${comoper_name}&lt;/b&gt;?</v>
      </c>
    </row>
    <row r="207" spans="2:26">
      <c r="B207" s="143" t="s">
        <v>3440</v>
      </c>
      <c r="C207" s="37" t="s">
        <v>91</v>
      </c>
      <c r="D207" s="37" t="s">
        <v>1548</v>
      </c>
      <c r="E207" s="144" t="s">
        <v>752</v>
      </c>
      <c r="F207" s="144"/>
      <c r="I207" s="37" t="s">
        <v>398</v>
      </c>
      <c r="J207" s="37" t="s">
        <v>645</v>
      </c>
      <c r="K207" s="144" t="s">
        <v>3439</v>
      </c>
      <c r="M207" s="37" t="s">
        <v>370</v>
      </c>
      <c r="Z207" s="37" t="str">
        <f>IF(E207="", "",IF(B207="", E207,"&lt;font color='green'&gt;["&amp;B207&amp;"]&lt;/font&gt; "&amp;E207))</f>
        <v>&lt;font color='green'&gt;[2.11o]&lt;/font&gt; Qual é o 'outro' distrito?</v>
      </c>
    </row>
    <row r="208" spans="2:26">
      <c r="E208" s="37"/>
      <c r="Z208" s="37" t="str">
        <f>IF(E208="", "",IF(B208="", E208,"&lt;font color='green'&gt;["&amp;B208&amp;"]&lt;/font&gt; "&amp;E208))</f>
        <v/>
      </c>
    </row>
    <row r="209" spans="2:26">
      <c r="B209" s="143" t="s">
        <v>570</v>
      </c>
      <c r="C209" s="37" t="s">
        <v>722</v>
      </c>
      <c r="D209" s="37" t="s">
        <v>905</v>
      </c>
      <c r="E209" s="37" t="s">
        <v>3074</v>
      </c>
      <c r="F209" s="37" t="s">
        <v>1848</v>
      </c>
      <c r="H209" s="164" t="s">
        <v>3436</v>
      </c>
      <c r="M209" s="37" t="s">
        <v>370</v>
      </c>
      <c r="Z209" s="37" t="str">
        <f>IF(E209="", "",IF(B209="", E209,"&lt;font color='green'&gt;["&amp;B209&amp;"]&lt;/font&gt; "&amp;E209))</f>
        <v>&lt;font color='green'&gt;[2.12]&lt;/font&gt; Em quais POSTOS ADMINISTRATIVOS esta localizado o povoado &lt;b&gt;${comoper_name}&lt;/b&gt;?</v>
      </c>
    </row>
    <row r="210" spans="2:26">
      <c r="B210" s="143" t="s">
        <v>3441</v>
      </c>
      <c r="C210" s="37" t="s">
        <v>91</v>
      </c>
      <c r="D210" s="37" t="s">
        <v>3228</v>
      </c>
      <c r="E210" s="144" t="s">
        <v>3229</v>
      </c>
      <c r="H210" s="164"/>
      <c r="I210" s="37" t="s">
        <v>398</v>
      </c>
      <c r="J210" s="37" t="s">
        <v>645</v>
      </c>
      <c r="K210" s="37" t="s">
        <v>3438</v>
      </c>
      <c r="M210" s="37" t="s">
        <v>370</v>
      </c>
      <c r="Z210" s="37" t="str">
        <f>IF(E210="", "",IF(B210="", E210,"&lt;font color='green'&gt;["&amp;B210&amp;"]&lt;/font&gt; "&amp;E210))</f>
        <v>&lt;font color='green'&gt;[2.12o]&lt;/font&gt; Qual é o 'outro' posto administrativo?</v>
      </c>
    </row>
    <row r="211" spans="2:26">
      <c r="C211" s="37" t="s">
        <v>159</v>
      </c>
      <c r="D211" s="37" t="s">
        <v>3069</v>
      </c>
      <c r="E211" s="37"/>
      <c r="Z211" s="37" t="str">
        <f>IF(E211="", "",IF(B211="", E211,"&lt;font color='green'&gt;["&amp;B211&amp;"]&lt;/font&gt; "&amp;E211))</f>
        <v/>
      </c>
    </row>
    <row r="212" spans="2:26">
      <c r="E212" s="37"/>
    </row>
    <row r="213" spans="2:26">
      <c r="C213" s="37" t="s">
        <v>143</v>
      </c>
      <c r="D213" s="37" t="s">
        <v>3075</v>
      </c>
      <c r="E213" s="37"/>
      <c r="P213" s="37" t="s">
        <v>3095</v>
      </c>
      <c r="Z213" s="37" t="str">
        <f>IF(E213="", "",IF(B213="", E213,"&lt;font color='green'&gt;["&amp;B213&amp;"]&lt;/font&gt; "&amp;E213))</f>
        <v/>
      </c>
    </row>
    <row r="214" spans="2:26">
      <c r="C214" s="37" t="s">
        <v>143</v>
      </c>
      <c r="D214" s="37" t="s">
        <v>3076</v>
      </c>
      <c r="E214" s="37"/>
      <c r="P214" s="37" t="s">
        <v>3096</v>
      </c>
      <c r="Z214" s="37" t="str">
        <f>IF(E214="", "",IF(B214="", E214,"&lt;font color='green'&gt;["&amp;B214&amp;"]&lt;/font&gt; "&amp;E214))</f>
        <v/>
      </c>
    </row>
    <row r="215" spans="2:26">
      <c r="C215" s="37" t="s">
        <v>143</v>
      </c>
      <c r="D215" s="37" t="s">
        <v>3077</v>
      </c>
      <c r="E215" s="37"/>
      <c r="P215" s="37" t="s">
        <v>3097</v>
      </c>
      <c r="Z215" s="37" t="str">
        <f>IF(E215="", "",IF(B215="", E215,"&lt;font color='green'&gt;["&amp;B215&amp;"]&lt;/font&gt; "&amp;E215))</f>
        <v/>
      </c>
    </row>
    <row r="216" spans="2:26">
      <c r="C216" s="37" t="s">
        <v>143</v>
      </c>
      <c r="D216" s="37" t="s">
        <v>3078</v>
      </c>
      <c r="E216" s="37"/>
      <c r="P216" s="37" t="s">
        <v>3098</v>
      </c>
      <c r="Z216" s="37" t="str">
        <f>IF(E216="", "",IF(B216="", E216,"&lt;font color='green'&gt;["&amp;B216&amp;"]&lt;/font&gt; "&amp;E216))</f>
        <v/>
      </c>
    </row>
    <row r="217" spans="2:26">
      <c r="C217" s="37" t="s">
        <v>143</v>
      </c>
      <c r="D217" s="37" t="s">
        <v>3079</v>
      </c>
      <c r="E217" s="37"/>
      <c r="P217" s="37" t="s">
        <v>3099</v>
      </c>
      <c r="Z217" s="37" t="str">
        <f>IF(E217="", "",IF(B217="", E217,"&lt;font color='green'&gt;["&amp;B217&amp;"]&lt;/font&gt; "&amp;E217))</f>
        <v/>
      </c>
    </row>
    <row r="218" spans="2:26">
      <c r="C218" s="37" t="s">
        <v>143</v>
      </c>
      <c r="D218" s="37" t="s">
        <v>3080</v>
      </c>
      <c r="E218" s="37"/>
      <c r="P218" s="37" t="s">
        <v>3100</v>
      </c>
      <c r="Z218" s="37" t="str">
        <f>IF(E218="", "",IF(B218="", E218,"&lt;font color='green'&gt;["&amp;B218&amp;"]&lt;/font&gt; "&amp;E218))</f>
        <v/>
      </c>
    </row>
    <row r="219" spans="2:26">
      <c r="C219" s="37" t="s">
        <v>143</v>
      </c>
      <c r="D219" s="37" t="s">
        <v>3081</v>
      </c>
      <c r="E219" s="37"/>
      <c r="P219" s="37" t="s">
        <v>3101</v>
      </c>
      <c r="Z219" s="37" t="str">
        <f>IF(E219="", "",IF(B219="", E219,"&lt;font color='green'&gt;["&amp;B219&amp;"]&lt;/font&gt; "&amp;E219))</f>
        <v/>
      </c>
    </row>
    <row r="220" spans="2:26">
      <c r="C220" s="37" t="s">
        <v>143</v>
      </c>
      <c r="D220" s="37" t="s">
        <v>3082</v>
      </c>
      <c r="E220" s="37"/>
      <c r="P220" s="37" t="s">
        <v>3102</v>
      </c>
      <c r="Z220" s="37" t="str">
        <f>IF(E220="", "",IF(B220="", E220,"&lt;font color='green'&gt;["&amp;B220&amp;"]&lt;/font&gt; "&amp;E220))</f>
        <v/>
      </c>
    </row>
    <row r="221" spans="2:26">
      <c r="C221" s="37" t="s">
        <v>143</v>
      </c>
      <c r="D221" s="37" t="s">
        <v>3083</v>
      </c>
      <c r="E221" s="37"/>
      <c r="P221" s="37" t="s">
        <v>3103</v>
      </c>
      <c r="Z221" s="37" t="str">
        <f>IF(E221="", "",IF(B221="", E221,"&lt;font color='green'&gt;["&amp;B221&amp;"]&lt;/font&gt; "&amp;E221))</f>
        <v/>
      </c>
    </row>
    <row r="222" spans="2:26">
      <c r="C222" s="37" t="s">
        <v>143</v>
      </c>
      <c r="D222" s="37" t="s">
        <v>3084</v>
      </c>
      <c r="E222" s="37"/>
      <c r="P222" s="37" t="s">
        <v>3104</v>
      </c>
      <c r="Z222" s="37" t="str">
        <f>IF(E222="", "",IF(B222="", E222,"&lt;font color='green'&gt;["&amp;B222&amp;"]&lt;/font&gt; "&amp;E222))</f>
        <v/>
      </c>
    </row>
    <row r="223" spans="2:26">
      <c r="C223" s="37" t="s">
        <v>143</v>
      </c>
      <c r="D223" s="37" t="s">
        <v>3085</v>
      </c>
      <c r="E223" s="37"/>
      <c r="P223" s="37" t="s">
        <v>3105</v>
      </c>
      <c r="Z223" s="37" t="str">
        <f>IF(E223="", "",IF(B223="", E223,"&lt;font color='green'&gt;["&amp;B223&amp;"]&lt;/font&gt; "&amp;E223))</f>
        <v/>
      </c>
    </row>
    <row r="224" spans="2:26">
      <c r="C224" s="37" t="s">
        <v>143</v>
      </c>
      <c r="D224" s="37" t="s">
        <v>3086</v>
      </c>
      <c r="E224" s="37"/>
      <c r="P224" s="37" t="s">
        <v>3106</v>
      </c>
      <c r="Z224" s="37" t="str">
        <f>IF(E224="", "",IF(B224="", E224,"&lt;font color='green'&gt;["&amp;B224&amp;"]&lt;/font&gt; "&amp;E224))</f>
        <v/>
      </c>
    </row>
    <row r="225" spans="3:26">
      <c r="C225" s="37" t="s">
        <v>143</v>
      </c>
      <c r="D225" s="37" t="s">
        <v>3087</v>
      </c>
      <c r="E225" s="37"/>
      <c r="P225" s="37" t="s">
        <v>3107</v>
      </c>
      <c r="Z225" s="37" t="str">
        <f>IF(E225="", "",IF(B225="", E225,"&lt;font color='green'&gt;["&amp;B225&amp;"]&lt;/font&gt; "&amp;E225))</f>
        <v/>
      </c>
    </row>
    <row r="226" spans="3:26">
      <c r="C226" s="37" t="s">
        <v>143</v>
      </c>
      <c r="D226" s="37" t="s">
        <v>3088</v>
      </c>
      <c r="E226" s="37"/>
      <c r="P226" s="37" t="s">
        <v>3108</v>
      </c>
      <c r="Z226" s="37" t="str">
        <f>IF(E226="", "",IF(B226="", E226,"&lt;font color='green'&gt;["&amp;B226&amp;"]&lt;/font&gt; "&amp;E226))</f>
        <v/>
      </c>
    </row>
    <row r="227" spans="3:26">
      <c r="C227" s="37" t="s">
        <v>143</v>
      </c>
      <c r="D227" s="37" t="s">
        <v>3089</v>
      </c>
      <c r="E227" s="37"/>
      <c r="P227" s="37" t="s">
        <v>3109</v>
      </c>
      <c r="Z227" s="37" t="str">
        <f>IF(E227="", "",IF(B227="", E227,"&lt;font color='green'&gt;["&amp;B227&amp;"]&lt;/font&gt; "&amp;E227))</f>
        <v/>
      </c>
    </row>
    <row r="228" spans="3:26">
      <c r="C228" s="37" t="s">
        <v>143</v>
      </c>
      <c r="D228" s="37" t="s">
        <v>3090</v>
      </c>
      <c r="E228" s="37"/>
      <c r="P228" s="37" t="s">
        <v>3110</v>
      </c>
      <c r="Z228" s="37" t="str">
        <f>IF(E228="", "",IF(B228="", E228,"&lt;font color='green'&gt;["&amp;B228&amp;"]&lt;/font&gt; "&amp;E228))</f>
        <v/>
      </c>
    </row>
    <row r="229" spans="3:26">
      <c r="C229" s="37" t="s">
        <v>143</v>
      </c>
      <c r="D229" s="37" t="s">
        <v>3091</v>
      </c>
      <c r="E229" s="37"/>
      <c r="P229" s="37" t="s">
        <v>3111</v>
      </c>
      <c r="Z229" s="37" t="str">
        <f>IF(E229="", "",IF(B229="", E229,"&lt;font color='green'&gt;["&amp;B229&amp;"]&lt;/font&gt; "&amp;E229))</f>
        <v/>
      </c>
    </row>
    <row r="230" spans="3:26">
      <c r="C230" s="37" t="s">
        <v>143</v>
      </c>
      <c r="D230" s="37" t="s">
        <v>3092</v>
      </c>
      <c r="E230" s="37"/>
      <c r="P230" s="37" t="s">
        <v>3112</v>
      </c>
      <c r="Z230" s="37" t="str">
        <f>IF(E230="", "",IF(B230="", E230,"&lt;font color='green'&gt;["&amp;B230&amp;"]&lt;/font&gt; "&amp;E230))</f>
        <v/>
      </c>
    </row>
    <row r="231" spans="3:26">
      <c r="C231" s="37" t="s">
        <v>143</v>
      </c>
      <c r="D231" s="37" t="s">
        <v>3093</v>
      </c>
      <c r="E231" s="37"/>
      <c r="P231" s="37" t="s">
        <v>3113</v>
      </c>
      <c r="Z231" s="37" t="str">
        <f>IF(E231="", "",IF(B231="", E231,"&lt;font color='green'&gt;["&amp;B231&amp;"]&lt;/font&gt; "&amp;E231))</f>
        <v/>
      </c>
    </row>
    <row r="232" spans="3:26">
      <c r="C232" s="37" t="s">
        <v>143</v>
      </c>
      <c r="D232" s="37" t="s">
        <v>3094</v>
      </c>
      <c r="E232" s="37"/>
      <c r="P232" s="37" t="s">
        <v>3114</v>
      </c>
      <c r="Z232" s="37" t="str">
        <f>IF(E232="", "",IF(B232="", E232,"&lt;font color='green'&gt;["&amp;B232&amp;"]&lt;/font&gt; "&amp;E232))</f>
        <v/>
      </c>
    </row>
    <row r="233" spans="3:26">
      <c r="C233" s="37" t="s">
        <v>143</v>
      </c>
      <c r="D233" s="37" t="s">
        <v>3115</v>
      </c>
      <c r="E233" s="37" t="s">
        <v>3125</v>
      </c>
      <c r="P233" s="37" t="s">
        <v>3390</v>
      </c>
      <c r="Z233" s="37" t="str">
        <f>IF(E233="", "",IF(B233="", E233,"&lt;font color='green'&gt;["&amp;B233&amp;"]&lt;/font&gt; "&amp;E233))</f>
        <v>This comes from BL</v>
      </c>
    </row>
    <row r="234" spans="3:26">
      <c r="C234" s="37" t="s">
        <v>143</v>
      </c>
      <c r="D234" s="37" t="s">
        <v>3116</v>
      </c>
      <c r="E234" s="37" t="s">
        <v>3125</v>
      </c>
      <c r="P234" s="37" t="s">
        <v>3391</v>
      </c>
      <c r="Z234" s="37" t="str">
        <f>IF(E234="", "",IF(B234="", E234,"&lt;font color='green'&gt;["&amp;B234&amp;"]&lt;/font&gt; "&amp;E234))</f>
        <v>This comes from BL</v>
      </c>
    </row>
    <row r="235" spans="3:26">
      <c r="C235" s="37" t="s">
        <v>143</v>
      </c>
      <c r="D235" s="37" t="s">
        <v>3117</v>
      </c>
      <c r="E235" s="37" t="s">
        <v>3125</v>
      </c>
      <c r="P235" s="37" t="s">
        <v>3392</v>
      </c>
      <c r="Z235" s="37" t="str">
        <f>IF(E235="", "",IF(B235="", E235,"&lt;font color='green'&gt;["&amp;B235&amp;"]&lt;/font&gt; "&amp;E235))</f>
        <v>This comes from BL</v>
      </c>
    </row>
    <row r="236" spans="3:26">
      <c r="C236" s="37" t="s">
        <v>143</v>
      </c>
      <c r="D236" s="37" t="s">
        <v>3118</v>
      </c>
      <c r="E236" s="37" t="s">
        <v>3125</v>
      </c>
      <c r="P236" s="37" t="s">
        <v>3393</v>
      </c>
      <c r="Z236" s="37" t="str">
        <f>IF(E236="", "",IF(B236="", E236,"&lt;font color='green'&gt;["&amp;B236&amp;"]&lt;/font&gt; "&amp;E236))</f>
        <v>This comes from BL</v>
      </c>
    </row>
    <row r="237" spans="3:26">
      <c r="C237" s="37" t="s">
        <v>143</v>
      </c>
      <c r="D237" s="37" t="s">
        <v>3119</v>
      </c>
      <c r="E237" s="37" t="s">
        <v>3125</v>
      </c>
      <c r="P237" s="37" t="s">
        <v>3394</v>
      </c>
      <c r="Z237" s="37" t="str">
        <f>IF(E237="", "",IF(B237="", E237,"&lt;font color='green'&gt;["&amp;B237&amp;"]&lt;/font&gt; "&amp;E237))</f>
        <v>This comes from BL</v>
      </c>
    </row>
    <row r="238" spans="3:26">
      <c r="C238" s="37" t="s">
        <v>143</v>
      </c>
      <c r="D238" s="37" t="s">
        <v>3120</v>
      </c>
      <c r="E238" s="37" t="s">
        <v>3125</v>
      </c>
      <c r="P238" s="37" t="s">
        <v>3395</v>
      </c>
      <c r="Z238" s="37" t="str">
        <f>IF(E238="", "",IF(B238="", E238,"&lt;font color='green'&gt;["&amp;B238&amp;"]&lt;/font&gt; "&amp;E238))</f>
        <v>This comes from BL</v>
      </c>
    </row>
    <row r="239" spans="3:26">
      <c r="C239" s="37" t="s">
        <v>143</v>
      </c>
      <c r="D239" s="37" t="s">
        <v>3121</v>
      </c>
      <c r="E239" s="37" t="s">
        <v>3125</v>
      </c>
      <c r="P239" s="37" t="s">
        <v>3396</v>
      </c>
      <c r="Z239" s="37" t="str">
        <f>IF(E239="", "",IF(B239="", E239,"&lt;font color='green'&gt;["&amp;B239&amp;"]&lt;/font&gt; "&amp;E239))</f>
        <v>This comes from BL</v>
      </c>
    </row>
    <row r="240" spans="3:26">
      <c r="C240" s="37" t="s">
        <v>143</v>
      </c>
      <c r="D240" s="37" t="s">
        <v>3122</v>
      </c>
      <c r="E240" s="37" t="s">
        <v>3125</v>
      </c>
      <c r="P240" s="37" t="s">
        <v>3397</v>
      </c>
      <c r="Z240" s="37" t="str">
        <f>IF(E240="", "",IF(B240="", E240,"&lt;font color='green'&gt;["&amp;B240&amp;"]&lt;/font&gt; "&amp;E240))</f>
        <v>This comes from BL</v>
      </c>
    </row>
    <row r="241" spans="3:26">
      <c r="C241" s="37" t="s">
        <v>143</v>
      </c>
      <c r="D241" s="37" t="s">
        <v>3123</v>
      </c>
      <c r="E241" s="37" t="s">
        <v>3125</v>
      </c>
      <c r="P241" s="37" t="s">
        <v>3398</v>
      </c>
      <c r="Z241" s="37" t="str">
        <f>IF(E241="", "",IF(B241="", E241,"&lt;font color='green'&gt;["&amp;B241&amp;"]&lt;/font&gt; "&amp;E241))</f>
        <v>This comes from BL</v>
      </c>
    </row>
    <row r="242" spans="3:26">
      <c r="C242" s="37" t="s">
        <v>143</v>
      </c>
      <c r="D242" s="37" t="s">
        <v>3124</v>
      </c>
      <c r="E242" s="37" t="s">
        <v>3125</v>
      </c>
      <c r="P242" s="37" t="s">
        <v>3399</v>
      </c>
      <c r="Z242" s="37" t="str">
        <f>IF(E242="", "",IF(B242="", E242,"&lt;font color='green'&gt;["&amp;B242&amp;"]&lt;/font&gt; "&amp;E242))</f>
        <v>This comes from BL</v>
      </c>
    </row>
    <row r="243" spans="3:26">
      <c r="C243" s="37" t="s">
        <v>143</v>
      </c>
      <c r="D243" s="37" t="s">
        <v>3167</v>
      </c>
      <c r="E243" s="37" t="s">
        <v>3125</v>
      </c>
      <c r="P243" s="37" t="s">
        <v>3400</v>
      </c>
      <c r="Z243" s="37" t="str">
        <f>IF(E243="", "",IF(B243="", E243,"&lt;font color='green'&gt;["&amp;B243&amp;"]&lt;/font&gt; "&amp;E243))</f>
        <v>This comes from BL</v>
      </c>
    </row>
    <row r="244" spans="3:26">
      <c r="E244" s="37"/>
      <c r="Z244" s="37" t="str">
        <f>IF(E244="", "",IF(B244="", E244,"&lt;font color='green'&gt;["&amp;B244&amp;"]&lt;/font&gt; "&amp;E244))</f>
        <v/>
      </c>
    </row>
    <row r="245" spans="3:26">
      <c r="C245" s="37" t="s">
        <v>143</v>
      </c>
      <c r="D245" s="37" t="s">
        <v>3509</v>
      </c>
      <c r="E245" s="37"/>
      <c r="P245" s="37">
        <v>0</v>
      </c>
    </row>
    <row r="246" spans="3:26">
      <c r="C246" s="37" t="s">
        <v>143</v>
      </c>
      <c r="D246" s="37" t="s">
        <v>3137</v>
      </c>
      <c r="E246" s="37"/>
      <c r="P246" s="37" t="s">
        <v>3230</v>
      </c>
      <c r="Z246" s="37" t="str">
        <f>IF(E246="", "",IF(B246="", E246,"&lt;font color='green'&gt;["&amp;B246&amp;"]&lt;/font&gt; "&amp;E246))</f>
        <v/>
      </c>
    </row>
    <row r="247" spans="3:26">
      <c r="C247" s="37" t="s">
        <v>143</v>
      </c>
      <c r="D247" s="37" t="s">
        <v>3138</v>
      </c>
      <c r="E247" s="37"/>
      <c r="P247" s="37" t="s">
        <v>3231</v>
      </c>
      <c r="Z247" s="37" t="str">
        <f>IF(E247="", "",IF(B247="", E247,"&lt;font color='green'&gt;["&amp;B247&amp;"]&lt;/font&gt; "&amp;E247))</f>
        <v/>
      </c>
    </row>
    <row r="248" spans="3:26">
      <c r="C248" s="37" t="s">
        <v>143</v>
      </c>
      <c r="D248" s="37" t="s">
        <v>3139</v>
      </c>
      <c r="E248" s="37"/>
      <c r="P248" s="37" t="s">
        <v>3232</v>
      </c>
      <c r="Z248" s="37" t="str">
        <f>IF(E248="", "",IF(B248="", E248,"&lt;font color='green'&gt;["&amp;B248&amp;"]&lt;/font&gt; "&amp;E248))</f>
        <v/>
      </c>
    </row>
    <row r="249" spans="3:26">
      <c r="C249" s="37" t="s">
        <v>143</v>
      </c>
      <c r="D249" s="37" t="s">
        <v>3140</v>
      </c>
      <c r="E249" s="37"/>
      <c r="P249" s="37" t="s">
        <v>3233</v>
      </c>
      <c r="Z249" s="37" t="str">
        <f>IF(E249="", "",IF(B249="", E249,"&lt;font color='green'&gt;["&amp;B249&amp;"]&lt;/font&gt; "&amp;E249))</f>
        <v/>
      </c>
    </row>
    <row r="250" spans="3:26">
      <c r="C250" s="37" t="s">
        <v>143</v>
      </c>
      <c r="D250" s="37" t="s">
        <v>3141</v>
      </c>
      <c r="E250" s="37"/>
      <c r="P250" s="37" t="s">
        <v>3234</v>
      </c>
      <c r="Z250" s="37" t="str">
        <f>IF(E250="", "",IF(B250="", E250,"&lt;font color='green'&gt;["&amp;B250&amp;"]&lt;/font&gt; "&amp;E250))</f>
        <v/>
      </c>
    </row>
    <row r="251" spans="3:26">
      <c r="C251" s="37" t="s">
        <v>143</v>
      </c>
      <c r="D251" s="37" t="s">
        <v>3142</v>
      </c>
      <c r="E251" s="37"/>
      <c r="P251" s="37" t="s">
        <v>3235</v>
      </c>
      <c r="Z251" s="37" t="str">
        <f>IF(E251="", "",IF(B251="", E251,"&lt;font color='green'&gt;["&amp;B251&amp;"]&lt;/font&gt; "&amp;E251))</f>
        <v/>
      </c>
    </row>
    <row r="252" spans="3:26">
      <c r="C252" s="37" t="s">
        <v>143</v>
      </c>
      <c r="D252" s="37" t="s">
        <v>3143</v>
      </c>
      <c r="E252" s="37"/>
      <c r="P252" s="37" t="s">
        <v>3236</v>
      </c>
      <c r="Z252" s="37" t="str">
        <f>IF(E252="", "",IF(B252="", E252,"&lt;font color='green'&gt;["&amp;B252&amp;"]&lt;/font&gt; "&amp;E252))</f>
        <v/>
      </c>
    </row>
    <row r="253" spans="3:26">
      <c r="C253" s="37" t="s">
        <v>143</v>
      </c>
      <c r="D253" s="37" t="s">
        <v>3144</v>
      </c>
      <c r="E253" s="37"/>
      <c r="P253" s="37" t="s">
        <v>3237</v>
      </c>
      <c r="Z253" s="37" t="str">
        <f>IF(E253="", "",IF(B253="", E253,"&lt;font color='green'&gt;["&amp;B253&amp;"]&lt;/font&gt; "&amp;E253))</f>
        <v/>
      </c>
    </row>
    <row r="254" spans="3:26">
      <c r="C254" s="37" t="s">
        <v>143</v>
      </c>
      <c r="D254" s="37" t="s">
        <v>3145</v>
      </c>
      <c r="E254" s="37"/>
      <c r="P254" s="37" t="s">
        <v>3238</v>
      </c>
      <c r="Z254" s="37" t="str">
        <f>IF(E254="", "",IF(B254="", E254,"&lt;font color='green'&gt;["&amp;B254&amp;"]&lt;/font&gt; "&amp;E254))</f>
        <v/>
      </c>
    </row>
    <row r="255" spans="3:26">
      <c r="C255" s="37" t="s">
        <v>143</v>
      </c>
      <c r="D255" s="37" t="s">
        <v>3146</v>
      </c>
      <c r="E255" s="37"/>
      <c r="P255" s="37" t="s">
        <v>3239</v>
      </c>
      <c r="Z255" s="37" t="str">
        <f>IF(E255="", "",IF(B255="", E255,"&lt;font color='green'&gt;["&amp;B255&amp;"]&lt;/font&gt; "&amp;E255))</f>
        <v/>
      </c>
    </row>
    <row r="256" spans="3:26">
      <c r="C256" s="37" t="s">
        <v>143</v>
      </c>
      <c r="D256" s="37" t="s">
        <v>3147</v>
      </c>
      <c r="E256" s="37"/>
      <c r="P256" s="37" t="s">
        <v>3240</v>
      </c>
      <c r="Z256" s="37" t="str">
        <f>IF(E256="", "",IF(B256="", E256,"&lt;font color='green'&gt;["&amp;B256&amp;"]&lt;/font&gt; "&amp;E256))</f>
        <v/>
      </c>
    </row>
    <row r="257" spans="3:26">
      <c r="C257" s="37" t="s">
        <v>143</v>
      </c>
      <c r="D257" s="37" t="s">
        <v>3148</v>
      </c>
      <c r="E257" s="37"/>
      <c r="P257" s="37" t="s">
        <v>3241</v>
      </c>
      <c r="Z257" s="37" t="str">
        <f>IF(E257="", "",IF(B257="", E257,"&lt;font color='green'&gt;["&amp;B257&amp;"]&lt;/font&gt; "&amp;E257))</f>
        <v/>
      </c>
    </row>
    <row r="258" spans="3:26">
      <c r="C258" s="37" t="s">
        <v>143</v>
      </c>
      <c r="D258" s="37" t="s">
        <v>3149</v>
      </c>
      <c r="E258" s="37"/>
      <c r="P258" s="37" t="s">
        <v>3242</v>
      </c>
      <c r="Z258" s="37" t="str">
        <f>IF(E258="", "",IF(B258="", E258,"&lt;font color='green'&gt;["&amp;B258&amp;"]&lt;/font&gt; "&amp;E258))</f>
        <v/>
      </c>
    </row>
    <row r="259" spans="3:26">
      <c r="C259" s="37" t="s">
        <v>143</v>
      </c>
      <c r="D259" s="37" t="s">
        <v>3150</v>
      </c>
      <c r="E259" s="37"/>
      <c r="P259" s="37" t="s">
        <v>3243</v>
      </c>
      <c r="Z259" s="37" t="str">
        <f>IF(E259="", "",IF(B259="", E259,"&lt;font color='green'&gt;["&amp;B259&amp;"]&lt;/font&gt; "&amp;E259))</f>
        <v/>
      </c>
    </row>
    <row r="260" spans="3:26">
      <c r="C260" s="37" t="s">
        <v>143</v>
      </c>
      <c r="D260" s="37" t="s">
        <v>3151</v>
      </c>
      <c r="E260" s="37"/>
      <c r="P260" s="37" t="s">
        <v>3244</v>
      </c>
      <c r="Z260" s="37" t="str">
        <f>IF(E260="", "",IF(B260="", E260,"&lt;font color='green'&gt;["&amp;B260&amp;"]&lt;/font&gt; "&amp;E260))</f>
        <v/>
      </c>
    </row>
    <row r="261" spans="3:26">
      <c r="C261" s="37" t="s">
        <v>143</v>
      </c>
      <c r="D261" s="37" t="s">
        <v>3152</v>
      </c>
      <c r="E261" s="37"/>
      <c r="P261" s="37" t="s">
        <v>3245</v>
      </c>
      <c r="Z261" s="37" t="str">
        <f>IF(E261="", "",IF(B261="", E261,"&lt;font color='green'&gt;["&amp;B261&amp;"]&lt;/font&gt; "&amp;E261))</f>
        <v/>
      </c>
    </row>
    <row r="262" spans="3:26">
      <c r="C262" s="37" t="s">
        <v>143</v>
      </c>
      <c r="D262" s="37" t="s">
        <v>3153</v>
      </c>
      <c r="E262" s="37"/>
      <c r="P262" s="37" t="s">
        <v>3246</v>
      </c>
      <c r="Z262" s="37" t="str">
        <f>IF(E262="", "",IF(B262="", E262,"&lt;font color='green'&gt;["&amp;B262&amp;"]&lt;/font&gt; "&amp;E262))</f>
        <v/>
      </c>
    </row>
    <row r="263" spans="3:26">
      <c r="C263" s="37" t="s">
        <v>143</v>
      </c>
      <c r="D263" s="37" t="s">
        <v>3154</v>
      </c>
      <c r="E263" s="37"/>
      <c r="P263" s="37" t="s">
        <v>3247</v>
      </c>
      <c r="Z263" s="37" t="str">
        <f>IF(E263="", "",IF(B263="", E263,"&lt;font color='green'&gt;["&amp;B263&amp;"]&lt;/font&gt; "&amp;E263))</f>
        <v/>
      </c>
    </row>
    <row r="264" spans="3:26">
      <c r="C264" s="37" t="s">
        <v>143</v>
      </c>
      <c r="D264" s="37" t="s">
        <v>3155</v>
      </c>
      <c r="E264" s="37"/>
      <c r="P264" s="37" t="s">
        <v>3248</v>
      </c>
      <c r="Z264" s="37" t="str">
        <f>IF(E264="", "",IF(B264="", E264,"&lt;font color='green'&gt;["&amp;B264&amp;"]&lt;/font&gt; "&amp;E264))</f>
        <v/>
      </c>
    </row>
    <row r="265" spans="3:26">
      <c r="C265" s="37" t="s">
        <v>143</v>
      </c>
      <c r="D265" s="37" t="s">
        <v>3156</v>
      </c>
      <c r="E265" s="37"/>
      <c r="P265" s="37" t="s">
        <v>3249</v>
      </c>
      <c r="Z265" s="37" t="str">
        <f>IF(E265="", "",IF(B265="", E265,"&lt;font color='green'&gt;["&amp;B265&amp;"]&lt;/font&gt; "&amp;E265))</f>
        <v/>
      </c>
    </row>
    <row r="266" spans="3:26">
      <c r="C266" s="37" t="s">
        <v>143</v>
      </c>
      <c r="D266" s="37" t="s">
        <v>3157</v>
      </c>
      <c r="E266" s="37" t="s">
        <v>3125</v>
      </c>
      <c r="P266" s="37" t="s">
        <v>3217</v>
      </c>
      <c r="Z266" s="37" t="str">
        <f>IF(E266="", "",IF(B266="", E266,"&lt;font color='green'&gt;["&amp;B266&amp;"]&lt;/font&gt; "&amp;E266))</f>
        <v>This comes from BL</v>
      </c>
    </row>
    <row r="267" spans="3:26">
      <c r="C267" s="37" t="s">
        <v>143</v>
      </c>
      <c r="D267" s="37" t="s">
        <v>3158</v>
      </c>
      <c r="E267" s="37" t="s">
        <v>3125</v>
      </c>
      <c r="P267" s="37" t="s">
        <v>3218</v>
      </c>
      <c r="Z267" s="37" t="str">
        <f>IF(E267="", "",IF(B267="", E267,"&lt;font color='green'&gt;["&amp;B267&amp;"]&lt;/font&gt; "&amp;E267))</f>
        <v>This comes from BL</v>
      </c>
    </row>
    <row r="268" spans="3:26">
      <c r="C268" s="37" t="s">
        <v>143</v>
      </c>
      <c r="D268" s="37" t="s">
        <v>3159</v>
      </c>
      <c r="E268" s="37" t="s">
        <v>3125</v>
      </c>
      <c r="P268" s="37" t="s">
        <v>3219</v>
      </c>
      <c r="Z268" s="37" t="str">
        <f>IF(E268="", "",IF(B268="", E268,"&lt;font color='green'&gt;["&amp;B268&amp;"]&lt;/font&gt; "&amp;E268))</f>
        <v>This comes from BL</v>
      </c>
    </row>
    <row r="269" spans="3:26">
      <c r="C269" s="37" t="s">
        <v>143</v>
      </c>
      <c r="D269" s="37" t="s">
        <v>3160</v>
      </c>
      <c r="E269" s="37" t="s">
        <v>3125</v>
      </c>
      <c r="P269" s="37" t="s">
        <v>3220</v>
      </c>
      <c r="Z269" s="37" t="str">
        <f>IF(E269="", "",IF(B269="", E269,"&lt;font color='green'&gt;["&amp;B269&amp;"]&lt;/font&gt; "&amp;E269))</f>
        <v>This comes from BL</v>
      </c>
    </row>
    <row r="270" spans="3:26">
      <c r="C270" s="37" t="s">
        <v>143</v>
      </c>
      <c r="D270" s="37" t="s">
        <v>3161</v>
      </c>
      <c r="E270" s="37" t="s">
        <v>3125</v>
      </c>
      <c r="P270" s="37" t="s">
        <v>3221</v>
      </c>
      <c r="Z270" s="37" t="str">
        <f>IF(E270="", "",IF(B270="", E270,"&lt;font color='green'&gt;["&amp;B270&amp;"]&lt;/font&gt; "&amp;E270))</f>
        <v>This comes from BL</v>
      </c>
    </row>
    <row r="271" spans="3:26">
      <c r="C271" s="37" t="s">
        <v>143</v>
      </c>
      <c r="D271" s="37" t="s">
        <v>3162</v>
      </c>
      <c r="E271" s="37" t="s">
        <v>3125</v>
      </c>
      <c r="P271" s="37" t="s">
        <v>3222</v>
      </c>
      <c r="Z271" s="37" t="str">
        <f>IF(E271="", "",IF(B271="", E271,"&lt;font color='green'&gt;["&amp;B271&amp;"]&lt;/font&gt; "&amp;E271))</f>
        <v>This comes from BL</v>
      </c>
    </row>
    <row r="272" spans="3:26">
      <c r="C272" s="37" t="s">
        <v>143</v>
      </c>
      <c r="D272" s="37" t="s">
        <v>3163</v>
      </c>
      <c r="E272" s="37" t="s">
        <v>3125</v>
      </c>
      <c r="P272" s="37" t="s">
        <v>3223</v>
      </c>
      <c r="Z272" s="37" t="str">
        <f>IF(E272="", "",IF(B272="", E272,"&lt;font color='green'&gt;["&amp;B272&amp;"]&lt;/font&gt; "&amp;E272))</f>
        <v>This comes from BL</v>
      </c>
    </row>
    <row r="273" spans="2:26">
      <c r="C273" s="37" t="s">
        <v>143</v>
      </c>
      <c r="D273" s="37" t="s">
        <v>3164</v>
      </c>
      <c r="E273" s="37" t="s">
        <v>3125</v>
      </c>
      <c r="P273" s="37" t="s">
        <v>3224</v>
      </c>
      <c r="Z273" s="37" t="str">
        <f>IF(E273="", "",IF(B273="", E273,"&lt;font color='green'&gt;["&amp;B273&amp;"]&lt;/font&gt; "&amp;E273))</f>
        <v>This comes from BL</v>
      </c>
    </row>
    <row r="274" spans="2:26">
      <c r="C274" s="37" t="s">
        <v>143</v>
      </c>
      <c r="D274" s="37" t="s">
        <v>3165</v>
      </c>
      <c r="E274" s="37" t="s">
        <v>3125</v>
      </c>
      <c r="P274" s="37" t="s">
        <v>3225</v>
      </c>
      <c r="Z274" s="37" t="str">
        <f>IF(E274="", "",IF(B274="", E274,"&lt;font color='green'&gt;["&amp;B274&amp;"]&lt;/font&gt; "&amp;E274))</f>
        <v>This comes from BL</v>
      </c>
    </row>
    <row r="275" spans="2:26">
      <c r="C275" s="37" t="s">
        <v>143</v>
      </c>
      <c r="D275" s="37" t="s">
        <v>3166</v>
      </c>
      <c r="E275" s="37" t="s">
        <v>3125</v>
      </c>
      <c r="P275" s="37" t="s">
        <v>3226</v>
      </c>
      <c r="Z275" s="37" t="str">
        <f>IF(E275="", "",IF(B275="", E275,"&lt;font color='green'&gt;["&amp;B275&amp;"]&lt;/font&gt; "&amp;E275))</f>
        <v>This comes from BL</v>
      </c>
    </row>
    <row r="276" spans="2:26">
      <c r="C276" s="37" t="s">
        <v>143</v>
      </c>
      <c r="D276" s="37" t="s">
        <v>3168</v>
      </c>
      <c r="E276" s="37" t="s">
        <v>3169</v>
      </c>
      <c r="P276" s="37" t="s">
        <v>3170</v>
      </c>
      <c r="Z276" s="37" t="str">
        <f>IF(E276="", "",IF(B276="", E276,"&lt;font color='green'&gt;["&amp;B276&amp;"]&lt;/font&gt; "&amp;E276))</f>
        <v>Combines all possible assigned ids</v>
      </c>
    </row>
    <row r="277" spans="2:26">
      <c r="C277" s="37" t="s">
        <v>143</v>
      </c>
      <c r="D277" s="37" t="s">
        <v>3510</v>
      </c>
      <c r="E277" s="37" t="s">
        <v>3169</v>
      </c>
      <c r="P277" s="37" t="s">
        <v>3511</v>
      </c>
      <c r="Z277" s="37" t="str">
        <f>IF(E277="", "",IF(B277="", E277,"&lt;font color='green'&gt;["&amp;B277&amp;"]&lt;/font&gt; "&amp;E277))</f>
        <v>Combines all possible assigned ids</v>
      </c>
    </row>
    <row r="278" spans="2:26">
      <c r="E278" s="37"/>
      <c r="Z278" s="37" t="str">
        <f>IF(E278="", "",IF(B278="", E278,"&lt;font color='green'&gt;["&amp;B278&amp;"]&lt;/font&gt; "&amp;E278))</f>
        <v/>
      </c>
    </row>
    <row r="279" spans="2:26">
      <c r="B279" s="143" t="s">
        <v>571</v>
      </c>
      <c r="C279" s="37" t="s">
        <v>379</v>
      </c>
      <c r="D279" s="37" t="s">
        <v>2028</v>
      </c>
      <c r="E279" s="37" t="s">
        <v>2027</v>
      </c>
      <c r="K279" s="37" t="s">
        <v>1789</v>
      </c>
      <c r="L279" s="37" t="s">
        <v>370</v>
      </c>
      <c r="Z279" s="37" t="str">
        <f>IF(E279="", "",IF(B279="", E279,"&lt;font color='green'&gt;["&amp;B279&amp;"]&lt;/font&gt; "&amp;E279))</f>
        <v>&lt;font color='green'&gt;[2.13]&lt;/font&gt; A informação colhida em 2021 mostra que você tem &lt;b&gt;${shops_bl} lojas. Você confirma essa informação?</v>
      </c>
    </row>
    <row r="280" spans="2:26">
      <c r="E280" s="37"/>
      <c r="Z280" s="37" t="str">
        <f>IF(E280="", "",IF(B280="", E280,"&lt;font color='green'&gt;["&amp;B280&amp;"]&lt;/font&gt; "&amp;E280))</f>
        <v/>
      </c>
    </row>
    <row r="281" spans="2:26">
      <c r="C281" s="37" t="s">
        <v>153</v>
      </c>
      <c r="D281" s="37" t="s">
        <v>2029</v>
      </c>
      <c r="E281" s="37" t="s">
        <v>3203</v>
      </c>
      <c r="Z281" s="37" t="str">
        <f>IF(E281="", "",IF(B281="", E281,"&lt;font color='green'&gt;["&amp;B281&amp;"]&lt;/font&gt; "&amp;E281))</f>
        <v>Shop info</v>
      </c>
    </row>
    <row r="282" spans="2:26">
      <c r="B282" s="143" t="s">
        <v>573</v>
      </c>
      <c r="C282" s="37" t="s">
        <v>379</v>
      </c>
      <c r="D282" s="37" t="s">
        <v>1849</v>
      </c>
      <c r="E282" s="144" t="s">
        <v>2030</v>
      </c>
      <c r="M282" s="37" t="s">
        <v>370</v>
      </c>
      <c r="Z282" s="37" t="str">
        <f>IF(E282="", "",IF(B282="", E282,"&lt;font color='green'&gt;["&amp;B282&amp;"]&lt;/font&gt; "&amp;E282))</f>
        <v>&lt;font color='green'&gt;[2.14]&lt;/font&gt; Seu negócio possui uma loja ou algum lugar de actuação?</v>
      </c>
    </row>
    <row r="283" spans="2:26">
      <c r="B283" s="143" t="s">
        <v>572</v>
      </c>
      <c r="C283" s="37" t="s">
        <v>95</v>
      </c>
      <c r="D283" s="37" t="s">
        <v>1850</v>
      </c>
      <c r="E283" s="144" t="s">
        <v>1851</v>
      </c>
      <c r="K283" s="37" t="s">
        <v>1852</v>
      </c>
      <c r="M283" s="37" t="s">
        <v>370</v>
      </c>
      <c r="Z283" s="37" t="str">
        <f>IF(E283="", "",IF(B283="", E283,"&lt;font color='green'&gt;["&amp;B283&amp;"]&lt;/font&gt; "&amp;E283))</f>
        <v>&lt;font color='green'&gt;[2.15]&lt;/font&gt; Quantas lojas o negócio possui?</v>
      </c>
    </row>
    <row r="284" spans="2:26">
      <c r="Z284" s="37" t="str">
        <f>IF(E284="", "",IF(B284="", E284,"&lt;font color='green'&gt;["&amp;B284&amp;"]&lt;/font&gt; "&amp;E284))</f>
        <v/>
      </c>
    </row>
    <row r="285" spans="2:26">
      <c r="C285" s="37" t="s">
        <v>158</v>
      </c>
      <c r="D285" s="37" t="s">
        <v>2031</v>
      </c>
      <c r="E285" s="144" t="s">
        <v>1853</v>
      </c>
      <c r="K285" s="37" t="s">
        <v>1854</v>
      </c>
      <c r="Q285" s="37" t="s">
        <v>1855</v>
      </c>
      <c r="Z285" s="37" t="str">
        <f>IF(E285="", "",IF(B285="", E285,"&lt;font color='green'&gt;["&amp;B285&amp;"]&lt;/font&gt; "&amp;E285))</f>
        <v>Questões sobre as lojas</v>
      </c>
    </row>
    <row r="286" spans="2:26">
      <c r="C286" s="37" t="s">
        <v>143</v>
      </c>
      <c r="D286" s="37" t="s">
        <v>1856</v>
      </c>
      <c r="P286" s="37" t="s">
        <v>314</v>
      </c>
      <c r="Z286" s="37" t="str">
        <f>IF(E286="", "",IF(B286="", E286,"&lt;font color='green'&gt;["&amp;B286&amp;"]&lt;/font&gt; "&amp;E286))</f>
        <v/>
      </c>
    </row>
    <row r="287" spans="2:26">
      <c r="B287" s="143" t="s">
        <v>574</v>
      </c>
      <c r="C287" s="37" t="s">
        <v>3171</v>
      </c>
      <c r="D287" s="37" t="s">
        <v>1857</v>
      </c>
      <c r="E287" s="144" t="s">
        <v>2032</v>
      </c>
      <c r="H287" s="164"/>
      <c r="M287" s="37" t="s">
        <v>370</v>
      </c>
      <c r="U287" s="37" t="s">
        <v>3172</v>
      </c>
      <c r="Z287" s="37" t="str">
        <f>IF(E287="", "",IF(B287="", E287,"&lt;font color='green'&gt;["&amp;B287&amp;"]&lt;/font&gt; "&amp;E287))</f>
        <v>&lt;font color='green'&gt;[2.16]&lt;/font&gt; Em que POVOADO está localizada a loja número ${shop_index}?</v>
      </c>
    </row>
    <row r="288" spans="2:26">
      <c r="B288" s="143" t="s">
        <v>575</v>
      </c>
      <c r="C288" s="37" t="s">
        <v>95</v>
      </c>
      <c r="D288" s="37" t="s">
        <v>1858</v>
      </c>
      <c r="E288" s="144" t="s">
        <v>2033</v>
      </c>
      <c r="F288" s="37" t="s">
        <v>2034</v>
      </c>
      <c r="I288" s="37" t="s">
        <v>422</v>
      </c>
      <c r="M288" s="37" t="s">
        <v>370</v>
      </c>
      <c r="Z288" s="37" t="str">
        <f>IF(E288="", "",IF(B288="", E288,"&lt;font color='green'&gt;["&amp;B288&amp;"]&lt;/font&gt; "&amp;E288))</f>
        <v>&lt;font color='green'&gt;[2.17]&lt;/font&gt; Quantos trabalhadores a TEMPO INTEIRO trabalharam na loja durante a campanha agrícola 2021/22?</v>
      </c>
    </row>
    <row r="289" spans="2:26">
      <c r="B289" s="143" t="s">
        <v>915</v>
      </c>
      <c r="C289" s="37" t="s">
        <v>95</v>
      </c>
      <c r="D289" s="37" t="s">
        <v>1859</v>
      </c>
      <c r="E289" s="144" t="s">
        <v>2035</v>
      </c>
      <c r="I289" s="37" t="s">
        <v>1860</v>
      </c>
      <c r="J289" s="37" t="s">
        <v>2038</v>
      </c>
      <c r="K289" s="37" t="s">
        <v>1861</v>
      </c>
      <c r="M289" s="37" t="s">
        <v>370</v>
      </c>
      <c r="Z289" s="37" t="str">
        <f>IF(E289="", "",IF(B289="", E289,"&lt;font color='green'&gt;["&amp;B289&amp;"]&lt;/font&gt; "&amp;E289))</f>
        <v>&lt;font color='green'&gt;[2.18]&lt;/font&gt; Destes ${fulltimewk} trabalhadores A TEMPO INTEIRO, quantos ja actuavam na venda de insumos e produtos agrícolas?</v>
      </c>
    </row>
    <row r="290" spans="2:26">
      <c r="B290" s="143" t="s">
        <v>576</v>
      </c>
      <c r="C290" s="37" t="s">
        <v>95</v>
      </c>
      <c r="D290" s="37" t="s">
        <v>1862</v>
      </c>
      <c r="E290" s="144" t="s">
        <v>2036</v>
      </c>
      <c r="I290" s="37" t="s">
        <v>422</v>
      </c>
      <c r="M290" s="37" t="s">
        <v>370</v>
      </c>
      <c r="Z290" s="37" t="str">
        <f>IF(E290="", "",IF(B290="", E290,"&lt;font color='green'&gt;["&amp;B290&amp;"]&lt;/font&gt; "&amp;E290))</f>
        <v>&lt;font color='green'&gt;[2.19]&lt;/font&gt; Quantos trabalhadores a TEMPO PARCIAL trabalham na loja durante a campanha agrícola 2021/22?</v>
      </c>
    </row>
    <row r="291" spans="2:26">
      <c r="B291" s="143" t="s">
        <v>577</v>
      </c>
      <c r="C291" s="37" t="s">
        <v>95</v>
      </c>
      <c r="D291" s="37" t="s">
        <v>1863</v>
      </c>
      <c r="E291" s="144" t="s">
        <v>2037</v>
      </c>
      <c r="I291" s="37" t="s">
        <v>1864</v>
      </c>
      <c r="J291" s="37" t="s">
        <v>2039</v>
      </c>
      <c r="K291" s="37" t="s">
        <v>1865</v>
      </c>
      <c r="M291" s="37" t="s">
        <v>370</v>
      </c>
      <c r="Z291" s="37" t="str">
        <f>IF(E291="", "",IF(B291="", E291,"&lt;font color='green'&gt;["&amp;B291&amp;"]&lt;/font&gt; "&amp;E291))</f>
        <v>&lt;font color='green'&gt;[2.20]&lt;/font&gt; Destes ${parttimewk} trabalhadores A TEMPO PARCIAL, quantos actuavam na venda de insumos e produtos agrícolas?</v>
      </c>
    </row>
    <row r="292" spans="2:26">
      <c r="C292" s="37" t="s">
        <v>159</v>
      </c>
      <c r="D292" s="37" t="s">
        <v>2031</v>
      </c>
      <c r="Z292" s="37" t="str">
        <f>IF(E292="", "",IF(B292="", E292,"&lt;font color='green'&gt;["&amp;B292&amp;"]&lt;/font&gt; "&amp;E292))</f>
        <v/>
      </c>
    </row>
    <row r="293" spans="2:26">
      <c r="C293" s="37" t="s">
        <v>155</v>
      </c>
      <c r="D293" s="37" t="s">
        <v>2029</v>
      </c>
      <c r="Z293" s="37" t="str">
        <f>IF(E293="", "",IF(B293="", E293,"&lt;font color='green'&gt;["&amp;B293&amp;"]&lt;/font&gt; "&amp;E293))</f>
        <v/>
      </c>
    </row>
    <row r="294" spans="2:26">
      <c r="Z294" s="37" t="str">
        <f>IF(E294="", "",IF(B294="", E294,"&lt;font color='green'&gt;["&amp;B294&amp;"]&lt;/font&gt; "&amp;E294))</f>
        <v/>
      </c>
    </row>
    <row r="295" spans="2:26">
      <c r="B295" s="143" t="s">
        <v>578</v>
      </c>
      <c r="C295" s="37" t="s">
        <v>1866</v>
      </c>
      <c r="D295" s="37" t="s">
        <v>1867</v>
      </c>
      <c r="E295" s="144" t="s">
        <v>1868</v>
      </c>
      <c r="M295" s="37" t="s">
        <v>370</v>
      </c>
      <c r="Z295" s="37" t="str">
        <f>IF(E295="", "",IF(B295="", E295,"&lt;font color='green'&gt;["&amp;B295&amp;"]&lt;/font&gt; "&amp;E295))</f>
        <v>&lt;font color='green'&gt;[2.21]&lt;/font&gt; Qual a escala de operação do negócio?</v>
      </c>
    </row>
    <row r="296" spans="2:26">
      <c r="Z296" s="37" t="str">
        <f>IF(E296="", "",IF(B296="", E296,"&lt;font color='green'&gt;["&amp;B296&amp;"]&lt;/font&gt; "&amp;E296))</f>
        <v/>
      </c>
    </row>
    <row r="297" spans="2:26">
      <c r="C297" s="37" t="s">
        <v>37</v>
      </c>
      <c r="D297" s="37" t="s">
        <v>2043</v>
      </c>
      <c r="E297" s="144" t="s">
        <v>2044</v>
      </c>
      <c r="Z297" s="37" t="str">
        <f>IF(E297="", "",IF(B297="", E297,"&lt;font color='green'&gt;["&amp;B297&amp;"]&lt;/font&gt; "&amp;E297))</f>
        <v>Agora gostaríamos de fazer algumas perguntas sobre as actividades de agregação de produção agrícola (compra de produção agrícola para revenda) que você realizou na campanha agrícola 2021/22. Para estas perguntas, leve em consideração apenas a produção agrícola que você comprou para fins de agregação e não a produção agrícola que você recebeu como pagamento pela venda de insumos agrícolas.</v>
      </c>
    </row>
    <row r="298" spans="2:26">
      <c r="B298" s="143" t="s">
        <v>579</v>
      </c>
      <c r="C298" s="37" t="s">
        <v>379</v>
      </c>
      <c r="D298" s="37" t="s">
        <v>2045</v>
      </c>
      <c r="E298" s="144" t="s">
        <v>2046</v>
      </c>
      <c r="M298" s="37" t="s">
        <v>370</v>
      </c>
      <c r="Z298" s="37" t="str">
        <f>IF(E298="", "",IF(B298="", E298,"&lt;font color='green'&gt;["&amp;B298&amp;"]&lt;/font&gt; "&amp;E298))</f>
        <v>&lt;font color='green'&gt;[2.22]&lt;/font&gt; Além de fornecer insumos agrícolas, o seu negócio também compra produção agrícola de agricultores e revende/distribui os mesmos?</v>
      </c>
    </row>
    <row r="299" spans="2:26">
      <c r="Z299" s="37" t="str">
        <f>IF(E299="", "",IF(B299="", E299,"&lt;font color='green'&gt;["&amp;B299&amp;"]&lt;/font&gt; "&amp;E299))</f>
        <v/>
      </c>
    </row>
    <row r="300" spans="2:26">
      <c r="B300" s="143" t="s">
        <v>580</v>
      </c>
      <c r="C300" s="37" t="s">
        <v>3489</v>
      </c>
      <c r="D300" s="37" t="s">
        <v>2067</v>
      </c>
      <c r="E300" s="144" t="s">
        <v>2066</v>
      </c>
      <c r="I300" s="37" t="s">
        <v>3490</v>
      </c>
      <c r="J300" s="37" t="s">
        <v>3491</v>
      </c>
      <c r="K300" s="37" t="s">
        <v>2048</v>
      </c>
      <c r="M300" s="37" t="s">
        <v>370</v>
      </c>
      <c r="Z300" s="37" t="str">
        <f>IF(E300="", "",IF(B300="", E300,"&lt;font color='green'&gt;["&amp;B300&amp;"]&lt;/font&gt; "&amp;E300))</f>
        <v>&lt;font color='green'&gt;[2.23]&lt;/font&gt; Quais são as culturas principais que agregou durante a campanha agrícola 2021/22?</v>
      </c>
    </row>
    <row r="301" spans="2:26">
      <c r="B301" s="143" t="s">
        <v>2070</v>
      </c>
      <c r="C301" s="37" t="s">
        <v>91</v>
      </c>
      <c r="D301" s="37" t="s">
        <v>2068</v>
      </c>
      <c r="E301" s="144" t="s">
        <v>2072</v>
      </c>
      <c r="K301" s="37" t="s">
        <v>2073</v>
      </c>
      <c r="M301" s="37" t="s">
        <v>370</v>
      </c>
      <c r="Z301" s="37" t="str">
        <f>IF(E301="", "",IF(B301="", E301,"&lt;font color='green'&gt;["&amp;B301&amp;"]&lt;/font&gt; "&amp;E301))</f>
        <v>&lt;font color='green'&gt;[2.23a]&lt;/font&gt; Qual é a 'outra' cultura?</v>
      </c>
    </row>
    <row r="302" spans="2:26">
      <c r="B302" s="143" t="s">
        <v>2071</v>
      </c>
      <c r="C302" s="37" t="s">
        <v>91</v>
      </c>
      <c r="D302" s="37" t="s">
        <v>2069</v>
      </c>
      <c r="E302" s="144" t="s">
        <v>2072</v>
      </c>
      <c r="K302" s="37" t="s">
        <v>2074</v>
      </c>
      <c r="M302" s="37" t="s">
        <v>370</v>
      </c>
      <c r="Z302" s="37" t="str">
        <f>IF(E302="", "",IF(B302="", E302,"&lt;font color='green'&gt;["&amp;B302&amp;"]&lt;/font&gt; "&amp;E302))</f>
        <v>&lt;font color='green'&gt;[2.23b]&lt;/font&gt; Qual é a 'outra' cultura?</v>
      </c>
    </row>
    <row r="304" spans="2:26">
      <c r="C304" s="37" t="s">
        <v>153</v>
      </c>
      <c r="D304" s="37" t="s">
        <v>2047</v>
      </c>
      <c r="E304" s="144" t="s">
        <v>3492</v>
      </c>
      <c r="K304" s="37" t="s">
        <v>3503</v>
      </c>
      <c r="Z304" s="37" t="str">
        <f>IF(E304="", "",IF(B304="", E304,"&lt;font color='green'&gt;["&amp;B304&amp;"]&lt;/font&gt; "&amp;E304))</f>
        <v>Agregacao</v>
      </c>
    </row>
    <row r="305" spans="2:26">
      <c r="B305" s="143" t="s">
        <v>581</v>
      </c>
      <c r="C305" s="37" t="s">
        <v>96</v>
      </c>
      <c r="D305" s="37" t="s">
        <v>2051</v>
      </c>
      <c r="E305" s="37" t="s">
        <v>2075</v>
      </c>
      <c r="F305" s="37" t="s">
        <v>2052</v>
      </c>
      <c r="I305" s="37" t="s">
        <v>2049</v>
      </c>
      <c r="J305" s="37" t="s">
        <v>2050</v>
      </c>
      <c r="M305" s="37" t="s">
        <v>370</v>
      </c>
      <c r="Z305" s="37" t="str">
        <f>IF(E305="", "",IF(B305="", E305,"&lt;font color='green'&gt;["&amp;B305&amp;"]&lt;/font&gt; "&amp;E305))</f>
        <v>&lt;font color='green'&gt;[2.24]&lt;/font&gt; Qual foi o valor total em Metical da produção agrícola comprada de outros agricultores para agregação durante a campanha agrícola 2021/22?</v>
      </c>
    </row>
    <row r="306" spans="2:26">
      <c r="B306" s="143" t="s">
        <v>582</v>
      </c>
      <c r="C306" s="37" t="s">
        <v>2053</v>
      </c>
      <c r="D306" s="37" t="s">
        <v>2054</v>
      </c>
      <c r="E306" s="37" t="s">
        <v>2080</v>
      </c>
      <c r="M306" s="37" t="s">
        <v>370</v>
      </c>
      <c r="Z306" s="37" t="str">
        <f>IF(E306="", "",IF(B306="", E306,"&lt;font color='green'&gt;["&amp;B306&amp;"]&lt;/font&gt; "&amp;E306))</f>
        <v>&lt;font color='green'&gt;[2.25]&lt;/font&gt; Quando é que você e os agricultores concordaram com a compra de produção agrícola para fins de agregação?</v>
      </c>
    </row>
    <row r="307" spans="2:26">
      <c r="Z307" s="37" t="str">
        <f>IF(E307="", "",IF(B307="", E307,"&lt;font color='green'&gt;["&amp;B307&amp;"]&lt;/font&gt; "&amp;E307))</f>
        <v/>
      </c>
    </row>
    <row r="308" spans="2:26">
      <c r="B308" s="143" t="s">
        <v>583</v>
      </c>
      <c r="C308" s="37" t="s">
        <v>2055</v>
      </c>
      <c r="D308" s="37" t="s">
        <v>2056</v>
      </c>
      <c r="E308" s="37" t="s">
        <v>3320</v>
      </c>
      <c r="M308" s="37" t="s">
        <v>370</v>
      </c>
      <c r="Z308" s="37" t="str">
        <f>IF(E308="", "",IF(B308="", E308,"&lt;font color='green'&gt;["&amp;B308&amp;"]&lt;/font&gt; "&amp;E308))</f>
        <v>&lt;font color='green'&gt;[2.26]&lt;/font&gt; Quando é que você pagou pela produção agrícola que comprou para fins de agregação?</v>
      </c>
    </row>
    <row r="309" spans="2:26">
      <c r="B309" s="143" t="s">
        <v>939</v>
      </c>
      <c r="C309" s="37" t="s">
        <v>91</v>
      </c>
      <c r="D309" s="37" t="s">
        <v>2057</v>
      </c>
      <c r="E309" s="165" t="s">
        <v>2058</v>
      </c>
      <c r="I309" s="37" t="s">
        <v>398</v>
      </c>
      <c r="J309" s="37" t="s">
        <v>645</v>
      </c>
      <c r="K309" s="37" t="s">
        <v>2059</v>
      </c>
      <c r="M309" s="37" t="s">
        <v>370</v>
      </c>
      <c r="Z309" s="37" t="str">
        <f>IF(E309="", "",IF(B309="", E309,"&lt;font color='green'&gt;["&amp;B309&amp;"]&lt;/font&gt; "&amp;E309))</f>
        <v>&lt;font color='green'&gt;[2.26o]&lt;/font&gt; Quando é o 'outro' momento de pagamento?</v>
      </c>
    </row>
    <row r="310" spans="2:26">
      <c r="B310" s="143" t="s">
        <v>584</v>
      </c>
      <c r="C310" s="37" t="s">
        <v>2060</v>
      </c>
      <c r="D310" s="37" t="s">
        <v>2061</v>
      </c>
      <c r="E310" s="144" t="s">
        <v>2085</v>
      </c>
      <c r="M310" s="37" t="s">
        <v>370</v>
      </c>
      <c r="Z310" s="37" t="str">
        <f>IF(E310="", "",IF(B310="", E310,"&lt;font color='green'&gt;["&amp;B310&amp;"]&lt;/font&gt; "&amp;E310))</f>
        <v>&lt;font color='green'&gt;[2.27]&lt;/font&gt; Para quem você vendeu mais produção agrícola agregada?</v>
      </c>
    </row>
    <row r="311" spans="2:26">
      <c r="B311" s="143" t="s">
        <v>940</v>
      </c>
      <c r="C311" s="37" t="s">
        <v>91</v>
      </c>
      <c r="D311" s="37" t="s">
        <v>2062</v>
      </c>
      <c r="E311" s="144" t="s">
        <v>2063</v>
      </c>
      <c r="I311" s="37" t="s">
        <v>398</v>
      </c>
      <c r="J311" s="37" t="s">
        <v>645</v>
      </c>
      <c r="K311" s="37" t="s">
        <v>2064</v>
      </c>
      <c r="M311" s="37" t="s">
        <v>370</v>
      </c>
      <c r="Z311" s="37" t="str">
        <f>IF(E311="", "",IF(B311="", E311,"&lt;font color='green'&gt;["&amp;B311&amp;"]&lt;/font&gt; "&amp;E311))</f>
        <v>&lt;font color='green'&gt;[2.27o]&lt;/font&gt; Quem é o 'outro' para quem você vendeu?</v>
      </c>
    </row>
    <row r="312" spans="2:26">
      <c r="B312" s="143" t="s">
        <v>585</v>
      </c>
      <c r="C312" s="37" t="s">
        <v>96</v>
      </c>
      <c r="D312" s="37" t="s">
        <v>2065</v>
      </c>
      <c r="E312" s="37" t="s">
        <v>2090</v>
      </c>
      <c r="F312" s="37" t="s">
        <v>2052</v>
      </c>
      <c r="I312" s="37" t="s">
        <v>2049</v>
      </c>
      <c r="J312" s="37" t="s">
        <v>2050</v>
      </c>
      <c r="M312" s="37" t="s">
        <v>370</v>
      </c>
      <c r="Z312" s="37" t="str">
        <f>IF(E312="", "",IF(B312="", E312,"&lt;font color='green'&gt;["&amp;B312&amp;"]&lt;/font&gt; "&amp;E312))</f>
        <v>&lt;font color='green'&gt;[2.28]&lt;/font&gt; Qual foi o valor total em Meticais da produção agrícola vendido que você comprou para fins de agregação?</v>
      </c>
    </row>
    <row r="313" spans="2:26">
      <c r="C313" s="37" t="s">
        <v>155</v>
      </c>
      <c r="D313" s="37" t="s">
        <v>2047</v>
      </c>
      <c r="Z313" s="37" t="str">
        <f>IF(E313="", "",IF(B313="", E313,"&lt;font color='green'&gt;["&amp;B313&amp;"]&lt;/font&gt; "&amp;E313))</f>
        <v/>
      </c>
    </row>
    <row r="314" spans="2:26">
      <c r="Z314" s="37" t="str">
        <f>IF(E314="", "",IF(B314="", E314,"&lt;font color='green'&gt;["&amp;B314&amp;"]&lt;/font&gt; "&amp;E314))</f>
        <v/>
      </c>
    </row>
    <row r="315" spans="2:26">
      <c r="C315" s="37" t="s">
        <v>37</v>
      </c>
      <c r="D315" s="37" t="s">
        <v>2091</v>
      </c>
      <c r="E315" s="144" t="s">
        <v>2092</v>
      </c>
      <c r="Z315" s="37" t="str">
        <f>IF(E315="", "",IF(B315="", E315,"&lt;font color='green'&gt;["&amp;B315&amp;"]&lt;/font&gt; "&amp;E315))</f>
        <v>A seguir, gostaríamos de fazer algumas perguntas sobre a sua experiência com eVoucher.</v>
      </c>
    </row>
    <row r="316" spans="2:26">
      <c r="B316" s="143" t="s">
        <v>586</v>
      </c>
      <c r="C316" s="37" t="s">
        <v>379</v>
      </c>
      <c r="D316" s="37" t="s">
        <v>2094</v>
      </c>
      <c r="E316" s="144" t="s">
        <v>2093</v>
      </c>
      <c r="M316" s="37" t="s">
        <v>370</v>
      </c>
      <c r="Z316" s="37" t="str">
        <f>IF(E316="", "",IF(B316="", E316,"&lt;font color='green'&gt;["&amp;B316&amp;"]&lt;/font&gt; "&amp;E316))</f>
        <v>&lt;font color='green'&gt;[2.29]&lt;/font&gt; O seu negócio teve alguma experiência com eVouchers durante a campanha agrícola 2021/22?</v>
      </c>
    </row>
    <row r="317" spans="2:26">
      <c r="B317" s="143" t="s">
        <v>587</v>
      </c>
      <c r="C317" s="37" t="s">
        <v>2101</v>
      </c>
      <c r="D317" s="37" t="s">
        <v>2096</v>
      </c>
      <c r="E317" s="144" t="s">
        <v>2095</v>
      </c>
      <c r="K317" s="37" t="s">
        <v>3251</v>
      </c>
      <c r="M317" s="37" t="s">
        <v>370</v>
      </c>
      <c r="Z317" s="37" t="str">
        <f>IF(E317="", "",IF(B317="", E317,"&lt;font color='green'&gt;["&amp;B317&amp;"]&lt;/font&gt; "&amp;E317))</f>
        <v>&lt;font color='green'&gt;[2.30]&lt;/font&gt; Que entidade implementa/implementava o programa de eVoucher com o qual você teve experiência durante a campanha agrícola 2021/22?</v>
      </c>
    </row>
    <row r="318" spans="2:26">
      <c r="B318" s="143" t="s">
        <v>2105</v>
      </c>
      <c r="C318" s="37" t="s">
        <v>91</v>
      </c>
      <c r="D318" s="37" t="s">
        <v>2102</v>
      </c>
      <c r="E318" s="144" t="s">
        <v>2103</v>
      </c>
      <c r="I318" s="37" t="s">
        <v>398</v>
      </c>
      <c r="J318" s="37" t="s">
        <v>645</v>
      </c>
      <c r="K318" s="37" t="s">
        <v>2104</v>
      </c>
      <c r="M318" s="37" t="s">
        <v>370</v>
      </c>
      <c r="Z318" s="37" t="str">
        <f>IF(E318="", "",IF(B318="", E318,"&lt;font color='green'&gt;["&amp;B318&amp;"]&lt;/font&gt; "&amp;E318))</f>
        <v>&lt;font color='green'&gt;[2.30o]&lt;/font&gt; Quem é a 'outra' entidade?</v>
      </c>
    </row>
    <row r="319" spans="2:26">
      <c r="Z319" s="37" t="str">
        <f>IF(E319="", "",IF(B319="", E319,"&lt;font color='green'&gt;["&amp;B319&amp;"]&lt;/font&gt; "&amp;E319))</f>
        <v/>
      </c>
    </row>
    <row r="320" spans="2:26">
      <c r="B320" s="143" t="s">
        <v>588</v>
      </c>
      <c r="C320" s="37" t="s">
        <v>95</v>
      </c>
      <c r="D320" s="37" t="s">
        <v>2108</v>
      </c>
      <c r="E320" s="37" t="s">
        <v>2106</v>
      </c>
      <c r="F320" s="37" t="s">
        <v>2109</v>
      </c>
      <c r="I320" s="37" t="s">
        <v>1963</v>
      </c>
      <c r="J320" s="37" t="s">
        <v>2107</v>
      </c>
      <c r="K320" s="37" t="s">
        <v>2110</v>
      </c>
      <c r="M320" s="37" t="s">
        <v>370</v>
      </c>
      <c r="Z320" s="37" t="str">
        <f>IF(E320="", "",IF(B320="", E320,"&lt;font color='green'&gt;["&amp;B320&amp;"]&lt;/font&gt; "&amp;E320))</f>
        <v>&lt;font color='green'&gt;[2.31]&lt;/font&gt; Qual é a percentagem de clientes que compraram produtos usando o eVoucher durante a época principal da campanha agrícola 2021/22?</v>
      </c>
    </row>
    <row r="321" spans="2:26">
      <c r="B321" s="143" t="s">
        <v>2113</v>
      </c>
      <c r="C321" s="37" t="s">
        <v>95</v>
      </c>
      <c r="D321" s="37" t="s">
        <v>2112</v>
      </c>
      <c r="E321" s="144" t="s">
        <v>2111</v>
      </c>
      <c r="F321" s="37" t="s">
        <v>3252</v>
      </c>
      <c r="I321" s="37" t="s">
        <v>1963</v>
      </c>
      <c r="J321" s="37" t="s">
        <v>2107</v>
      </c>
      <c r="K321" s="37" t="s">
        <v>2114</v>
      </c>
      <c r="M321" s="37" t="s">
        <v>370</v>
      </c>
      <c r="Z321" s="37" t="str">
        <f>IF(E321="", "",IF(B321="", E321,"&lt;font color='green'&gt;["&amp;B321&amp;"]&lt;/font&gt; "&amp;E321))</f>
        <v>&lt;font color='green'&gt;[2.32a]&lt;/font&gt; Dos que compraram os produtos consigo durante a campanha agricola 2021/22 usando eVouchers, qual foi a percentagem de clientes novos (que não compravam com você antes)?</v>
      </c>
    </row>
    <row r="322" spans="2:26">
      <c r="B322" s="143" t="s">
        <v>2115</v>
      </c>
      <c r="C322" s="37" t="s">
        <v>95</v>
      </c>
      <c r="D322" s="37" t="s">
        <v>2117</v>
      </c>
      <c r="E322" s="144" t="s">
        <v>2116</v>
      </c>
      <c r="F322" s="37" t="s">
        <v>3252</v>
      </c>
      <c r="I322" s="37" t="s">
        <v>1963</v>
      </c>
      <c r="J322" s="37" t="s">
        <v>2107</v>
      </c>
      <c r="K322" s="37" t="s">
        <v>2114</v>
      </c>
      <c r="M322" s="37" t="s">
        <v>370</v>
      </c>
      <c r="Z322" s="37" t="str">
        <f>IF(E322="", "",IF(B322="", E322,"&lt;font color='green'&gt;["&amp;B322&amp;"]&lt;/font&gt; "&amp;E322))</f>
        <v>&lt;font color='green'&gt;[2.32b]&lt;/font&gt; Qual é a contribuição dos clientes que usaram evouchers nas suas vendas</v>
      </c>
    </row>
    <row r="323" spans="2:26">
      <c r="Z323" s="37" t="str">
        <f>IF(E323="", "",IF(B323="", E323,"&lt;font color='green'&gt;["&amp;B323&amp;"]&lt;/font&gt; "&amp;E323))</f>
        <v/>
      </c>
    </row>
    <row r="324" spans="2:26">
      <c r="B324" s="143" t="s">
        <v>983</v>
      </c>
      <c r="C324" s="37" t="s">
        <v>1845</v>
      </c>
      <c r="D324" s="37" t="s">
        <v>2119</v>
      </c>
      <c r="E324" s="144" t="s">
        <v>2118</v>
      </c>
      <c r="F324" s="144" t="s">
        <v>2129</v>
      </c>
      <c r="K324" s="37" t="s">
        <v>2114</v>
      </c>
      <c r="M324" s="37" t="s">
        <v>370</v>
      </c>
      <c r="Z324" s="37" t="str">
        <f>IF(E324="", "",IF(B324="", E324,"&lt;font color='green'&gt;["&amp;B324&amp;"]&lt;/font&gt; "&amp;E324))</f>
        <v>&lt;font color='green'&gt;[2.33]&lt;/font&gt; Que produtos que os clientes que usaram evoucher mais compraram durante a época principal da campanha agrícola 2021/22?</v>
      </c>
    </row>
    <row r="325" spans="2:26">
      <c r="B325" s="143" t="s">
        <v>1058</v>
      </c>
      <c r="C325" s="37" t="s">
        <v>91</v>
      </c>
      <c r="D325" s="37" t="s">
        <v>2127</v>
      </c>
      <c r="E325" s="144" t="s">
        <v>2128</v>
      </c>
      <c r="I325" s="37" t="s">
        <v>398</v>
      </c>
      <c r="J325" s="37" t="s">
        <v>645</v>
      </c>
      <c r="K325" s="37" t="s">
        <v>2140</v>
      </c>
      <c r="M325" s="37" t="s">
        <v>370</v>
      </c>
      <c r="Z325" s="37" t="str">
        <f>IF(E325="", "",IF(B325="", E325,"&lt;font color='green'&gt;["&amp;B325&amp;"]&lt;/font&gt; "&amp;E325))</f>
        <v>&lt;font color='green'&gt;[2.33o]&lt;/font&gt; Quem é o 'outro' produto?</v>
      </c>
    </row>
    <row r="326" spans="2:26">
      <c r="B326" s="143" t="s">
        <v>981</v>
      </c>
      <c r="C326" s="37" t="s">
        <v>3256</v>
      </c>
      <c r="D326" s="37" t="s">
        <v>2131</v>
      </c>
      <c r="E326" s="37" t="s">
        <v>2130</v>
      </c>
      <c r="K326" s="37" t="s">
        <v>2114</v>
      </c>
      <c r="M326" s="37" t="s">
        <v>370</v>
      </c>
      <c r="U326" s="37" t="s">
        <v>2135</v>
      </c>
      <c r="Z326" s="37" t="str">
        <f>IF(E326="", "",IF(B326="", E326,"&lt;font color='green'&gt;["&amp;B326&amp;"]&lt;/font&gt; "&amp;E326))</f>
        <v>&lt;font color='green'&gt;[2.34]&lt;/font&gt; Durante a época principal da campanha agrícola 2021/22, qual foi o produto mais procurado pelos clientes que usavam eVoucher?</v>
      </c>
    </row>
    <row r="327" spans="2:26">
      <c r="B327" s="143" t="s">
        <v>982</v>
      </c>
      <c r="C327" s="37" t="s">
        <v>379</v>
      </c>
      <c r="D327" s="144" t="s">
        <v>3253</v>
      </c>
      <c r="E327" s="144" t="s">
        <v>2139</v>
      </c>
      <c r="K327" s="37" t="s">
        <v>2114</v>
      </c>
      <c r="M327" s="37" t="s">
        <v>370</v>
      </c>
      <c r="Z327" s="37" t="str">
        <f>IF(E327="", "",IF(B327="", E327,"&lt;font color='green'&gt;["&amp;B327&amp;"]&lt;/font&gt; "&amp;E327))</f>
        <v>&lt;font color='green'&gt;[2.35]&lt;/font&gt; Durante a época principal da campanha agrícola 2021/22, teve ruptura de algum produto procurado pelos clientes que usaram eVoucher?</v>
      </c>
    </row>
    <row r="328" spans="2:26">
      <c r="B328" s="143" t="s">
        <v>3254</v>
      </c>
      <c r="C328" s="37" t="s">
        <v>2134</v>
      </c>
      <c r="D328" s="144" t="s">
        <v>2138</v>
      </c>
      <c r="E328" s="144" t="s">
        <v>3255</v>
      </c>
      <c r="J328" s="37" t="s">
        <v>1961</v>
      </c>
      <c r="K328" s="37" t="s">
        <v>3257</v>
      </c>
      <c r="M328" s="37" t="s">
        <v>370</v>
      </c>
      <c r="U328" s="37" t="s">
        <v>2135</v>
      </c>
      <c r="Z328" s="37" t="str">
        <f>IF(E328="", "",IF(B328="", E328,"&lt;font color='green'&gt;["&amp;B328&amp;"]&lt;/font&gt; "&amp;E328))</f>
        <v>&lt;font color='green'&gt;[2.35a]&lt;/font&gt; Que produtos?</v>
      </c>
    </row>
    <row r="329" spans="2:26">
      <c r="B329" s="143" t="s">
        <v>995</v>
      </c>
      <c r="C329" s="37" t="s">
        <v>1172</v>
      </c>
      <c r="D329" s="37" t="s">
        <v>2142</v>
      </c>
      <c r="E329" s="144" t="s">
        <v>2141</v>
      </c>
      <c r="K329" s="37" t="s">
        <v>2114</v>
      </c>
      <c r="M329" s="37" t="s">
        <v>370</v>
      </c>
      <c r="Z329" s="37" t="str">
        <f>IF(E329="", "",IF(B329="", E329,"&lt;font color='green'&gt;["&amp;B329&amp;"]&lt;/font&gt; "&amp;E329))</f>
        <v>&lt;font color='green'&gt;[2.36]&lt;/font&gt; Agora pense no preço dos produtos pago a si pelos produtores que usaram evoucher e no preço pago pelos produtores que nao usaram evoucher. Você diria que o preço pago a você por aqueles que usaram evoucher é:</v>
      </c>
    </row>
    <row r="330" spans="2:26">
      <c r="B330" s="143" t="s">
        <v>996</v>
      </c>
      <c r="C330" s="37" t="s">
        <v>2150</v>
      </c>
      <c r="D330" s="37" t="s">
        <v>2144</v>
      </c>
      <c r="E330" s="144" t="s">
        <v>2143</v>
      </c>
      <c r="K330" s="37" t="s">
        <v>2114</v>
      </c>
      <c r="M330" s="37" t="s">
        <v>370</v>
      </c>
      <c r="Z330" s="37" t="str">
        <f>IF(E330="", "",IF(B330="", E330,"&lt;font color='green'&gt;["&amp;B330&amp;"]&lt;/font&gt; "&amp;E330))</f>
        <v>&lt;font color='green'&gt;[2.37]&lt;/font&gt; Para o caso dos produtores que usam o evoucher, quanto tempo você leva até receber o dinheiro das compras?</v>
      </c>
    </row>
    <row r="331" spans="2:26">
      <c r="B331" s="143" t="s">
        <v>997</v>
      </c>
      <c r="C331" s="37" t="s">
        <v>96</v>
      </c>
      <c r="D331" s="37" t="s">
        <v>2152</v>
      </c>
      <c r="E331" s="37" t="s">
        <v>2151</v>
      </c>
      <c r="K331" s="37" t="s">
        <v>2114</v>
      </c>
      <c r="M331" s="37" t="s">
        <v>370</v>
      </c>
      <c r="Z331" s="37" t="str">
        <f>IF(E331="", "",IF(B331="", E331,"&lt;font color='green'&gt;["&amp;B331&amp;"]&lt;/font&gt; "&amp;E331))</f>
        <v>&lt;font color='green'&gt;[2.38]&lt;/font&gt; Antes de entrar no programa de eVoucher, qual era o volume mensal de vendas em METICAIS?</v>
      </c>
    </row>
    <row r="332" spans="2:26">
      <c r="B332" s="143" t="s">
        <v>998</v>
      </c>
      <c r="C332" s="37" t="s">
        <v>96</v>
      </c>
      <c r="D332" s="37" t="s">
        <v>2153</v>
      </c>
      <c r="E332" s="37" t="s">
        <v>2154</v>
      </c>
      <c r="K332" s="37" t="s">
        <v>2114</v>
      </c>
      <c r="M332" s="37" t="s">
        <v>370</v>
      </c>
      <c r="Z332" s="37" t="str">
        <f>IF(E332="", "",IF(B332="", E332,"&lt;font color='green'&gt;["&amp;B332&amp;"]&lt;/font&gt; "&amp;E332))</f>
        <v>&lt;font color='green'&gt;[2.39]&lt;/font&gt; Depois de entrar no programa de eVoucher, qual passou a ser o volume mensal de vendas em METICAIS?</v>
      </c>
    </row>
    <row r="333" spans="2:26">
      <c r="B333" s="143" t="s">
        <v>999</v>
      </c>
      <c r="C333" s="37" t="s">
        <v>2166</v>
      </c>
      <c r="D333" s="37" t="s">
        <v>2170</v>
      </c>
      <c r="E333" s="37" t="s">
        <v>2169</v>
      </c>
      <c r="F333" s="37" t="s">
        <v>2129</v>
      </c>
      <c r="I333" s="37" t="s">
        <v>427</v>
      </c>
      <c r="J333" s="37" t="s">
        <v>1961</v>
      </c>
      <c r="K333" s="37" t="s">
        <v>2110</v>
      </c>
      <c r="M333" s="37" t="s">
        <v>370</v>
      </c>
      <c r="Z333" s="37" t="str">
        <f>IF(E333="", "",IF(B333="", E333,"&lt;font color='green'&gt;["&amp;B333&amp;"]&lt;/font&gt; "&amp;E333))</f>
        <v>&lt;font color='green'&gt;[2.40]&lt;/font&gt; Quais são as vantagens de participar no programa de eVoucher?</v>
      </c>
    </row>
    <row r="334" spans="2:26">
      <c r="B334" s="143" t="s">
        <v>1062</v>
      </c>
      <c r="C334" s="37" t="s">
        <v>91</v>
      </c>
      <c r="D334" s="37" t="s">
        <v>2171</v>
      </c>
      <c r="E334" s="37" t="s">
        <v>2186</v>
      </c>
      <c r="I334" s="37" t="s">
        <v>398</v>
      </c>
      <c r="J334" s="37" t="s">
        <v>645</v>
      </c>
      <c r="K334" s="37" t="s">
        <v>2175</v>
      </c>
      <c r="M334" s="37" t="s">
        <v>370</v>
      </c>
      <c r="Z334" s="37" t="str">
        <f>IF(E334="", "",IF(B334="", E334,"&lt;font color='green'&gt;["&amp;B334&amp;"]&lt;/font&gt; "&amp;E334))</f>
        <v>&lt;font color='green'&gt;[2.40o]&lt;/font&gt; Qual é a 'outra' vantagem?</v>
      </c>
    </row>
    <row r="335" spans="2:26">
      <c r="B335" s="143" t="s">
        <v>1000</v>
      </c>
      <c r="C335" s="37" t="s">
        <v>2167</v>
      </c>
      <c r="D335" s="37" t="s">
        <v>2172</v>
      </c>
      <c r="E335" s="37" t="s">
        <v>2174</v>
      </c>
      <c r="F335" s="37" t="s">
        <v>2129</v>
      </c>
      <c r="I335" s="37" t="s">
        <v>427</v>
      </c>
      <c r="J335" s="37" t="s">
        <v>1961</v>
      </c>
      <c r="K335" s="37" t="s">
        <v>2110</v>
      </c>
      <c r="M335" s="37" t="s">
        <v>370</v>
      </c>
      <c r="Z335" s="37" t="str">
        <f>IF(E335="", "",IF(B335="", E335,"&lt;font color='green'&gt;["&amp;B335&amp;"]&lt;/font&gt; "&amp;E335))</f>
        <v>&lt;font color='green'&gt;[2.41]&lt;/font&gt; Quais são as desvantagens de participar no programa de eVoucher?</v>
      </c>
    </row>
    <row r="336" spans="2:26">
      <c r="B336" s="143" t="s">
        <v>2168</v>
      </c>
      <c r="C336" s="37" t="s">
        <v>91</v>
      </c>
      <c r="D336" s="37" t="s">
        <v>2173</v>
      </c>
      <c r="E336" s="37" t="s">
        <v>2184</v>
      </c>
      <c r="I336" s="37" t="s">
        <v>398</v>
      </c>
      <c r="J336" s="37" t="s">
        <v>645</v>
      </c>
      <c r="K336" s="37" t="s">
        <v>2176</v>
      </c>
      <c r="M336" s="37" t="s">
        <v>370</v>
      </c>
      <c r="Z336" s="37" t="str">
        <f>IF(E336="", "",IF(B336="", E336,"&lt;font color='green'&gt;["&amp;B336&amp;"]&lt;/font&gt; "&amp;E336))</f>
        <v>&lt;font color='green'&gt;[2.41o]&lt;/font&gt; Qual é a 'outra' desvantagem?</v>
      </c>
    </row>
    <row r="337" spans="2:26">
      <c r="E337" s="37"/>
      <c r="Z337" s="37" t="str">
        <f>IF(E337="", "",IF(B337="", E337,"&lt;font color='green'&gt;["&amp;B337&amp;"]&lt;/font&gt; "&amp;E337))</f>
        <v/>
      </c>
    </row>
    <row r="338" spans="2:26">
      <c r="B338" s="143" t="s">
        <v>1001</v>
      </c>
      <c r="C338" s="37" t="s">
        <v>1870</v>
      </c>
      <c r="D338" s="37" t="s">
        <v>1869</v>
      </c>
      <c r="E338" s="37" t="s">
        <v>2177</v>
      </c>
      <c r="F338" s="37" t="s">
        <v>552</v>
      </c>
      <c r="I338" s="37" t="s">
        <v>427</v>
      </c>
      <c r="J338" s="37" t="s">
        <v>1961</v>
      </c>
      <c r="M338" s="37" t="s">
        <v>370</v>
      </c>
      <c r="Z338" s="37" t="str">
        <f>IF(E338="", "",IF(B338="", E338,"&lt;font color='green'&gt;["&amp;B338&amp;"]&lt;/font&gt; "&amp;E338))</f>
        <v>&lt;font color='green'&gt;[2.42]&lt;/font&gt; Seu negócio teve alguma experiência com projectos de subsídio de insumos agrícolas durante a campanha agrícola 2021/22?</v>
      </c>
    </row>
    <row r="339" spans="2:26">
      <c r="B339" s="143" t="s">
        <v>2187</v>
      </c>
      <c r="C339" s="37" t="s">
        <v>91</v>
      </c>
      <c r="D339" s="37" t="s">
        <v>2183</v>
      </c>
      <c r="E339" s="37" t="s">
        <v>2185</v>
      </c>
      <c r="I339" s="37" t="s">
        <v>398</v>
      </c>
      <c r="J339" s="37" t="s">
        <v>645</v>
      </c>
      <c r="K339" s="37" t="s">
        <v>2188</v>
      </c>
      <c r="M339" s="37" t="s">
        <v>370</v>
      </c>
      <c r="Z339" s="37" t="str">
        <f>IF(E339="", "",IF(B339="", E339,"&lt;font color='green'&gt;["&amp;B339&amp;"]&lt;/font&gt; "&amp;E339))</f>
        <v>&lt;font color='green'&gt;[2.42o]&lt;/font&gt; Qual é o "outro" programa?</v>
      </c>
    </row>
    <row r="340" spans="2:26">
      <c r="B340" s="143" t="s">
        <v>1002</v>
      </c>
      <c r="C340" s="37" t="s">
        <v>1871</v>
      </c>
      <c r="D340" s="37" t="s">
        <v>1872</v>
      </c>
      <c r="E340" s="37" t="s">
        <v>3469</v>
      </c>
      <c r="K340" s="37" t="s">
        <v>2192</v>
      </c>
      <c r="M340" s="37" t="s">
        <v>370</v>
      </c>
      <c r="Z340" s="37" t="str">
        <f>IF(E340="", "",IF(B340="", E340,"&lt;font color='green'&gt;["&amp;B340&amp;"]&lt;/font&gt; "&amp;E340))</f>
        <v>&lt;font color='green'&gt;[2.43]&lt;/font&gt; Neste programa de subsídio agrícola, recebia produtos gratuitamente ou de forma subsidiada para vendê-los em seu negócio como retalhista/agro-dealer?</v>
      </c>
    </row>
    <row r="341" spans="2:26">
      <c r="B341" s="143" t="s">
        <v>1003</v>
      </c>
      <c r="C341" s="37" t="s">
        <v>1845</v>
      </c>
      <c r="D341" s="37" t="s">
        <v>1873</v>
      </c>
      <c r="E341" s="37" t="s">
        <v>1874</v>
      </c>
      <c r="F341" s="37" t="s">
        <v>552</v>
      </c>
      <c r="K341" s="37" t="s">
        <v>2192</v>
      </c>
      <c r="M341" s="37" t="s">
        <v>370</v>
      </c>
      <c r="Z341" s="37" t="str">
        <f>IF(E341="", "",IF(B341="", E341,"&lt;font color='green'&gt;["&amp;B341&amp;"]&lt;/font&gt; "&amp;E341))</f>
        <v>&lt;font color='green'&gt;[2.44]&lt;/font&gt; Quais produtos recebia de modo subsidiado?</v>
      </c>
    </row>
    <row r="342" spans="2:26">
      <c r="B342" s="143" t="s">
        <v>2193</v>
      </c>
      <c r="C342" s="37" t="s">
        <v>91</v>
      </c>
      <c r="D342" s="37" t="s">
        <v>1875</v>
      </c>
      <c r="E342" s="144" t="s">
        <v>2194</v>
      </c>
      <c r="I342" s="37" t="s">
        <v>398</v>
      </c>
      <c r="J342" s="37" t="s">
        <v>645</v>
      </c>
      <c r="K342" s="37" t="s">
        <v>1876</v>
      </c>
      <c r="M342" s="37" t="s">
        <v>370</v>
      </c>
      <c r="Z342" s="37" t="str">
        <f>IF(E342="", "",IF(B342="", E342,"&lt;font color='green'&gt;["&amp;B342&amp;"]&lt;/font&gt; "&amp;E342))</f>
        <v>&lt;font color='green'&gt;[2.44o]&lt;/font&gt; Qual é o "outro" produto?</v>
      </c>
    </row>
    <row r="343" spans="2:26">
      <c r="Z343" s="37" t="str">
        <f>IF(E343="", "",IF(B343="", E343,"&lt;font color='green'&gt;["&amp;B343&amp;"]&lt;/font&gt; "&amp;E343))</f>
        <v/>
      </c>
    </row>
    <row r="344" spans="2:26">
      <c r="C344" s="37" t="s">
        <v>143</v>
      </c>
      <c r="D344" s="37" t="s">
        <v>1877</v>
      </c>
      <c r="P344" s="37" t="s">
        <v>1878</v>
      </c>
      <c r="Z344" s="37" t="str">
        <f>IF(E344="", "",IF(B344="", E344,"&lt;font color='green'&gt;["&amp;B344&amp;"]&lt;/font&gt; "&amp;E344))</f>
        <v/>
      </c>
    </row>
    <row r="345" spans="2:26">
      <c r="Z345" s="37" t="str">
        <f>IF(E345="", "",IF(B345="", E345,"&lt;font color='green'&gt;["&amp;B345&amp;"]&lt;/font&gt; "&amp;E345))</f>
        <v/>
      </c>
    </row>
    <row r="346" spans="2:26">
      <c r="C346" s="37" t="s">
        <v>158</v>
      </c>
      <c r="D346" s="37" t="s">
        <v>1879</v>
      </c>
      <c r="E346" s="144" t="s">
        <v>1880</v>
      </c>
      <c r="Q346" s="37" t="s">
        <v>1881</v>
      </c>
      <c r="Z346" s="37" t="str">
        <f>IF(E346="", "",IF(B346="", E346,"&lt;font color='green'&gt;["&amp;B346&amp;"]&lt;/font&gt; "&amp;E346))</f>
        <v>Percentagem subsidiada</v>
      </c>
    </row>
    <row r="347" spans="2:26">
      <c r="C347" s="37" t="s">
        <v>143</v>
      </c>
      <c r="D347" s="37" t="s">
        <v>2196</v>
      </c>
      <c r="P347" s="37" t="s">
        <v>1882</v>
      </c>
      <c r="Z347" s="37" t="str">
        <f>IF(E347="", "",IF(B347="", E347,"&lt;font color='green'&gt;["&amp;B347&amp;"]&lt;/font&gt; "&amp;E347))</f>
        <v/>
      </c>
    </row>
    <row r="348" spans="2:26">
      <c r="C348" s="37" t="s">
        <v>143</v>
      </c>
      <c r="D348" s="37" t="s">
        <v>2195</v>
      </c>
      <c r="P348" s="37" t="s">
        <v>2198</v>
      </c>
      <c r="Z348" s="37" t="str">
        <f>IF(E348="", "",IF(B348="", E348,"&lt;font color='green'&gt;["&amp;B348&amp;"]&lt;/font&gt; "&amp;E348))</f>
        <v/>
      </c>
    </row>
    <row r="349" spans="2:26">
      <c r="C349" s="37" t="s">
        <v>143</v>
      </c>
      <c r="D349" s="37" t="s">
        <v>2197</v>
      </c>
      <c r="P349" s="37" t="s">
        <v>2199</v>
      </c>
      <c r="Z349" s="37" t="str">
        <f>IF(E349="", "",IF(B349="", E349,"&lt;font color='green'&gt;["&amp;B349&amp;"]&lt;/font&gt; "&amp;E349))</f>
        <v/>
      </c>
    </row>
    <row r="350" spans="2:26">
      <c r="B350" s="143" t="s">
        <v>1004</v>
      </c>
      <c r="C350" s="37" t="s">
        <v>95</v>
      </c>
      <c r="D350" s="37" t="s">
        <v>2201</v>
      </c>
      <c r="E350" s="144" t="s">
        <v>2200</v>
      </c>
      <c r="I350" s="37" t="s">
        <v>1549</v>
      </c>
      <c r="J350" s="37" t="s">
        <v>2107</v>
      </c>
      <c r="M350" s="37" t="s">
        <v>370</v>
      </c>
      <c r="Z350" s="37" t="str">
        <f>IF(E350="", "",IF(B350="", E350,"&lt;font color='green'&gt;["&amp;B350&amp;"]&lt;/font&gt; "&amp;E350))</f>
        <v>&lt;font color='green'&gt;[2.45]&lt;/font&gt; Qual é a percentagem do preço TOTAL do (a) &lt;b&gt;${productname}&lt;/b&gt; que foi subsidiada?</v>
      </c>
    </row>
    <row r="351" spans="2:26">
      <c r="C351" s="37" t="s">
        <v>159</v>
      </c>
      <c r="D351" s="37" t="s">
        <v>1879</v>
      </c>
      <c r="Z351" s="37" t="str">
        <f>IF(E351="", "",IF(B351="", E351,"&lt;font color='green'&gt;["&amp;B351&amp;"]&lt;/font&gt; "&amp;E351))</f>
        <v/>
      </c>
    </row>
    <row r="352" spans="2:26">
      <c r="Z352" s="37" t="str">
        <f>IF(E352="", "",IF(B352="", E352,"&lt;font color='green'&gt;["&amp;B352&amp;"]&lt;/font&gt; "&amp;E352))</f>
        <v/>
      </c>
    </row>
    <row r="353" spans="2:26">
      <c r="C353" s="37" t="s">
        <v>37</v>
      </c>
      <c r="D353" s="37" t="s">
        <v>1884</v>
      </c>
      <c r="E353" s="144" t="s">
        <v>3470</v>
      </c>
      <c r="F353" s="37" t="s">
        <v>1885</v>
      </c>
      <c r="Z353" s="37" t="str">
        <f>IF(E353="", "",IF(B353="", E353,"&lt;font color='green'&gt;["&amp;B353&amp;"]&lt;/font&gt; "&amp;E353))</f>
        <v>Agora vamos fazer diversas perguntas sobre as práticas do seu negócio. Para cada uma delas, responda se, durante a última campanha, realizou cada uma destas actividades para contribuir para seu trabalho como retalhista/agro-dealer de produtos agrícolas.</v>
      </c>
    </row>
    <row r="354" spans="2:26">
      <c r="C354" s="37" t="s">
        <v>37</v>
      </c>
      <c r="D354" s="37" t="s">
        <v>2202</v>
      </c>
      <c r="E354" s="37" t="s">
        <v>3258</v>
      </c>
      <c r="Z354" s="37" t="str">
        <f>IF(E354="", "",IF(B354="", E354,"&lt;font color='green'&gt;["&amp;B354&amp;"]&lt;/font&gt; "&amp;E354))</f>
        <v>Indique as actividades que você realizou para apoiar seu trabalho como vendedor(a) de insumos agrícolas durante a campanha agrícola 2021/22…</v>
      </c>
    </row>
    <row r="355" spans="2:26">
      <c r="B355" s="143" t="s">
        <v>1005</v>
      </c>
      <c r="C355" s="37" t="s">
        <v>379</v>
      </c>
      <c r="D355" s="37" t="s">
        <v>1886</v>
      </c>
      <c r="E355" s="37" t="s">
        <v>3259</v>
      </c>
      <c r="F355" s="37" t="s">
        <v>2203</v>
      </c>
      <c r="M355" s="37" t="s">
        <v>370</v>
      </c>
      <c r="Z355" s="37" t="str">
        <f>IF(E355="", "",IF(B355="", E355,"&lt;font color='green'&gt;["&amp;B355&amp;"]&lt;/font&gt; "&amp;E355))</f>
        <v>&lt;font color='green'&gt;[2.46]&lt;/font&gt; Visitou o negócio de um concorrente para analisar preços?</v>
      </c>
    </row>
    <row r="356" spans="2:26">
      <c r="B356" s="143" t="s">
        <v>1006</v>
      </c>
      <c r="C356" s="37" t="s">
        <v>379</v>
      </c>
      <c r="D356" s="37" t="s">
        <v>1887</v>
      </c>
      <c r="E356" s="37" t="s">
        <v>3260</v>
      </c>
      <c r="F356" s="37" t="s">
        <v>2203</v>
      </c>
      <c r="M356" s="37" t="s">
        <v>370</v>
      </c>
      <c r="Z356" s="37" t="str">
        <f>IF(E356="", "",IF(B356="", E356,"&lt;font color='green'&gt;["&amp;B356&amp;"]&lt;/font&gt; "&amp;E356))</f>
        <v>&lt;font color='green'&gt;[2.47]&lt;/font&gt; Visitou o negócio de um concorrente para ver seus produtos?</v>
      </c>
    </row>
    <row r="357" spans="2:26">
      <c r="B357" s="143" t="s">
        <v>1007</v>
      </c>
      <c r="C357" s="37" t="s">
        <v>379</v>
      </c>
      <c r="D357" s="37" t="s">
        <v>1888</v>
      </c>
      <c r="E357" s="37" t="s">
        <v>3261</v>
      </c>
      <c r="F357" s="37" t="s">
        <v>2203</v>
      </c>
      <c r="M357" s="37" t="s">
        <v>370</v>
      </c>
      <c r="Z357" s="37" t="str">
        <f>IF(E357="", "",IF(B357="", E357,"&lt;font color='green'&gt;["&amp;B357&amp;"]&lt;/font&gt; "&amp;E357))</f>
        <v>&lt;font color='green'&gt;[2.48]&lt;/font&gt; Perguntou a seus clientes sobre que outros produtos deveria fornecer?</v>
      </c>
    </row>
    <row r="358" spans="2:26">
      <c r="B358" s="143" t="s">
        <v>1008</v>
      </c>
      <c r="C358" s="37" t="s">
        <v>379</v>
      </c>
      <c r="D358" s="37" t="s">
        <v>1889</v>
      </c>
      <c r="E358" s="37" t="s">
        <v>3262</v>
      </c>
      <c r="F358" s="37" t="s">
        <v>2203</v>
      </c>
      <c r="M358" s="37" t="s">
        <v>370</v>
      </c>
      <c r="Z358" s="37" t="str">
        <f>IF(E358="", "",IF(B358="", E358,"&lt;font color='green'&gt;["&amp;B358&amp;"]&lt;/font&gt; "&amp;E358))</f>
        <v>&lt;font color='green'&gt;[2.49]&lt;/font&gt; Conversou com antigos clientes para saber por que pararam de comprar consigo?</v>
      </c>
    </row>
    <row r="359" spans="2:26">
      <c r="B359" s="143" t="s">
        <v>1048</v>
      </c>
      <c r="C359" s="37" t="s">
        <v>379</v>
      </c>
      <c r="D359" s="37" t="s">
        <v>1890</v>
      </c>
      <c r="E359" s="37" t="s">
        <v>3263</v>
      </c>
      <c r="F359" s="37" t="s">
        <v>2203</v>
      </c>
      <c r="M359" s="37" t="s">
        <v>370</v>
      </c>
      <c r="Z359" s="37" t="str">
        <f>IF(E359="", "",IF(B359="", E359,"&lt;font color='green'&gt;["&amp;B359&amp;"]&lt;/font&gt; "&amp;E359))</f>
        <v>&lt;font color='green'&gt;[2.50]&lt;/font&gt; Perguntou ao fornecedor sobre quais produtos estão a vender melhor?</v>
      </c>
    </row>
    <row r="360" spans="2:26">
      <c r="B360" s="143" t="s">
        <v>1047</v>
      </c>
      <c r="C360" s="37" t="s">
        <v>379</v>
      </c>
      <c r="D360" s="37" t="s">
        <v>1891</v>
      </c>
      <c r="E360" s="37" t="s">
        <v>3264</v>
      </c>
      <c r="F360" s="37" t="s">
        <v>2203</v>
      </c>
      <c r="M360" s="37" t="s">
        <v>370</v>
      </c>
      <c r="Z360" s="37" t="str">
        <f>IF(E360="", "",IF(B360="", E360,"&lt;font color='green'&gt;["&amp;B360&amp;"]&lt;/font&gt; "&amp;E360))</f>
        <v>&lt;font color='green'&gt;[2.51]&lt;/font&gt; Usou uma oferta especial (ex. promoção) para atrair clientes?</v>
      </c>
    </row>
    <row r="361" spans="2:26">
      <c r="B361" s="143" t="s">
        <v>2204</v>
      </c>
      <c r="C361" s="37" t="s">
        <v>379</v>
      </c>
      <c r="D361" s="37" t="s">
        <v>1892</v>
      </c>
      <c r="E361" s="37" t="s">
        <v>3265</v>
      </c>
      <c r="F361" s="37" t="s">
        <v>2203</v>
      </c>
      <c r="M361" s="37" t="s">
        <v>370</v>
      </c>
      <c r="Z361" s="37" t="str">
        <f>IF(E361="", "",IF(B361="", E361,"&lt;font color='green'&gt;["&amp;B361&amp;"]&lt;/font&gt; "&amp;E361))</f>
        <v>&lt;font color='green'&gt;[2.52]&lt;/font&gt; Fez propaganda/publicidades/anúncios?</v>
      </c>
    </row>
    <row r="362" spans="2:26">
      <c r="B362" s="143" t="s">
        <v>1046</v>
      </c>
      <c r="C362" s="37" t="s">
        <v>379</v>
      </c>
      <c r="D362" s="37" t="s">
        <v>1893</v>
      </c>
      <c r="E362" s="37" t="s">
        <v>3266</v>
      </c>
      <c r="F362" s="37" t="s">
        <v>2203</v>
      </c>
      <c r="M362" s="37" t="s">
        <v>370</v>
      </c>
      <c r="Z362" s="37" t="str">
        <f>IF(E362="", "",IF(B362="", E362,"&lt;font color='green'&gt;["&amp;B362&amp;"]&lt;/font&gt; "&amp;E362))</f>
        <v>&lt;font color='green'&gt;[2.53]&lt;/font&gt; Negociou por preços mais baixos?</v>
      </c>
    </row>
    <row r="363" spans="2:26">
      <c r="B363" s="143" t="s">
        <v>1045</v>
      </c>
      <c r="C363" s="37" t="s">
        <v>379</v>
      </c>
      <c r="D363" s="37" t="s">
        <v>1894</v>
      </c>
      <c r="E363" s="37" t="s">
        <v>3267</v>
      </c>
      <c r="F363" s="37" t="s">
        <v>2203</v>
      </c>
      <c r="M363" s="37" t="s">
        <v>370</v>
      </c>
      <c r="Z363" s="37" t="str">
        <f>IF(E363="", "",IF(B363="", E363,"&lt;font color='green'&gt;["&amp;B363&amp;"]&lt;/font&gt; "&amp;E363))</f>
        <v>&lt;font color='green'&gt;[2.54]&lt;/font&gt; Comparou fornecedores alternativos?</v>
      </c>
    </row>
    <row r="364" spans="2:26">
      <c r="B364" s="143" t="s">
        <v>1044</v>
      </c>
      <c r="C364" s="37" t="s">
        <v>379</v>
      </c>
      <c r="D364" s="37" t="s">
        <v>1895</v>
      </c>
      <c r="E364" s="37" t="s">
        <v>3268</v>
      </c>
      <c r="F364" s="37" t="s">
        <v>2203</v>
      </c>
      <c r="M364" s="37" t="s">
        <v>370</v>
      </c>
      <c r="Z364" s="37" t="str">
        <f>IF(E364="", "",IF(B364="", E364,"&lt;font color='green'&gt;["&amp;B364&amp;"]&lt;/font&gt; "&amp;E364))</f>
        <v>&lt;font color='green'&gt;[2.55]&lt;/font&gt; Não ficou sem estoque frequentemente?</v>
      </c>
    </row>
    <row r="365" spans="2:26">
      <c r="B365" s="143" t="s">
        <v>1043</v>
      </c>
      <c r="C365" s="37" t="s">
        <v>379</v>
      </c>
      <c r="D365" s="37" t="s">
        <v>1896</v>
      </c>
      <c r="E365" s="37" t="s">
        <v>3269</v>
      </c>
      <c r="F365" s="37" t="s">
        <v>2203</v>
      </c>
      <c r="M365" s="37" t="s">
        <v>370</v>
      </c>
      <c r="Z365" s="37" t="str">
        <f>IF(E365="", "",IF(B365="", E365,"&lt;font color='green'&gt;["&amp;B365&amp;"]&lt;/font&gt; "&amp;E365))</f>
        <v>&lt;font color='green'&gt;[2.56]&lt;/font&gt; Manteve registo escrito do negócio?</v>
      </c>
    </row>
    <row r="366" spans="2:26">
      <c r="B366" s="143" t="s">
        <v>1042</v>
      </c>
      <c r="C366" s="37" t="s">
        <v>379</v>
      </c>
      <c r="D366" s="37" t="s">
        <v>1897</v>
      </c>
      <c r="E366" s="37" t="s">
        <v>3270</v>
      </c>
      <c r="F366" s="37" t="s">
        <v>2203</v>
      </c>
      <c r="M366" s="37" t="s">
        <v>370</v>
      </c>
      <c r="Z366" s="37" t="str">
        <f>IF(E366="", "",IF(B366="", E366,"&lt;font color='green'&gt;["&amp;B366&amp;"]&lt;/font&gt; "&amp;E366))</f>
        <v>&lt;font color='green'&gt;[2.57]&lt;/font&gt; Registou cada compra e venda de produtos?</v>
      </c>
    </row>
    <row r="367" spans="2:26">
      <c r="B367" s="143" t="s">
        <v>1041</v>
      </c>
      <c r="C367" s="37" t="s">
        <v>379</v>
      </c>
      <c r="D367" s="37" t="s">
        <v>1898</v>
      </c>
      <c r="E367" s="37" t="s">
        <v>3271</v>
      </c>
      <c r="F367" s="37" t="s">
        <v>2203</v>
      </c>
      <c r="M367" s="37" t="s">
        <v>370</v>
      </c>
      <c r="Z367" s="37" t="str">
        <f>IF(E367="", "",IF(B367="", E367,"&lt;font color='green'&gt;["&amp;B367&amp;"]&lt;/font&gt; "&amp;E367))</f>
        <v>&lt;font color='green'&gt;[2.58]&lt;/font&gt; Consegue saber quanto dinheiro possui em caixa através de consulta aos seus registos?</v>
      </c>
    </row>
    <row r="368" spans="2:26">
      <c r="B368" s="143" t="s">
        <v>1040</v>
      </c>
      <c r="C368" s="37" t="s">
        <v>379</v>
      </c>
      <c r="D368" s="37" t="s">
        <v>1899</v>
      </c>
      <c r="E368" s="37" t="s">
        <v>3272</v>
      </c>
      <c r="F368" s="37" t="s">
        <v>2203</v>
      </c>
      <c r="M368" s="37" t="s">
        <v>370</v>
      </c>
      <c r="Z368" s="37" t="str">
        <f>IF(E368="", "",IF(B368="", E368,"&lt;font color='green'&gt;["&amp;B368&amp;"]&lt;/font&gt; "&amp;E368))</f>
        <v>&lt;font color='green'&gt;[2.59]&lt;/font&gt; Consegue usar os registros para saber se as vendas de um produto estão crescendo ou diminuindo?</v>
      </c>
    </row>
    <row r="369" spans="2:26">
      <c r="B369" s="143" t="s">
        <v>1039</v>
      </c>
      <c r="C369" s="37" t="s">
        <v>379</v>
      </c>
      <c r="D369" s="37" t="s">
        <v>1900</v>
      </c>
      <c r="E369" s="37" t="s">
        <v>3273</v>
      </c>
      <c r="F369" s="37" t="s">
        <v>2203</v>
      </c>
      <c r="M369" s="37" t="s">
        <v>370</v>
      </c>
      <c r="P369" s="144"/>
      <c r="Z369" s="37" t="str">
        <f>IF(E369="", "",IF(B369="", E369,"&lt;font color='green'&gt;["&amp;B369&amp;"]&lt;/font&gt; "&amp;E369))</f>
        <v>&lt;font color='green'&gt;[2.60]&lt;/font&gt; Sabe os custos de cada um dos produtos principais?</v>
      </c>
    </row>
    <row r="370" spans="2:26">
      <c r="B370" s="143" t="s">
        <v>1038</v>
      </c>
      <c r="C370" s="37" t="s">
        <v>379</v>
      </c>
      <c r="D370" s="37" t="s">
        <v>1901</v>
      </c>
      <c r="E370" s="37" t="s">
        <v>3274</v>
      </c>
      <c r="F370" s="37" t="s">
        <v>2203</v>
      </c>
      <c r="M370" s="37" t="s">
        <v>370</v>
      </c>
      <c r="Z370" s="37" t="str">
        <f>IF(E370="", "",IF(B370="", E370,"&lt;font color='green'&gt;["&amp;B370&amp;"]&lt;/font&gt; "&amp;E370))</f>
        <v>&lt;font color='green'&gt;[2.61]&lt;/font&gt; Sabe quais são os produtos com maior taxa de lucro por item vendido?</v>
      </c>
    </row>
    <row r="371" spans="2:26">
      <c r="B371" s="143" t="s">
        <v>1037</v>
      </c>
      <c r="C371" s="37" t="s">
        <v>379</v>
      </c>
      <c r="D371" s="37" t="s">
        <v>1902</v>
      </c>
      <c r="E371" s="37" t="s">
        <v>3275</v>
      </c>
      <c r="F371" s="37" t="s">
        <v>2203</v>
      </c>
      <c r="M371" s="37" t="s">
        <v>370</v>
      </c>
      <c r="Z371" s="37" t="str">
        <f>IF(E371="", "",IF(B371="", E371,"&lt;font color='green'&gt;["&amp;B371&amp;"]&lt;/font&gt; "&amp;E371))</f>
        <v>&lt;font color='green'&gt;[2.62]&lt;/font&gt; Possui um orçamento escrito com os gastos mensais?</v>
      </c>
    </row>
    <row r="372" spans="2:26">
      <c r="B372" s="143" t="s">
        <v>2205</v>
      </c>
      <c r="C372" s="37" t="s">
        <v>379</v>
      </c>
      <c r="D372" s="37" t="s">
        <v>1903</v>
      </c>
      <c r="E372" s="37" t="s">
        <v>3276</v>
      </c>
      <c r="F372" s="37" t="s">
        <v>2203</v>
      </c>
      <c r="M372" s="37" t="s">
        <v>370</v>
      </c>
      <c r="Z372" s="37" t="str">
        <f>IF(E372="", "",IF(B372="", E372,"&lt;font color='green'&gt;["&amp;B372&amp;"]&lt;/font&gt; "&amp;E372))</f>
        <v>&lt;font color='green'&gt;[2.63]&lt;/font&gt; Possui registos que podem documentar a liquidez e capacidade de pagamentos a um banco?</v>
      </c>
    </row>
    <row r="373" spans="2:26">
      <c r="B373" s="143" t="s">
        <v>1036</v>
      </c>
      <c r="C373" s="37" t="s">
        <v>379</v>
      </c>
      <c r="D373" s="37" t="s">
        <v>1904</v>
      </c>
      <c r="E373" s="37" t="s">
        <v>3277</v>
      </c>
      <c r="F373" s="37" t="s">
        <v>2203</v>
      </c>
      <c r="M373" s="37" t="s">
        <v>370</v>
      </c>
      <c r="Z373" s="37" t="str">
        <f>IF(E373="", "",IF(B373="", E373,"&lt;font color='green'&gt;["&amp;B373&amp;"]&lt;/font&gt; "&amp;E373))</f>
        <v>&lt;font color='green'&gt;[2.64]&lt;/font&gt; Revê a performance financeira do negócio mensalmente?</v>
      </c>
    </row>
    <row r="374" spans="2:26">
      <c r="B374" s="143" t="s">
        <v>1035</v>
      </c>
      <c r="C374" s="37" t="s">
        <v>379</v>
      </c>
      <c r="D374" s="37" t="s">
        <v>1905</v>
      </c>
      <c r="E374" s="37" t="s">
        <v>3278</v>
      </c>
      <c r="F374" s="37" t="s">
        <v>2203</v>
      </c>
      <c r="M374" s="37" t="s">
        <v>370</v>
      </c>
      <c r="Z374" s="37" t="str">
        <f>IF(E374="", "",IF(B374="", E374,"&lt;font color='green'&gt;["&amp;B374&amp;"]&lt;/font&gt; "&amp;E374))</f>
        <v>&lt;font color='green'&gt;[2.65]&lt;/font&gt; Tem um nível alvo de vendas para a próxima campanha?</v>
      </c>
    </row>
    <row r="375" spans="2:26">
      <c r="B375" s="143" t="s">
        <v>1049</v>
      </c>
      <c r="C375" s="37" t="s">
        <v>379</v>
      </c>
      <c r="D375" s="37" t="s">
        <v>1906</v>
      </c>
      <c r="E375" s="37" t="s">
        <v>3279</v>
      </c>
      <c r="F375" s="37" t="s">
        <v>2203</v>
      </c>
      <c r="M375" s="37" t="s">
        <v>370</v>
      </c>
      <c r="Z375" s="37" t="str">
        <f>IF(E375="", "",IF(B375="", E375,"&lt;font color='green'&gt;["&amp;B375&amp;"]&lt;/font&gt; "&amp;E375))</f>
        <v>&lt;font color='green'&gt;[2.66]&lt;/font&gt; Compara as vendas com a meta mensalmente?</v>
      </c>
    </row>
    <row r="376" spans="2:26">
      <c r="B376" s="143" t="s">
        <v>1050</v>
      </c>
      <c r="C376" s="37" t="s">
        <v>379</v>
      </c>
      <c r="D376" s="37" t="s">
        <v>1907</v>
      </c>
      <c r="E376" s="37" t="s">
        <v>3280</v>
      </c>
      <c r="F376" s="37" t="s">
        <v>2203</v>
      </c>
      <c r="M376" s="37" t="s">
        <v>370</v>
      </c>
      <c r="P376" s="144"/>
      <c r="Z376" s="37" t="str">
        <f>IF(E376="", "",IF(B376="", E376,"&lt;font color='green'&gt;["&amp;B376&amp;"]&lt;/font&gt; "&amp;E376))</f>
        <v>&lt;font color='green'&gt;[2.67]&lt;/font&gt; Possui um orçamento para os custos do próximo ano?</v>
      </c>
    </row>
    <row r="377" spans="2:26">
      <c r="B377" s="143" t="s">
        <v>1051</v>
      </c>
      <c r="C377" s="37" t="s">
        <v>379</v>
      </c>
      <c r="D377" s="37" t="s">
        <v>1908</v>
      </c>
      <c r="E377" s="37" t="s">
        <v>3281</v>
      </c>
      <c r="F377" s="37" t="s">
        <v>2203</v>
      </c>
      <c r="M377" s="37" t="s">
        <v>370</v>
      </c>
      <c r="Z377" s="37" t="str">
        <f>IF(E377="", "",IF(B377="", E377,"&lt;font color='green'&gt;["&amp;B377&amp;"]&lt;/font&gt; "&amp;E377))</f>
        <v>&lt;font color='green'&gt;[2.68]&lt;/font&gt; Preparou um balanço de lucros e perdas?</v>
      </c>
    </row>
    <row r="378" spans="2:26">
      <c r="B378" s="143" t="s">
        <v>1052</v>
      </c>
      <c r="C378" s="37" t="s">
        <v>379</v>
      </c>
      <c r="D378" s="37" t="s">
        <v>1909</v>
      </c>
      <c r="E378" s="37" t="s">
        <v>3282</v>
      </c>
      <c r="F378" s="37" t="s">
        <v>2203</v>
      </c>
      <c r="M378" s="37" t="s">
        <v>370</v>
      </c>
      <c r="Z378" s="37" t="str">
        <f>IF(E378="", "",IF(B378="", E378,"&lt;font color='green'&gt;["&amp;B378&amp;"]&lt;/font&gt; "&amp;E378))</f>
        <v>&lt;font color='green'&gt;[2.69]&lt;/font&gt; Preparou um balanço de fluxo de caixa?</v>
      </c>
    </row>
    <row r="379" spans="2:26">
      <c r="B379" s="143" t="s">
        <v>1053</v>
      </c>
      <c r="C379" s="37" t="s">
        <v>379</v>
      </c>
      <c r="D379" s="37" t="s">
        <v>1910</v>
      </c>
      <c r="E379" s="37" t="s">
        <v>3283</v>
      </c>
      <c r="F379" s="37" t="s">
        <v>2203</v>
      </c>
      <c r="M379" s="37" t="s">
        <v>370</v>
      </c>
      <c r="Z379" s="37" t="str">
        <f>IF(E379="", "",IF(B379="", E379,"&lt;font color='green'&gt;["&amp;B379&amp;"]&lt;/font&gt; "&amp;E379))</f>
        <v>&lt;font color='green'&gt;[2.70]&lt;/font&gt; Preparou um balanço patrimonial?</v>
      </c>
    </row>
    <row r="380" spans="2:26">
      <c r="B380" s="143" t="s">
        <v>1054</v>
      </c>
      <c r="C380" s="37" t="s">
        <v>379</v>
      </c>
      <c r="D380" s="37" t="s">
        <v>1911</v>
      </c>
      <c r="E380" s="37" t="s">
        <v>3284</v>
      </c>
      <c r="F380" s="37" t="s">
        <v>2203</v>
      </c>
      <c r="M380" s="37" t="s">
        <v>370</v>
      </c>
      <c r="Z380" s="37" t="str">
        <f>IF(E380="", "",IF(B380="", E380,"&lt;font color='green'&gt;["&amp;B380&amp;"]&lt;/font&gt; "&amp;E380))</f>
        <v>&lt;font color='green'&gt;[2.71]&lt;/font&gt; Preparou um balanço de receitas e despesas?</v>
      </c>
    </row>
    <row r="381" spans="2:26">
      <c r="Z381" s="37" t="str">
        <f>IF(E381="", "",IF(B381="", E381,"&lt;font color='green'&gt;["&amp;B381&amp;"]&lt;/font&gt; "&amp;E381))</f>
        <v/>
      </c>
    </row>
    <row r="382" spans="2:26">
      <c r="B382" s="143" t="s">
        <v>2206</v>
      </c>
      <c r="C382" s="37" t="s">
        <v>379</v>
      </c>
      <c r="D382" s="37" t="s">
        <v>2208</v>
      </c>
      <c r="E382" s="37" t="s">
        <v>2207</v>
      </c>
      <c r="M382" s="37" t="s">
        <v>370</v>
      </c>
      <c r="Z382" s="37" t="str">
        <f>IF(E382="", "",IF(B382="", E382,"&lt;font color='green'&gt;["&amp;B382&amp;"]&lt;/font&gt; "&amp;E382))</f>
        <v>&lt;font color='green'&gt;[2.72]&lt;/font&gt; O teu negócio tem Número de Identificação Tributária (NUIT)?</v>
      </c>
    </row>
    <row r="383" spans="2:26">
      <c r="B383" s="143" t="s">
        <v>2209</v>
      </c>
      <c r="C383" s="37" t="s">
        <v>95</v>
      </c>
      <c r="D383" s="37" t="s">
        <v>2211</v>
      </c>
      <c r="E383" s="37" t="s">
        <v>2210</v>
      </c>
      <c r="K383" s="37" t="s">
        <v>2212</v>
      </c>
      <c r="M383" s="37" t="s">
        <v>370</v>
      </c>
      <c r="Z383" s="37" t="str">
        <f>IF(E383="", "",IF(B383="", E383,"&lt;font color='green'&gt;["&amp;B383&amp;"]&lt;/font&gt; "&amp;E383))</f>
        <v>&lt;font color='green'&gt;[2.73]&lt;/font&gt; Qual é o teu NUIT?</v>
      </c>
    </row>
    <row r="384" spans="2:26">
      <c r="B384" s="143" t="s">
        <v>2215</v>
      </c>
      <c r="C384" s="37" t="s">
        <v>379</v>
      </c>
      <c r="D384" s="37" t="s">
        <v>2214</v>
      </c>
      <c r="E384" s="37" t="s">
        <v>2213</v>
      </c>
      <c r="M384" s="37" t="s">
        <v>370</v>
      </c>
      <c r="Z384" s="37" t="str">
        <f>IF(E384="", "",IF(B384="", E384,"&lt;font color='green'&gt;["&amp;B384&amp;"]&lt;/font&gt; "&amp;E384))</f>
        <v>&lt;font color='green'&gt;[2.74]&lt;/font&gt; Você tem alvará para operar como agro-dealer?</v>
      </c>
    </row>
    <row r="385" spans="2:26">
      <c r="B385" s="143" t="s">
        <v>2218</v>
      </c>
      <c r="C385" s="37" t="s">
        <v>379</v>
      </c>
      <c r="D385" s="37" t="s">
        <v>2217</v>
      </c>
      <c r="E385" s="37" t="s">
        <v>2216</v>
      </c>
      <c r="K385" s="37" t="s">
        <v>2240</v>
      </c>
      <c r="M385" s="37" t="s">
        <v>370</v>
      </c>
      <c r="Z385" s="37" t="str">
        <f>IF(E385="", "",IF(B385="", E385,"&lt;font color='green'&gt;["&amp;B385&amp;"]&lt;/font&gt; "&amp;E385))</f>
        <v>&lt;font color='green'&gt;[2.75]&lt;/font&gt; Você declarou início de actividades para operar como agro-dealer?</v>
      </c>
    </row>
    <row r="386" spans="2:26">
      <c r="B386" s="143" t="s">
        <v>2225</v>
      </c>
      <c r="C386" s="37" t="s">
        <v>379</v>
      </c>
      <c r="D386" s="37" t="s">
        <v>2222</v>
      </c>
      <c r="E386" s="37" t="s">
        <v>2219</v>
      </c>
      <c r="M386" s="37" t="s">
        <v>370</v>
      </c>
      <c r="Z386" s="37" t="str">
        <f>IF(E386="", "",IF(B386="", E386,"&lt;font color='green'&gt;["&amp;B386&amp;"]&lt;/font&gt; "&amp;E386))</f>
        <v>&lt;font color='green'&gt;[2.76]&lt;/font&gt; Você tem livro de registo de operações?</v>
      </c>
    </row>
    <row r="387" spans="2:26">
      <c r="B387" s="143" t="s">
        <v>2226</v>
      </c>
      <c r="C387" s="37" t="s">
        <v>379</v>
      </c>
      <c r="D387" s="37" t="s">
        <v>2223</v>
      </c>
      <c r="E387" s="37" t="s">
        <v>2220</v>
      </c>
      <c r="M387" s="37" t="s">
        <v>370</v>
      </c>
      <c r="Z387" s="37" t="str">
        <f>IF(E387="", "",IF(B387="", E387,"&lt;font color='green'&gt;["&amp;B387&amp;"]&lt;/font&gt; "&amp;E387))</f>
        <v>&lt;font color='green'&gt;[2.77]&lt;/font&gt; Você emite recibo/factura/ Vendas a Dinheiro (VD)?</v>
      </c>
    </row>
    <row r="388" spans="2:26">
      <c r="B388" s="143" t="s">
        <v>2227</v>
      </c>
      <c r="C388" s="37" t="s">
        <v>379</v>
      </c>
      <c r="D388" s="37" t="s">
        <v>2224</v>
      </c>
      <c r="E388" s="37" t="s">
        <v>2221</v>
      </c>
      <c r="M388" s="37" t="s">
        <v>370</v>
      </c>
      <c r="Z388" s="37" t="str">
        <f>IF(E388="", "",IF(B388="", E388,"&lt;font color='green'&gt;["&amp;B388&amp;"]&lt;/font&gt; "&amp;E388))</f>
        <v>&lt;font color='green'&gt;[2.78]&lt;/font&gt; Você paga impostos neste negócio?</v>
      </c>
    </row>
    <row r="389" spans="2:26">
      <c r="B389" s="143" t="s">
        <v>2234</v>
      </c>
      <c r="C389" s="37" t="s">
        <v>2232</v>
      </c>
      <c r="D389" s="37" t="s">
        <v>2237</v>
      </c>
      <c r="E389" s="37" t="s">
        <v>2233</v>
      </c>
      <c r="K389" s="37" t="s">
        <v>2239</v>
      </c>
      <c r="M389" s="37" t="s">
        <v>370</v>
      </c>
      <c r="Z389" s="37" t="str">
        <f>IF(E389="", "",IF(B389="", E389,"&lt;font color='green'&gt;["&amp;B389&amp;"]&lt;/font&gt; "&amp;E389))</f>
        <v>&lt;font color='green'&gt;[2.79]&lt;/font&gt; Quando foi a última vez que pagou impostos?</v>
      </c>
    </row>
    <row r="390" spans="2:26">
      <c r="B390" s="143" t="s">
        <v>2235</v>
      </c>
      <c r="C390" s="37" t="s">
        <v>96</v>
      </c>
      <c r="D390" s="37" t="s">
        <v>2238</v>
      </c>
      <c r="E390" s="37" t="s">
        <v>2236</v>
      </c>
      <c r="K390" s="37" t="s">
        <v>2239</v>
      </c>
      <c r="M390" s="37" t="s">
        <v>370</v>
      </c>
      <c r="Z390" s="37" t="str">
        <f>IF(E390="", "",IF(B390="", E390,"&lt;font color='green'&gt;["&amp;B390&amp;"]&lt;/font&gt; "&amp;E390))</f>
        <v>&lt;font color='green'&gt;[2.80]&lt;/font&gt; Qual foi o valor em Meticais que pagou na última vez que pagou impostos?</v>
      </c>
    </row>
    <row r="391" spans="2:26">
      <c r="Z391" s="37" t="str">
        <f>IF(E391="", "",IF(B391="", E391,"&lt;font color='green'&gt;["&amp;B391&amp;"]&lt;/font&gt; "&amp;E391))</f>
        <v/>
      </c>
    </row>
    <row r="392" spans="2:26">
      <c r="C392" s="37" t="s">
        <v>37</v>
      </c>
      <c r="D392" s="37" t="s">
        <v>1912</v>
      </c>
      <c r="E392" s="144" t="s">
        <v>1913</v>
      </c>
      <c r="Z392" s="37" t="str">
        <f>IF(E392="", "",IF(B392="", E392,"&lt;font color='green'&gt;["&amp;B392&amp;"]&lt;/font&gt; "&amp;E392))</f>
        <v>Agora, gostaríamos de fazer algumas perguntas sobre o acesso a crédito do seu negócio</v>
      </c>
    </row>
    <row r="393" spans="2:26">
      <c r="B393" s="143" t="s">
        <v>2269</v>
      </c>
      <c r="C393" s="37" t="s">
        <v>379</v>
      </c>
      <c r="D393" s="37" t="s">
        <v>1914</v>
      </c>
      <c r="E393" s="144" t="s">
        <v>1915</v>
      </c>
      <c r="F393" s="144"/>
      <c r="H393" s="164"/>
      <c r="M393" s="37" t="s">
        <v>370</v>
      </c>
      <c r="Z393" s="37" t="str">
        <f>IF(E393="", "",IF(B393="", E393,"&lt;font color='green'&gt;["&amp;B393&amp;"]&lt;/font&gt; "&amp;E393))</f>
        <v>&lt;font color='green'&gt;[2.81]&lt;/font&gt; O negócio ou um de seus donos possui uma conta bancária?</v>
      </c>
    </row>
    <row r="394" spans="2:26">
      <c r="B394" s="143" t="s">
        <v>2270</v>
      </c>
      <c r="C394" s="37" t="s">
        <v>1916</v>
      </c>
      <c r="D394" s="37" t="s">
        <v>1917</v>
      </c>
      <c r="E394" s="144" t="s">
        <v>1918</v>
      </c>
      <c r="F394" s="144" t="s">
        <v>1919</v>
      </c>
      <c r="M394" s="37" t="s">
        <v>370</v>
      </c>
      <c r="Z394" s="37" t="str">
        <f>IF(E394="", "",IF(B394="", E394,"&lt;font color='green'&gt;["&amp;B394&amp;"]&lt;/font&gt; "&amp;E394))</f>
        <v>&lt;font color='green'&gt;[2.82]&lt;/font&gt; Para um negócio como o seu, acesso a crédito é considerado:</v>
      </c>
    </row>
    <row r="395" spans="2:26">
      <c r="B395" s="143" t="s">
        <v>2271</v>
      </c>
      <c r="C395" s="37" t="s">
        <v>1920</v>
      </c>
      <c r="D395" s="37" t="s">
        <v>1921</v>
      </c>
      <c r="E395" s="144" t="s">
        <v>1922</v>
      </c>
      <c r="F395" s="37" t="s">
        <v>1923</v>
      </c>
      <c r="M395" s="37" t="s">
        <v>370</v>
      </c>
      <c r="Z395" s="37" t="str">
        <f>IF(E395="", "",IF(B395="", E395,"&lt;font color='green'&gt;["&amp;B395&amp;"]&lt;/font&gt; "&amp;E395))</f>
        <v>&lt;font color='green'&gt;[2.83]&lt;/font&gt; Que tipos de financiamento/crédito o negócio já recebeu desde que foi fundado (incluindo o investimento de sua fundação)?</v>
      </c>
    </row>
    <row r="396" spans="2:26">
      <c r="B396" s="143" t="s">
        <v>2272</v>
      </c>
      <c r="C396" s="37" t="s">
        <v>91</v>
      </c>
      <c r="D396" s="37" t="s">
        <v>1924</v>
      </c>
      <c r="E396" s="144" t="s">
        <v>1925</v>
      </c>
      <c r="I396" s="37" t="s">
        <v>398</v>
      </c>
      <c r="J396" s="37" t="s">
        <v>645</v>
      </c>
      <c r="K396" s="37" t="s">
        <v>1926</v>
      </c>
      <c r="M396" s="37" t="s">
        <v>370</v>
      </c>
      <c r="Z396" s="37" t="str">
        <f>IF(E396="", "",IF(B396="", E396,"&lt;font color='green'&gt;["&amp;B396&amp;"]&lt;/font&gt; "&amp;E396))</f>
        <v>&lt;font color='green'&gt;[2.83o]&lt;/font&gt; Qual outro tipo de financiamento?</v>
      </c>
    </row>
    <row r="397" spans="2:26" ht="16.5" customHeight="1">
      <c r="B397" s="143" t="s">
        <v>2273</v>
      </c>
      <c r="C397" s="37" t="s">
        <v>1927</v>
      </c>
      <c r="D397" s="37" t="s">
        <v>1928</v>
      </c>
      <c r="E397" s="144" t="s">
        <v>1929</v>
      </c>
      <c r="F397" s="37" t="s">
        <v>1923</v>
      </c>
      <c r="I397" s="37" t="s">
        <v>427</v>
      </c>
      <c r="J397" s="37" t="s">
        <v>673</v>
      </c>
      <c r="M397" s="37" t="s">
        <v>370</v>
      </c>
      <c r="Z397" s="37" t="str">
        <f>IF(E397="", "",IF(B397="", E397,"&lt;font color='green'&gt;["&amp;B397&amp;"]&lt;/font&gt; "&amp;E397))</f>
        <v>&lt;font color='green'&gt;[2.84]&lt;/font&gt; Desde a fundação do negócio, já tentou…</v>
      </c>
    </row>
    <row r="398" spans="2:26">
      <c r="B398" s="143" t="s">
        <v>2274</v>
      </c>
      <c r="C398" s="37" t="s">
        <v>91</v>
      </c>
      <c r="D398" s="37" t="s">
        <v>1930</v>
      </c>
      <c r="E398" s="144" t="s">
        <v>1931</v>
      </c>
      <c r="I398" s="37" t="s">
        <v>398</v>
      </c>
      <c r="J398" s="37" t="s">
        <v>645</v>
      </c>
      <c r="K398" s="37" t="s">
        <v>1932</v>
      </c>
      <c r="M398" s="37" t="s">
        <v>370</v>
      </c>
      <c r="Z398" s="37" t="str">
        <f>IF(E398="", "",IF(B398="", E398,"&lt;font color='green'&gt;["&amp;B398&amp;"]&lt;/font&gt; "&amp;E398))</f>
        <v>&lt;font color='green'&gt;[2.84o]&lt;/font&gt; Qual outra tentativa?</v>
      </c>
    </row>
    <row r="399" spans="2:26">
      <c r="B399" s="143" t="s">
        <v>2275</v>
      </c>
      <c r="C399" s="37" t="s">
        <v>1933</v>
      </c>
      <c r="D399" s="37" t="s">
        <v>1934</v>
      </c>
      <c r="E399" s="144" t="s">
        <v>1935</v>
      </c>
      <c r="F399" s="37" t="s">
        <v>1919</v>
      </c>
      <c r="M399" s="37" t="s">
        <v>370</v>
      </c>
      <c r="Z399" s="37" t="str">
        <f>IF(E399="", "",IF(B399="", E399,"&lt;font color='green'&gt;["&amp;B399&amp;"]&lt;/font&gt; "&amp;E399))</f>
        <v>&lt;font color='green'&gt;[2.85]&lt;/font&gt; Desde o início do negócio, empréstimos com bancos e outras instituições financeiras…</v>
      </c>
    </row>
    <row r="400" spans="2:26">
      <c r="B400" s="143" t="s">
        <v>2276</v>
      </c>
      <c r="C400" s="37" t="s">
        <v>91</v>
      </c>
      <c r="D400" s="37" t="s">
        <v>1936</v>
      </c>
      <c r="E400" s="144" t="s">
        <v>1937</v>
      </c>
      <c r="F400" s="144"/>
      <c r="I400" s="37" t="s">
        <v>398</v>
      </c>
      <c r="J400" s="37" t="s">
        <v>645</v>
      </c>
      <c r="K400" s="37" t="s">
        <v>1938</v>
      </c>
      <c r="M400" s="37" t="s">
        <v>370</v>
      </c>
      <c r="Z400" s="37" t="str">
        <f>IF(E400="", "",IF(B400="", E400,"&lt;font color='green'&gt;["&amp;B400&amp;"]&lt;/font&gt; "&amp;E400))</f>
        <v>&lt;font color='green'&gt;[2.85o]&lt;/font&gt; Qual foi a outra relação com bancos e outras instituições financeiras?</v>
      </c>
    </row>
    <row r="401" spans="1:26">
      <c r="B401" s="143" t="s">
        <v>2277</v>
      </c>
      <c r="C401" s="37" t="s">
        <v>1939</v>
      </c>
      <c r="D401" s="37" t="s">
        <v>1940</v>
      </c>
      <c r="E401" s="144" t="s">
        <v>1941</v>
      </c>
      <c r="F401" s="144" t="s">
        <v>1919</v>
      </c>
      <c r="K401" s="144" t="s">
        <v>1942</v>
      </c>
      <c r="M401" s="37" t="s">
        <v>370</v>
      </c>
      <c r="Z401" s="37" t="str">
        <f>IF(E401="", "",IF(B401="", E401,"&lt;font color='green'&gt;["&amp;B401&amp;"]&lt;/font&gt; "&amp;E401))</f>
        <v>&lt;font color='green'&gt;[2.86]&lt;/font&gt; Para os empréstimos concedidos, quanto à garantia para o empréstimo:</v>
      </c>
    </row>
    <row r="402" spans="1:26">
      <c r="B402" s="143" t="s">
        <v>2278</v>
      </c>
      <c r="C402" s="37" t="s">
        <v>91</v>
      </c>
      <c r="D402" s="37" t="s">
        <v>1943</v>
      </c>
      <c r="E402" s="144" t="s">
        <v>1944</v>
      </c>
      <c r="F402" s="144"/>
      <c r="I402" s="37" t="s">
        <v>398</v>
      </c>
      <c r="J402" s="37" t="s">
        <v>645</v>
      </c>
      <c r="K402" s="144" t="s">
        <v>1945</v>
      </c>
      <c r="M402" s="37" t="s">
        <v>370</v>
      </c>
      <c r="Z402" s="37" t="str">
        <f>IF(E402="", "",IF(B402="", E402,"&lt;font color='green'&gt;["&amp;B402&amp;"]&lt;/font&gt; "&amp;E402))</f>
        <v>&lt;font color='green'&gt;[2.86o]&lt;/font&gt; Qual outra garantia?</v>
      </c>
    </row>
    <row r="403" spans="1:26">
      <c r="B403" s="143" t="s">
        <v>2279</v>
      </c>
      <c r="C403" s="37" t="s">
        <v>1946</v>
      </c>
      <c r="D403" s="37" t="s">
        <v>1947</v>
      </c>
      <c r="E403" s="144" t="s">
        <v>1948</v>
      </c>
      <c r="F403" s="144"/>
      <c r="K403" s="144" t="s">
        <v>1942</v>
      </c>
      <c r="M403" s="37" t="s">
        <v>370</v>
      </c>
      <c r="Z403" s="37" t="str">
        <f>IF(E403="", "",IF(B403="", E403,"&lt;font color='green'&gt;["&amp;B403&amp;"]&lt;/font&gt; "&amp;E403))</f>
        <v>&lt;font color='green'&gt;[2.87]&lt;/font&gt; Os empréstimos conseguidos através de bancos ou instituições financeiras foram considerados:</v>
      </c>
    </row>
    <row r="404" spans="1:26">
      <c r="C404" s="37" t="s">
        <v>144</v>
      </c>
      <c r="D404" s="37" t="s">
        <v>3188</v>
      </c>
      <c r="P404" s="37" t="s">
        <v>411</v>
      </c>
      <c r="Z404" s="37" t="str">
        <f>IF(E404="", "",IF(B404="", E404,"&lt;font color='green'&gt;["&amp;B404&amp;"]&lt;/font&gt; "&amp;E404))</f>
        <v/>
      </c>
    </row>
    <row r="405" spans="1:26">
      <c r="C405" s="37" t="s">
        <v>144</v>
      </c>
      <c r="D405" s="37" t="s">
        <v>3189</v>
      </c>
      <c r="P405" s="37" t="s">
        <v>3190</v>
      </c>
      <c r="Z405" s="37" t="str">
        <f>IF(E405="", "",IF(B405="", E405,"&lt;font color='green'&gt;["&amp;B405&amp;"]&lt;/font&gt; "&amp;E405))</f>
        <v/>
      </c>
    </row>
    <row r="406" spans="1:26" ht="15" customHeight="1">
      <c r="F406" s="144"/>
      <c r="Z406" s="37" t="str">
        <f>IF(E406="", "",IF(B406="", E406,"&lt;font color='green'&gt;["&amp;B406&amp;"]&lt;/font&gt; "&amp;E406))</f>
        <v/>
      </c>
    </row>
    <row r="407" spans="1:26">
      <c r="A407" s="145" t="s">
        <v>2280</v>
      </c>
      <c r="B407" s="146"/>
      <c r="C407" s="37" t="s">
        <v>37</v>
      </c>
      <c r="D407" s="37" t="s">
        <v>2281</v>
      </c>
      <c r="E407" s="144" t="s">
        <v>2282</v>
      </c>
      <c r="Z407" s="37" t="str">
        <f>IF(E407="", "",IF(B407="", E407,"&lt;font color='green'&gt;["&amp;B407&amp;"]&lt;/font&gt; "&amp;E407))</f>
        <v>&lt;b&gt;** SECÇÃO 3 - COMPRAS E FORNECEDORES **&lt;/b&gt;
&lt;i&gt;(Grave o formulário aqui)&lt;/i&gt;
Agora, gostaríamos de fazer algumas perguntas sobre seus fornecedores e a compra dos seus produtos.</v>
      </c>
    </row>
    <row r="408" spans="1:26">
      <c r="B408" s="143" t="s">
        <v>2307</v>
      </c>
      <c r="C408" s="37" t="s">
        <v>379</v>
      </c>
      <c r="D408" s="37" t="s">
        <v>2308</v>
      </c>
      <c r="E408" s="37" t="s">
        <v>2309</v>
      </c>
      <c r="L408" s="37" t="s">
        <v>370</v>
      </c>
      <c r="Z408" s="37" t="str">
        <f>IF(E408="", "",IF(B408="", E408,"&lt;font color='green'&gt;["&amp;B408&amp;"]&lt;/font&gt; "&amp;E408))</f>
        <v>&lt;font color='green'&gt;[3.01]&lt;/font&gt; Em 2021, você reportou que trabalha ou compra os seus produtos dos seguintes fornecedores: &lt;b&gt;${agrodealers_bl}&lt;/b&gt;. 
Você confirma essa informação?</v>
      </c>
    </row>
    <row r="409" spans="1:26">
      <c r="E409" s="37"/>
      <c r="Z409" s="37" t="str">
        <f>IF(E409="", "",IF(B409="", E409,"&lt;font color='green'&gt;["&amp;B409&amp;"]&lt;/font&gt; "&amp;E409))</f>
        <v/>
      </c>
    </row>
    <row r="410" spans="1:26">
      <c r="B410" s="143" t="s">
        <v>2344</v>
      </c>
      <c r="C410" s="37" t="s">
        <v>3367</v>
      </c>
      <c r="D410" s="37" t="s">
        <v>2283</v>
      </c>
      <c r="E410" s="144" t="s">
        <v>2348</v>
      </c>
      <c r="H410" s="164" t="s">
        <v>3476</v>
      </c>
      <c r="M410" s="37" t="s">
        <v>370</v>
      </c>
      <c r="Z410" s="37" t="str">
        <f>IF(E410="", "",IF(B410="", E410,"&lt;font color='green'&gt;["&amp;B410&amp;"]&lt;/font&gt; "&amp;E410))</f>
        <v xml:space="preserve">&lt;font color='green'&gt;[3.02]&lt;/font&gt; Quem são os Agrodealers com quem você trabalhou ou que lhe forneceram os produtos durante a campanha agrícola 2021/22?
</v>
      </c>
    </row>
    <row r="411" spans="1:26">
      <c r="C411" s="37" t="s">
        <v>91</v>
      </c>
      <c r="D411" s="37" t="s">
        <v>2284</v>
      </c>
      <c r="E411" s="144" t="s">
        <v>2285</v>
      </c>
      <c r="I411" s="37" t="s">
        <v>398</v>
      </c>
      <c r="J411" s="37" t="s">
        <v>645</v>
      </c>
      <c r="K411" s="37" t="s">
        <v>2345</v>
      </c>
      <c r="M411" s="37" t="s">
        <v>370</v>
      </c>
      <c r="Z411" s="37" t="str">
        <f>IF(E411="", "",IF(B411="", E411,"&lt;font color='green'&gt;["&amp;B411&amp;"]&lt;/font&gt; "&amp;E411))</f>
        <v>Quem é o Agrodealer 1?</v>
      </c>
    </row>
    <row r="412" spans="1:26">
      <c r="C412" s="37" t="s">
        <v>91</v>
      </c>
      <c r="D412" s="37" t="s">
        <v>2286</v>
      </c>
      <c r="E412" s="144" t="s">
        <v>2287</v>
      </c>
      <c r="I412" s="37" t="s">
        <v>398</v>
      </c>
      <c r="J412" s="37" t="s">
        <v>645</v>
      </c>
      <c r="K412" s="37" t="s">
        <v>2346</v>
      </c>
      <c r="M412" s="37" t="s">
        <v>370</v>
      </c>
      <c r="Z412" s="37" t="str">
        <f>IF(E412="", "",IF(B412="", E412,"&lt;font color='green'&gt;["&amp;B412&amp;"]&lt;/font&gt; "&amp;E412))</f>
        <v>Quem é o Agrodealer 2?</v>
      </c>
    </row>
    <row r="413" spans="1:26">
      <c r="C413" s="37" t="s">
        <v>91</v>
      </c>
      <c r="D413" s="37" t="s">
        <v>2288</v>
      </c>
      <c r="E413" s="144" t="s">
        <v>2289</v>
      </c>
      <c r="I413" s="37" t="s">
        <v>398</v>
      </c>
      <c r="J413" s="37" t="s">
        <v>645</v>
      </c>
      <c r="K413" s="37" t="s">
        <v>2347</v>
      </c>
      <c r="M413" s="37" t="s">
        <v>370</v>
      </c>
      <c r="Z413" s="37" t="str">
        <f>IF(E413="", "",IF(B413="", E413,"&lt;font color='green'&gt;["&amp;B413&amp;"]&lt;/font&gt; "&amp;E413))</f>
        <v>Quem é o Agrodealer 3?</v>
      </c>
    </row>
    <row r="415" spans="1:26">
      <c r="B415" s="143" t="s">
        <v>2349</v>
      </c>
      <c r="C415" s="37" t="s">
        <v>3489</v>
      </c>
      <c r="D415" s="37" t="s">
        <v>2291</v>
      </c>
      <c r="E415" s="144" t="s">
        <v>2350</v>
      </c>
      <c r="I415" s="37" t="s">
        <v>427</v>
      </c>
      <c r="J415" s="37" t="s">
        <v>673</v>
      </c>
      <c r="M415" s="37" t="s">
        <v>370</v>
      </c>
      <c r="Z415" s="37" t="str">
        <f>IF(E415="", "",IF(B415="", E415,"&lt;font color='green'&gt;["&amp;B415&amp;"]&lt;/font&gt; "&amp;E415))</f>
        <v>&lt;font color='green'&gt;[3.03]&lt;/font&gt; Teve alguma SEMENTE que você tentou comprar durante a campanha agrícola 2021/22, mas não conseguiu?</v>
      </c>
    </row>
    <row r="416" spans="1:26">
      <c r="B416" s="143" t="s">
        <v>2353</v>
      </c>
      <c r="C416" s="37" t="s">
        <v>91</v>
      </c>
      <c r="D416" s="37" t="s">
        <v>2351</v>
      </c>
      <c r="E416" s="144" t="s">
        <v>2355</v>
      </c>
      <c r="I416" s="37" t="s">
        <v>398</v>
      </c>
      <c r="J416" s="37" t="s">
        <v>645</v>
      </c>
      <c r="K416" s="37" t="s">
        <v>2356</v>
      </c>
      <c r="M416" s="37" t="s">
        <v>370</v>
      </c>
      <c r="Z416" s="37" t="str">
        <f>IF(E416="", "",IF(B416="", E416,"&lt;font color='green'&gt;["&amp;B416&amp;"]&lt;/font&gt; "&amp;E416))</f>
        <v>&lt;font color='green'&gt;[3.03o1]&lt;/font&gt; Qual é a "outra" cultura?</v>
      </c>
    </row>
    <row r="417" spans="2:26">
      <c r="B417" s="143" t="s">
        <v>2354</v>
      </c>
      <c r="C417" s="37" t="s">
        <v>91</v>
      </c>
      <c r="D417" s="37" t="s">
        <v>2352</v>
      </c>
      <c r="E417" s="144" t="s">
        <v>2355</v>
      </c>
      <c r="I417" s="37" t="s">
        <v>398</v>
      </c>
      <c r="J417" s="37" t="s">
        <v>645</v>
      </c>
      <c r="K417" s="37" t="s">
        <v>2357</v>
      </c>
      <c r="M417" s="37" t="s">
        <v>370</v>
      </c>
      <c r="Z417" s="37" t="str">
        <f>IF(E417="", "",IF(B417="", E417,"&lt;font color='green'&gt;["&amp;B417&amp;"]&lt;/font&gt; "&amp;E417))</f>
        <v>&lt;font color='green'&gt;[3.03o2]&lt;/font&gt; Qual é a "outra" cultura?</v>
      </c>
    </row>
    <row r="418" spans="2:26">
      <c r="B418" s="143" t="s">
        <v>2358</v>
      </c>
      <c r="C418" s="37" t="s">
        <v>2359</v>
      </c>
      <c r="D418" s="37" t="s">
        <v>2360</v>
      </c>
      <c r="E418" s="144" t="s">
        <v>2376</v>
      </c>
      <c r="F418" s="144" t="s">
        <v>552</v>
      </c>
      <c r="I418" s="37" t="s">
        <v>427</v>
      </c>
      <c r="J418" s="37" t="s">
        <v>2361</v>
      </c>
      <c r="M418" s="37" t="s">
        <v>370</v>
      </c>
      <c r="Z418" s="37" t="str">
        <f>IF(E418="", "",IF(B418="", E418,"&lt;font color='green'&gt;["&amp;B418&amp;"]&lt;/font&gt; "&amp;E418))</f>
        <v>&lt;font color='green'&gt;[3.04]&lt;/font&gt; Teve algum fertilizante orgânico que você tentou comprar durante a campanha agrícola 2021/22, mas não conseguiu?</v>
      </c>
    </row>
    <row r="419" spans="2:26">
      <c r="B419" s="143" t="s">
        <v>2371</v>
      </c>
      <c r="C419" s="37" t="s">
        <v>91</v>
      </c>
      <c r="D419" s="37" t="s">
        <v>2362</v>
      </c>
      <c r="E419" s="144" t="s">
        <v>2377</v>
      </c>
      <c r="F419" s="144"/>
      <c r="I419" s="37" t="s">
        <v>398</v>
      </c>
      <c r="J419" s="37" t="s">
        <v>645</v>
      </c>
      <c r="K419" s="37" t="s">
        <v>2363</v>
      </c>
      <c r="M419" s="37" t="s">
        <v>370</v>
      </c>
      <c r="Z419" s="37" t="str">
        <f>IF(E419="", "",IF(B419="", E419,"&lt;font color='green'&gt;["&amp;B419&amp;"]&lt;/font&gt; "&amp;E419))</f>
        <v>&lt;font color='green'&gt;[3.04o]&lt;/font&gt; Qual é o "outro" fertilizante orgânico?</v>
      </c>
    </row>
    <row r="420" spans="2:26">
      <c r="B420" s="143" t="s">
        <v>2372</v>
      </c>
      <c r="C420" s="37" t="s">
        <v>2364</v>
      </c>
      <c r="D420" s="37" t="s">
        <v>2365</v>
      </c>
      <c r="E420" s="144" t="s">
        <v>2380</v>
      </c>
      <c r="F420" s="144" t="s">
        <v>552</v>
      </c>
      <c r="I420" s="37" t="s">
        <v>427</v>
      </c>
      <c r="J420" s="37" t="s">
        <v>2361</v>
      </c>
      <c r="M420" s="37" t="s">
        <v>370</v>
      </c>
      <c r="Z420" s="37" t="str">
        <f>IF(E420="", "",IF(B420="", E420,"&lt;font color='green'&gt;["&amp;B420&amp;"]&lt;/font&gt; "&amp;E420))</f>
        <v>&lt;font color='green'&gt;[3.05]&lt;/font&gt; Teve algum fertilizante químico que você tentou comprar durante a campanha agrícola 2021/22, mas não conseguiu?</v>
      </c>
    </row>
    <row r="421" spans="2:26">
      <c r="B421" s="143" t="s">
        <v>2373</v>
      </c>
      <c r="C421" s="37" t="s">
        <v>91</v>
      </c>
      <c r="D421" s="37" t="s">
        <v>2366</v>
      </c>
      <c r="E421" s="144" t="s">
        <v>2378</v>
      </c>
      <c r="F421" s="144"/>
      <c r="I421" s="37" t="s">
        <v>398</v>
      </c>
      <c r="J421" s="37" t="s">
        <v>645</v>
      </c>
      <c r="K421" s="37" t="s">
        <v>2367</v>
      </c>
      <c r="M421" s="37" t="s">
        <v>370</v>
      </c>
      <c r="Z421" s="37" t="str">
        <f>IF(E421="", "",IF(B421="", E421,"&lt;font color='green'&gt;["&amp;B421&amp;"]&lt;/font&gt; "&amp;E421))</f>
        <v>&lt;font color='green'&gt;[3.05o]&lt;/font&gt; Qual é o "outro" fertilizante químico?</v>
      </c>
    </row>
    <row r="422" spans="2:26">
      <c r="B422" s="143" t="s">
        <v>2374</v>
      </c>
      <c r="C422" s="37" t="s">
        <v>2368</v>
      </c>
      <c r="D422" s="37" t="s">
        <v>938</v>
      </c>
      <c r="E422" s="144" t="s">
        <v>2381</v>
      </c>
      <c r="F422" s="144" t="s">
        <v>552</v>
      </c>
      <c r="I422" s="37" t="s">
        <v>427</v>
      </c>
      <c r="J422" s="37" t="s">
        <v>2361</v>
      </c>
      <c r="M422" s="37" t="s">
        <v>370</v>
      </c>
      <c r="Z422" s="37" t="str">
        <f>IF(E422="", "",IF(B422="", E422,"&lt;font color='green'&gt;["&amp;B422&amp;"]&lt;/font&gt; "&amp;E422))</f>
        <v>&lt;font color='green'&gt;[3.06]&lt;/font&gt; Teve algum pesticida, fungicida ou herbicida que você tentou comprar durante a campanha agrícola 2021/22, mas não conseguiu?</v>
      </c>
    </row>
    <row r="423" spans="2:26">
      <c r="B423" s="143" t="s">
        <v>2375</v>
      </c>
      <c r="C423" s="37" t="s">
        <v>91</v>
      </c>
      <c r="D423" s="37" t="s">
        <v>2369</v>
      </c>
      <c r="E423" s="37" t="s">
        <v>2379</v>
      </c>
      <c r="I423" s="37" t="s">
        <v>398</v>
      </c>
      <c r="J423" s="37" t="s">
        <v>645</v>
      </c>
      <c r="K423" s="37" t="s">
        <v>2370</v>
      </c>
      <c r="M423" s="37" t="s">
        <v>370</v>
      </c>
      <c r="Z423" s="37" t="str">
        <f>IF(E423="", "",IF(B423="", E423,"&lt;font color='green'&gt;["&amp;B423&amp;"]&lt;/font&gt; "&amp;E423))</f>
        <v>&lt;font color='green'&gt;[3.06o]&lt;/font&gt; Qual é o "outro" herbicida/fungicida/pesticida?</v>
      </c>
    </row>
    <row r="424" spans="2:26">
      <c r="Z424" s="37" t="str">
        <f>IF(E424="", "",IF(B424="", E424,"&lt;font color='green'&gt;["&amp;B424&amp;"]&lt;/font&gt; "&amp;E424))</f>
        <v/>
      </c>
    </row>
    <row r="425" spans="2:26">
      <c r="B425" s="143" t="s">
        <v>2383</v>
      </c>
      <c r="C425" s="37" t="s">
        <v>379</v>
      </c>
      <c r="D425" s="37" t="s">
        <v>2382</v>
      </c>
      <c r="E425" s="144" t="s">
        <v>2292</v>
      </c>
      <c r="M425" s="37" t="s">
        <v>370</v>
      </c>
      <c r="Z425" s="37" t="str">
        <f>IF(E425="", "",IF(B425="", E425,"&lt;font color='green'&gt;["&amp;B425&amp;"]&lt;/font&gt; "&amp;E425))</f>
        <v>&lt;font color='green'&gt;[3.07]&lt;/font&gt; Você normalmente consegue comprar insumos agrícolas a crédito?</v>
      </c>
    </row>
    <row r="426" spans="2:26">
      <c r="B426" s="143" t="s">
        <v>2384</v>
      </c>
      <c r="C426" s="37" t="s">
        <v>95</v>
      </c>
      <c r="D426" s="37" t="s">
        <v>2385</v>
      </c>
      <c r="E426" s="144" t="s">
        <v>2293</v>
      </c>
      <c r="F426" s="37" t="s">
        <v>2294</v>
      </c>
      <c r="I426" s="37" t="s">
        <v>1549</v>
      </c>
      <c r="J426" s="37" t="s">
        <v>2295</v>
      </c>
      <c r="K426" s="37" t="s">
        <v>2386</v>
      </c>
      <c r="M426" s="37" t="s">
        <v>370</v>
      </c>
      <c r="Z426" s="37" t="str">
        <f>IF(E426="", "",IF(B426="", E426,"&lt;font color='green'&gt;["&amp;B426&amp;"]&lt;/font&gt; "&amp;E426))</f>
        <v>&lt;font color='green'&gt;[3.08]&lt;/font&gt; Qual a percentagem do custo total dos seus insumos que é comprado a crédito (a cada 100 Meticais de produtos vendidos, quantos Meticais são vendidos a crédito)?</v>
      </c>
    </row>
    <row r="427" spans="2:26">
      <c r="B427" s="143" t="s">
        <v>2387</v>
      </c>
      <c r="C427" s="37" t="s">
        <v>95</v>
      </c>
      <c r="D427" s="37" t="s">
        <v>2296</v>
      </c>
      <c r="E427" s="144" t="s">
        <v>2397</v>
      </c>
      <c r="F427" s="37" t="s">
        <v>1725</v>
      </c>
      <c r="I427" s="37" t="s">
        <v>422</v>
      </c>
      <c r="M427" s="37" t="s">
        <v>370</v>
      </c>
      <c r="Z427" s="37" t="str">
        <f>IF(E427="", "",IF(B427="", E427,"&lt;font color='green'&gt;["&amp;B427&amp;"]&lt;/font&gt; "&amp;E427))</f>
        <v>&lt;font color='green'&gt;[3.09]&lt;/font&gt; Durante a campanha agrícola 2021/22, qual foi o custo total gasto em &lt;b&gt;compra de inventário (estoques de produtos)&lt;/b&gt;?</v>
      </c>
    </row>
    <row r="428" spans="2:26">
      <c r="B428" s="143" t="s">
        <v>2388</v>
      </c>
      <c r="C428" s="37" t="s">
        <v>95</v>
      </c>
      <c r="D428" s="37" t="s">
        <v>2297</v>
      </c>
      <c r="E428" s="144" t="s">
        <v>2398</v>
      </c>
      <c r="F428" s="37" t="s">
        <v>1725</v>
      </c>
      <c r="I428" s="37" t="s">
        <v>422</v>
      </c>
      <c r="M428" s="37" t="s">
        <v>370</v>
      </c>
      <c r="Z428" s="37" t="str">
        <f>IF(E428="", "",IF(B428="", E428,"&lt;font color='green'&gt;["&amp;B428&amp;"]&lt;/font&gt; "&amp;E428))</f>
        <v>&lt;font color='green'&gt;[3.10]&lt;/font&gt; Durante a campanha agrícola 2021/22, qual foi o custo total gasto em &lt;b&gt; eletricidade, água, gás e combustível&lt;/b&gt;?</v>
      </c>
    </row>
    <row r="429" spans="2:26">
      <c r="B429" s="143" t="s">
        <v>2389</v>
      </c>
      <c r="C429" s="37" t="s">
        <v>95</v>
      </c>
      <c r="D429" s="37" t="s">
        <v>2298</v>
      </c>
      <c r="E429" s="144" t="s">
        <v>2399</v>
      </c>
      <c r="F429" s="144" t="s">
        <v>1725</v>
      </c>
      <c r="I429" s="37" t="s">
        <v>422</v>
      </c>
      <c r="M429" s="37" t="s">
        <v>370</v>
      </c>
      <c r="Z429" s="37" t="str">
        <f>IF(E429="", "",IF(B429="", E429,"&lt;font color='green'&gt;["&amp;B429&amp;"]&lt;/font&gt; "&amp;E429))</f>
        <v>&lt;font color='green'&gt;[3.11]&lt;/font&gt; Durante a campanha agrícola 2021/22, qual foi o custo total gasto em &lt;b&gt;juros&lt;/b&gt;?</v>
      </c>
    </row>
    <row r="430" spans="2:26">
      <c r="B430" s="143" t="s">
        <v>2390</v>
      </c>
      <c r="C430" s="37" t="s">
        <v>95</v>
      </c>
      <c r="D430" s="37" t="s">
        <v>2299</v>
      </c>
      <c r="E430" s="144" t="s">
        <v>2400</v>
      </c>
      <c r="F430" s="37" t="s">
        <v>1725</v>
      </c>
      <c r="I430" s="37" t="s">
        <v>422</v>
      </c>
      <c r="M430" s="37" t="s">
        <v>370</v>
      </c>
      <c r="Z430" s="37" t="str">
        <f>IF(E430="", "",IF(B430="", E430,"&lt;font color='green'&gt;["&amp;B430&amp;"]&lt;/font&gt; "&amp;E430))</f>
        <v>&lt;font color='green'&gt;[3.12]&lt;/font&gt; Durante a campanha agrícola 2021/22, qual foi o custo total gasto em &lt;b&gt;salários pagos a empregados&lt;/b&gt;?</v>
      </c>
    </row>
    <row r="431" spans="2:26">
      <c r="B431" s="143" t="s">
        <v>2391</v>
      </c>
      <c r="C431" s="37" t="s">
        <v>95</v>
      </c>
      <c r="D431" s="37" t="s">
        <v>2300</v>
      </c>
      <c r="E431" s="144" t="s">
        <v>2401</v>
      </c>
      <c r="F431" s="37" t="s">
        <v>1725</v>
      </c>
      <c r="I431" s="37" t="s">
        <v>422</v>
      </c>
      <c r="M431" s="37" t="s">
        <v>370</v>
      </c>
      <c r="Z431" s="37" t="str">
        <f>IF(E431="", "",IF(B431="", E431,"&lt;font color='green'&gt;["&amp;B431&amp;"]&lt;/font&gt; "&amp;E431))</f>
        <v>&lt;font color='green'&gt;[3.13]&lt;/font&gt; Durante a campanha agrícola 2021/22, qual foi o custo total gasto em &lt;b&gt;aluguer para maquinária e equipamento&lt;/b&gt;?</v>
      </c>
    </row>
    <row r="432" spans="2:26">
      <c r="B432" s="143" t="s">
        <v>2392</v>
      </c>
      <c r="C432" s="37" t="s">
        <v>95</v>
      </c>
      <c r="D432" s="37" t="s">
        <v>2301</v>
      </c>
      <c r="E432" s="144" t="s">
        <v>2402</v>
      </c>
      <c r="F432" s="37" t="s">
        <v>1725</v>
      </c>
      <c r="I432" s="37" t="s">
        <v>422</v>
      </c>
      <c r="M432" s="37" t="s">
        <v>370</v>
      </c>
      <c r="Z432" s="37" t="str">
        <f>IF(E432="", "",IF(B432="", E432,"&lt;font color='green'&gt;["&amp;B432&amp;"]&lt;/font&gt; "&amp;E432))</f>
        <v>&lt;font color='green'&gt;[3.14]&lt;/font&gt; Durante a campanha agrícola 2021/22, qual foi o custo total gasto em &lt;b&gt;aluguer para loja/escritório e terra (machamba, se destinada ao negócio)&lt;/b&gt;?</v>
      </c>
    </row>
    <row r="433" spans="1:26">
      <c r="B433" s="143" t="s">
        <v>2393</v>
      </c>
      <c r="C433" s="37" t="s">
        <v>95</v>
      </c>
      <c r="D433" s="37" t="s">
        <v>2302</v>
      </c>
      <c r="E433" s="144" t="s">
        <v>2403</v>
      </c>
      <c r="F433" s="144" t="s">
        <v>1725</v>
      </c>
      <c r="I433" s="37" t="s">
        <v>422</v>
      </c>
      <c r="M433" s="37" t="s">
        <v>370</v>
      </c>
      <c r="Z433" s="37" t="str">
        <f>IF(E433="", "",IF(B433="", E433,"&lt;font color='green'&gt;["&amp;B433&amp;"]&lt;/font&gt; "&amp;E433))</f>
        <v>&lt;font color='green'&gt;[3.15]&lt;/font&gt; Durante a campanha agrícola 2021/22, qual foi o custo total gasto em &lt;b&gt;telefone e baterias&lt;/b&gt;?</v>
      </c>
    </row>
    <row r="434" spans="1:26">
      <c r="B434" s="143" t="s">
        <v>2394</v>
      </c>
      <c r="C434" s="37" t="s">
        <v>95</v>
      </c>
      <c r="D434" s="37" t="s">
        <v>2303</v>
      </c>
      <c r="E434" s="144" t="s">
        <v>2404</v>
      </c>
      <c r="F434" s="37" t="s">
        <v>1725</v>
      </c>
      <c r="I434" s="37" t="s">
        <v>422</v>
      </c>
      <c r="M434" s="37" t="s">
        <v>370</v>
      </c>
      <c r="Z434" s="37" t="str">
        <f>IF(E434="", "",IF(B434="", E434,"&lt;font color='green'&gt;["&amp;B434&amp;"]&lt;/font&gt; "&amp;E434))</f>
        <v>&lt;font color='green'&gt;[3.16]&lt;/font&gt; Durante a campanha agrícola 2021/22, qual foi o custo total gasto em &lt;b&gt;manutenção e reparos gerais&lt;/b&gt;?</v>
      </c>
    </row>
    <row r="435" spans="1:26">
      <c r="B435" s="143" t="s">
        <v>2395</v>
      </c>
      <c r="C435" s="37" t="s">
        <v>95</v>
      </c>
      <c r="D435" s="37" t="s">
        <v>2304</v>
      </c>
      <c r="E435" s="144" t="s">
        <v>2405</v>
      </c>
      <c r="F435" s="37" t="s">
        <v>1725</v>
      </c>
      <c r="I435" s="37" t="s">
        <v>422</v>
      </c>
      <c r="M435" s="37" t="s">
        <v>370</v>
      </c>
      <c r="Z435" s="37" t="str">
        <f>IF(E435="", "",IF(B435="", E435,"&lt;font color='green'&gt;["&amp;B435&amp;"]&lt;/font&gt; "&amp;E435))</f>
        <v>&lt;font color='green'&gt;[3.17]&lt;/font&gt; Durante a campanha agrícola 2021/22, qual foi o custo total gasto em &lt;b&gt; viagens&lt;/b&gt;?</v>
      </c>
    </row>
    <row r="436" spans="1:26">
      <c r="B436" s="143" t="s">
        <v>2396</v>
      </c>
      <c r="C436" s="37" t="s">
        <v>95</v>
      </c>
      <c r="D436" s="37" t="s">
        <v>2305</v>
      </c>
      <c r="E436" s="144" t="s">
        <v>2406</v>
      </c>
      <c r="F436" s="37" t="s">
        <v>1725</v>
      </c>
      <c r="I436" s="37" t="s">
        <v>422</v>
      </c>
      <c r="M436" s="37" t="s">
        <v>370</v>
      </c>
      <c r="Z436" s="37" t="str">
        <f>IF(E436="", "",IF(B436="", E436,"&lt;font color='green'&gt;["&amp;B436&amp;"]&lt;/font&gt; "&amp;E436))</f>
        <v>&lt;font color='green'&gt;[3.18]&lt;/font&gt; Durante a campanha agrícola 2021/22, qual foi o custo total gasto em &lt;b&gt;outras despesas&lt;/b&gt;?</v>
      </c>
    </row>
    <row r="437" spans="1:26">
      <c r="C437" s="37" t="s">
        <v>144</v>
      </c>
      <c r="D437" s="37" t="s">
        <v>3191</v>
      </c>
      <c r="P437" s="37" t="s">
        <v>411</v>
      </c>
      <c r="Z437" s="37" t="str">
        <f>IF(E437="", "",IF(B437="", E437,"&lt;font color='green'&gt;["&amp;B437&amp;"]&lt;/font&gt; "&amp;E437))</f>
        <v/>
      </c>
    </row>
    <row r="438" spans="1:26">
      <c r="C438" s="37" t="s">
        <v>144</v>
      </c>
      <c r="D438" s="37" t="s">
        <v>3192</v>
      </c>
      <c r="P438" s="37" t="s">
        <v>3193</v>
      </c>
      <c r="Z438" s="37" t="str">
        <f>IF(E438="", "",IF(B438="", E438,"&lt;font color='green'&gt;["&amp;B438&amp;"]&lt;/font&gt; "&amp;E438))</f>
        <v/>
      </c>
    </row>
    <row r="439" spans="1:26">
      <c r="E439" s="166"/>
      <c r="Z439" s="37" t="str">
        <f>IF(E439="", "",IF(B439="", E439,"&lt;font color='green'&gt;["&amp;B439&amp;"]&lt;/font&gt; "&amp;E439))</f>
        <v/>
      </c>
    </row>
    <row r="440" spans="1:26">
      <c r="A440" s="145" t="s">
        <v>2407</v>
      </c>
      <c r="B440" s="146"/>
      <c r="C440" s="37" t="s">
        <v>37</v>
      </c>
      <c r="D440" s="37" t="s">
        <v>2409</v>
      </c>
      <c r="E440" s="144" t="s">
        <v>2408</v>
      </c>
      <c r="Z440" s="37" t="str">
        <f>IF(E440="", "",IF(B440="", E440,"&lt;font color='green'&gt;["&amp;B440&amp;"]&lt;/font&gt; "&amp;E440))</f>
        <v>&lt;b&gt;** SECÇÃO 4 - VENDAS **&lt;/b&gt;
&lt;i&gt;(Grave o formulário aqui)&lt;/i&gt;
Agora, gostaríamos de fazer algumas perguntas sobre as vendas do seu negócio.</v>
      </c>
    </row>
    <row r="441" spans="1:26">
      <c r="E441" s="143"/>
      <c r="Z441" s="37" t="str">
        <f>IF(E441="", "",IF(B441="", E441,"&lt;font color='green'&gt;["&amp;B441&amp;"]&lt;/font&gt; "&amp;E441))</f>
        <v/>
      </c>
    </row>
    <row r="442" spans="1:26">
      <c r="B442" s="143" t="s">
        <v>2469</v>
      </c>
      <c r="C442" s="37" t="s">
        <v>95</v>
      </c>
      <c r="D442" s="37" t="s">
        <v>2410</v>
      </c>
      <c r="E442" s="144" t="s">
        <v>2411</v>
      </c>
      <c r="F442" s="144"/>
      <c r="I442" s="37" t="s">
        <v>422</v>
      </c>
      <c r="M442" s="37" t="s">
        <v>370</v>
      </c>
      <c r="Z442" s="37" t="str">
        <f>IF(E442="", "",IF(B442="", E442,"&lt;font color='green'&gt;["&amp;B442&amp;"]&lt;/font&gt; "&amp;E442))</f>
        <v>&lt;font color='green'&gt;[4.01]&lt;/font&gt; Quantos clientes diferentes você teve na última campanha?</v>
      </c>
    </row>
    <row r="443" spans="1:26">
      <c r="B443" s="143" t="s">
        <v>2470</v>
      </c>
      <c r="C443" s="37" t="s">
        <v>1845</v>
      </c>
      <c r="D443" s="37" t="s">
        <v>2412</v>
      </c>
      <c r="E443" s="144" t="s">
        <v>2413</v>
      </c>
      <c r="F443" s="144" t="s">
        <v>1919</v>
      </c>
      <c r="M443" s="37" t="s">
        <v>370</v>
      </c>
      <c r="Z443" s="37" t="str">
        <f>IF(E443="", "",IF(B443="", E443,"&lt;font color='green'&gt;["&amp;B443&amp;"]&lt;/font&gt; "&amp;E443))</f>
        <v>&lt;font color='green'&gt;[4.02]&lt;/font&gt; Quais dos seguintes produtos você comercializa?</v>
      </c>
    </row>
    <row r="444" spans="1:26">
      <c r="B444" s="143" t="s">
        <v>2472</v>
      </c>
      <c r="C444" s="37" t="s">
        <v>91</v>
      </c>
      <c r="D444" s="37" t="s">
        <v>2471</v>
      </c>
      <c r="E444" s="144" t="s">
        <v>2194</v>
      </c>
      <c r="F444" s="144"/>
      <c r="I444" s="37" t="s">
        <v>398</v>
      </c>
      <c r="J444" s="37" t="s">
        <v>645</v>
      </c>
      <c r="K444" s="37" t="s">
        <v>2414</v>
      </c>
      <c r="M444" s="37" t="s">
        <v>370</v>
      </c>
      <c r="Z444" s="37" t="str">
        <f>IF(E444="", "",IF(B444="", E444,"&lt;font color='green'&gt;["&amp;B444&amp;"]&lt;/font&gt; "&amp;E444))</f>
        <v>&lt;font color='green'&gt;[4.02o]&lt;/font&gt; Qual é o "outro" produto?</v>
      </c>
    </row>
    <row r="445" spans="1:26">
      <c r="C445" s="37" t="s">
        <v>143</v>
      </c>
      <c r="D445" s="37" t="s">
        <v>2415</v>
      </c>
      <c r="E445" s="37"/>
      <c r="P445" s="37" t="s">
        <v>2416</v>
      </c>
      <c r="Z445" s="37" t="str">
        <f>IF(E445="", "",IF(B445="", E445,"&lt;font color='green'&gt;["&amp;B445&amp;"]&lt;/font&gt; "&amp;E445))</f>
        <v/>
      </c>
    </row>
    <row r="446" spans="1:26">
      <c r="F446" s="144"/>
      <c r="Z446" s="37" t="str">
        <f>IF(E446="", "",IF(B446="", E446,"&lt;font color='green'&gt;["&amp;B446&amp;"]&lt;/font&gt; "&amp;E446))</f>
        <v/>
      </c>
    </row>
    <row r="447" spans="1:26">
      <c r="C447" s="37" t="s">
        <v>158</v>
      </c>
      <c r="D447" s="37" t="s">
        <v>2417</v>
      </c>
      <c r="E447" s="144" t="s">
        <v>2418</v>
      </c>
      <c r="Q447" s="37" t="s">
        <v>2419</v>
      </c>
      <c r="Z447" s="37" t="str">
        <f>IF(E447="", "",IF(B447="", E447,"&lt;font color='green'&gt;["&amp;B447&amp;"]&lt;/font&gt; "&amp;E447))</f>
        <v>Principais Compradores</v>
      </c>
    </row>
    <row r="448" spans="1:26">
      <c r="C448" s="37" t="s">
        <v>143</v>
      </c>
      <c r="D448" s="37" t="s">
        <v>2476</v>
      </c>
      <c r="E448" s="37"/>
      <c r="P448" s="37" t="s">
        <v>1882</v>
      </c>
      <c r="Z448" s="37" t="str">
        <f>IF(E448="", "",IF(B448="", E448,"&lt;font color='green'&gt;["&amp;B448&amp;"]&lt;/font&gt; "&amp;E448))</f>
        <v/>
      </c>
    </row>
    <row r="449" spans="2:26">
      <c r="C449" s="37" t="s">
        <v>143</v>
      </c>
      <c r="D449" s="37" t="s">
        <v>2477</v>
      </c>
      <c r="E449" s="37"/>
      <c r="P449" s="37" t="s">
        <v>2479</v>
      </c>
      <c r="Z449" s="37" t="str">
        <f>IF(E449="", "",IF(B449="", E449,"&lt;font color='green'&gt;["&amp;B449&amp;"]&lt;/font&gt; "&amp;E449))</f>
        <v/>
      </c>
    </row>
    <row r="450" spans="2:26">
      <c r="C450" s="37" t="s">
        <v>143</v>
      </c>
      <c r="D450" s="37" t="s">
        <v>2478</v>
      </c>
      <c r="E450" s="37"/>
      <c r="P450" s="37" t="s">
        <v>2480</v>
      </c>
      <c r="Z450" s="37" t="str">
        <f>IF(E450="", "",IF(B450="", E450,"&lt;font color='green'&gt;["&amp;B450&amp;"]&lt;/font&gt; "&amp;E450))</f>
        <v/>
      </c>
    </row>
    <row r="451" spans="2:26">
      <c r="E451" s="107"/>
      <c r="Z451" s="37" t="str">
        <f>IF(E451="", "",IF(B451="", E451,"&lt;font color='green'&gt;["&amp;B451&amp;"]&lt;/font&gt; "&amp;E451))</f>
        <v/>
      </c>
    </row>
    <row r="452" spans="2:26">
      <c r="B452" s="143" t="s">
        <v>2473</v>
      </c>
      <c r="C452" s="37" t="s">
        <v>2420</v>
      </c>
      <c r="D452" s="37" t="s">
        <v>2487</v>
      </c>
      <c r="E452" s="37" t="s">
        <v>2485</v>
      </c>
      <c r="F452" s="37" t="s">
        <v>3482</v>
      </c>
      <c r="M452" s="37" t="s">
        <v>370</v>
      </c>
      <c r="Z452" s="37" t="str">
        <f>IF(E452="", "",IF(B452="", E452,"&lt;font color='green'&gt;["&amp;B452&amp;"]&lt;/font&gt; "&amp;E452))</f>
        <v>&lt;font color='green'&gt;[4.03]&lt;/font&gt; Quem são os principais compradores de &lt;b&gt;${agprod_name}&lt;/b&gt;?</v>
      </c>
    </row>
    <row r="453" spans="2:26">
      <c r="C453" s="37" t="s">
        <v>91</v>
      </c>
      <c r="D453" s="37" t="s">
        <v>2488</v>
      </c>
      <c r="E453" s="37" t="s">
        <v>2486</v>
      </c>
      <c r="I453" s="37" t="s">
        <v>398</v>
      </c>
      <c r="J453" s="37" t="s">
        <v>645</v>
      </c>
      <c r="K453" s="37" t="s">
        <v>2497</v>
      </c>
      <c r="M453" s="37" t="s">
        <v>370</v>
      </c>
      <c r="Z453" s="37" t="str">
        <f>IF(E453="", "",IF(B453="", E453,"&lt;font color='green'&gt;["&amp;B453&amp;"]&lt;/font&gt; "&amp;E453))</f>
        <v>Qual é o "outro" comprador?</v>
      </c>
    </row>
    <row r="454" spans="2:26">
      <c r="E454" s="147"/>
      <c r="Z454" s="37" t="str">
        <f>IF(E454="", "",IF(B454="", E454,"&lt;font color='green'&gt;["&amp;B454&amp;"]&lt;/font&gt; "&amp;E454))</f>
        <v/>
      </c>
    </row>
    <row r="455" spans="2:26">
      <c r="B455" s="143" t="s">
        <v>2474</v>
      </c>
      <c r="C455" s="37" t="s">
        <v>95</v>
      </c>
      <c r="D455" s="37" t="s">
        <v>2489</v>
      </c>
      <c r="E455" s="37" t="s">
        <v>3285</v>
      </c>
      <c r="F455" s="37" t="s">
        <v>3482</v>
      </c>
      <c r="I455" s="37" t="s">
        <v>2494</v>
      </c>
      <c r="J455" s="37" t="s">
        <v>2492</v>
      </c>
      <c r="Z455" s="37" t="str">
        <f>IF(E455="", "",IF(B455="", E455,"&lt;font color='green'&gt;["&amp;B455&amp;"]&lt;/font&gt; "&amp;E455))</f>
        <v>&lt;font color='green'&gt;[4.04]&lt;/font&gt; De todos os compradores de insumos agrícolas, qual foi a percentagem daqueles provenientes de &lt;b&gt;${agprod_name}&lt;/b&gt;?</v>
      </c>
    </row>
    <row r="456" spans="2:26">
      <c r="C456" s="37" t="s">
        <v>159</v>
      </c>
      <c r="D456" s="37" t="s">
        <v>2417</v>
      </c>
      <c r="E456" s="37"/>
      <c r="Z456" s="37" t="str">
        <f>IF(E456="", "",IF(B456="", E456,"&lt;font color='green'&gt;["&amp;B456&amp;"]&lt;/font&gt; "&amp;E456))</f>
        <v/>
      </c>
    </row>
    <row r="457" spans="2:26">
      <c r="C457" s="37" t="s">
        <v>143</v>
      </c>
      <c r="D457" s="37" t="s">
        <v>2490</v>
      </c>
      <c r="E457" s="37"/>
      <c r="P457" s="143" t="s">
        <v>2491</v>
      </c>
      <c r="Z457" s="37" t="str">
        <f>IF(E457="", "",IF(B457="", E457,"&lt;font color='green'&gt;["&amp;B457&amp;"]&lt;/font&gt; "&amp;E457))</f>
        <v/>
      </c>
    </row>
    <row r="458" spans="2:26">
      <c r="E458" s="143"/>
      <c r="Z458" s="37" t="str">
        <f>IF(E458="", "",IF(B458="", E458,"&lt;font color='green'&gt;["&amp;B458&amp;"]&lt;/font&gt; "&amp;E458))</f>
        <v/>
      </c>
    </row>
    <row r="459" spans="2:26">
      <c r="C459" s="37" t="s">
        <v>37</v>
      </c>
      <c r="D459" s="37" t="s">
        <v>2493</v>
      </c>
      <c r="E459" s="37" t="s">
        <v>2496</v>
      </c>
      <c r="K459" s="37" t="s">
        <v>2495</v>
      </c>
      <c r="M459" s="37" t="s">
        <v>370</v>
      </c>
      <c r="Z459" s="37" t="str">
        <f>IF(E459="", "",IF(B459="", E459,"&lt;font color='green'&gt;["&amp;B459&amp;"]&lt;/font&gt; "&amp;E459))</f>
        <v>O SOMATÓRIO DAS PROPORÇÕES DE TODOS OS PRODUTOS DEVE SER IGUAL A 100. POR FAVOR, RETORNE A PERGUNTA ANTERIOR A CORRIJA PARA QUE O SOMATÓRIO SEJA IGUAL A 100.</v>
      </c>
    </row>
    <row r="460" spans="2:26">
      <c r="E460" s="147"/>
      <c r="Z460" s="37" t="str">
        <f>IF(E460="", "",IF(B460="", E460,"&lt;font color='green'&gt;["&amp;B460&amp;"]&lt;/font&gt; "&amp;E460))</f>
        <v/>
      </c>
    </row>
    <row r="461" spans="2:26">
      <c r="C461" s="37" t="s">
        <v>153</v>
      </c>
      <c r="D461" s="37" t="s">
        <v>2498</v>
      </c>
      <c r="E461" s="147"/>
      <c r="K461" s="37" t="s">
        <v>2422</v>
      </c>
      <c r="Z461" s="37" t="str">
        <f>IF(E461="", "",IF(B461="", E461,"&lt;font color='green'&gt;["&amp;B461&amp;"]&lt;/font&gt; "&amp;E461))</f>
        <v/>
      </c>
    </row>
    <row r="462" spans="2:26">
      <c r="B462" s="143" t="s">
        <v>2499</v>
      </c>
      <c r="C462" s="37" t="s">
        <v>428</v>
      </c>
      <c r="D462" s="37" t="s">
        <v>2426</v>
      </c>
      <c r="E462" s="37" t="s">
        <v>3483</v>
      </c>
      <c r="F462" s="171" t="s">
        <v>552</v>
      </c>
      <c r="I462" s="37" t="s">
        <v>427</v>
      </c>
      <c r="J462" s="37" t="s">
        <v>673</v>
      </c>
      <c r="M462" s="37" t="s">
        <v>370</v>
      </c>
      <c r="Z462" s="37" t="str">
        <f>IF(E462="", "",IF(B462="", E462,"&lt;font color='green'&gt;["&amp;B462&amp;"]&lt;/font&gt; "&amp;E462))</f>
        <v>&lt;font color='green'&gt;[4.05]&lt;/font&gt; Para quais culturas o seu negócio vendeu &lt;b&gt;Sementes&lt;/b&gt; na campanha 2021/22?</v>
      </c>
    </row>
    <row r="463" spans="2:26">
      <c r="B463" s="143" t="s">
        <v>2504</v>
      </c>
      <c r="C463" s="37" t="s">
        <v>91</v>
      </c>
      <c r="D463" s="37" t="s">
        <v>2500</v>
      </c>
      <c r="E463" s="37" t="s">
        <v>2427</v>
      </c>
      <c r="I463" s="37" t="s">
        <v>398</v>
      </c>
      <c r="K463" s="37" t="s">
        <v>2428</v>
      </c>
      <c r="M463" s="37" t="s">
        <v>370</v>
      </c>
      <c r="Z463" s="37" t="str">
        <f>IF(E463="", "",IF(B463="", E463,"&lt;font color='green'&gt;["&amp;B463&amp;"]&lt;/font&gt; "&amp;E463))</f>
        <v>&lt;font color='green'&gt;[4.05o1]&lt;/font&gt; Qual é a 'outra cultura 1'?</v>
      </c>
    </row>
    <row r="464" spans="2:26">
      <c r="B464" s="143" t="s">
        <v>2505</v>
      </c>
      <c r="C464" s="37" t="s">
        <v>91</v>
      </c>
      <c r="D464" s="37" t="s">
        <v>2501</v>
      </c>
      <c r="E464" s="37" t="s">
        <v>2429</v>
      </c>
      <c r="I464" s="37" t="s">
        <v>398</v>
      </c>
      <c r="K464" s="37" t="s">
        <v>2430</v>
      </c>
      <c r="M464" s="37" t="s">
        <v>370</v>
      </c>
      <c r="Z464" s="37" t="str">
        <f>IF(E464="", "",IF(B464="", E464,"&lt;font color='green'&gt;["&amp;B464&amp;"]&lt;/font&gt; "&amp;E464))</f>
        <v>&lt;font color='green'&gt;[4.05o2]&lt;/font&gt; Qual é a 'outra cultura 2'?</v>
      </c>
    </row>
    <row r="465" spans="2:26">
      <c r="B465" s="143" t="s">
        <v>2506</v>
      </c>
      <c r="C465" s="37" t="s">
        <v>95</v>
      </c>
      <c r="D465" s="37" t="s">
        <v>2509</v>
      </c>
      <c r="E465" s="37" t="s">
        <v>3484</v>
      </c>
      <c r="M465" s="37" t="s">
        <v>370</v>
      </c>
      <c r="Z465" s="37" t="str">
        <f>IF(E465="", "",IF(B465="", E465,"&lt;font color='green'&gt;["&amp;B465&amp;"]&lt;/font&gt; "&amp;E465))</f>
        <v>&lt;font color='green'&gt;[4.06]&lt;/font&gt; Qual foi a receita total proveniente de &lt;b&gt;Sementes&lt;/b&gt; na campanha agricola 2021/22?</v>
      </c>
    </row>
    <row r="466" spans="2:26">
      <c r="E466" s="37"/>
    </row>
    <row r="467" spans="2:26">
      <c r="C467" s="37" t="s">
        <v>37</v>
      </c>
      <c r="D467" s="37" t="s">
        <v>2431</v>
      </c>
      <c r="E467" s="37" t="s">
        <v>2432</v>
      </c>
      <c r="Z467" s="37" t="str">
        <f>IF(E467="", "",IF(B467="", E467,"&lt;font color='green'&gt;["&amp;B467&amp;"]&lt;/font&gt; "&amp;E467))</f>
        <v>Gostaríamos de ter uma ideia do nível de demanda por sementes agrícolas de culturas específicas. Para estimar isso, vamos dividir a receita total em 3 categorias:
&lt;br&gt;&lt;br&gt;
Milho&lt;br&gt;
Arroz&lt;br&gt;
Todas as outras culturas&lt;br&gt;
&lt;br&gt;&lt;br&gt;
A soma da receita destes 3 grupos deve ser igual à receita total que você reportou.</v>
      </c>
    </row>
    <row r="468" spans="2:26">
      <c r="C468" s="37" t="s">
        <v>143</v>
      </c>
      <c r="D468" s="37" t="s">
        <v>3288</v>
      </c>
      <c r="E468" s="37"/>
      <c r="P468" s="37" t="s">
        <v>3292</v>
      </c>
      <c r="Z468" s="37" t="str">
        <f>IF(E468="", "",IF(B468="", E468,"&lt;font color='green'&gt;["&amp;B468&amp;"]&lt;/font&gt; "&amp;E468))</f>
        <v/>
      </c>
    </row>
    <row r="469" spans="2:26">
      <c r="C469" s="37" t="s">
        <v>143</v>
      </c>
      <c r="D469" s="37" t="s">
        <v>3289</v>
      </c>
      <c r="E469" s="37"/>
      <c r="P469" s="37" t="s">
        <v>3299</v>
      </c>
    </row>
    <row r="470" spans="2:26">
      <c r="C470" s="37" t="s">
        <v>143</v>
      </c>
      <c r="D470" s="37" t="s">
        <v>3290</v>
      </c>
      <c r="E470" s="37"/>
      <c r="P470" s="37" t="s">
        <v>3298</v>
      </c>
    </row>
    <row r="471" spans="2:26">
      <c r="C471" s="37" t="s">
        <v>143</v>
      </c>
      <c r="D471" s="37" t="s">
        <v>3293</v>
      </c>
      <c r="E471" s="37"/>
      <c r="P471" s="37" t="s">
        <v>3294</v>
      </c>
    </row>
    <row r="472" spans="2:26">
      <c r="C472" s="37" t="s">
        <v>143</v>
      </c>
      <c r="D472" s="37" t="s">
        <v>2510</v>
      </c>
      <c r="E472" s="37"/>
      <c r="P472" s="37" t="s">
        <v>3297</v>
      </c>
      <c r="Z472" s="37" t="str">
        <f>IF(E472="", "",IF(B472="", E472,"&lt;font color='green'&gt;["&amp;B472&amp;"]&lt;/font&gt; "&amp;E472))</f>
        <v/>
      </c>
    </row>
    <row r="473" spans="2:26">
      <c r="E473" s="37"/>
    </row>
    <row r="474" spans="2:26">
      <c r="C474" s="37" t="s">
        <v>158</v>
      </c>
      <c r="D474" s="37" t="s">
        <v>2511</v>
      </c>
      <c r="E474" s="37" t="s">
        <v>2528</v>
      </c>
      <c r="K474" s="37" t="s">
        <v>3286</v>
      </c>
      <c r="Q474" s="37" t="s">
        <v>3287</v>
      </c>
      <c r="Z474" s="37" t="str">
        <f>IF(E474="", "",IF(B474="", E474,"&lt;font color='green'&gt;["&amp;B474&amp;"]&lt;/font&gt; "&amp;E474))</f>
        <v>Crop Seed demand</v>
      </c>
    </row>
    <row r="475" spans="2:26">
      <c r="C475" s="37" t="s">
        <v>143</v>
      </c>
      <c r="D475" s="37" t="s">
        <v>2512</v>
      </c>
      <c r="E475" s="37"/>
      <c r="P475" s="37" t="s">
        <v>314</v>
      </c>
      <c r="Z475" s="37" t="str">
        <f>IF(E475="", "",IF(B475="", E475,"&lt;font color='green'&gt;["&amp;B475&amp;"]&lt;/font&gt; "&amp;E475))</f>
        <v/>
      </c>
    </row>
    <row r="476" spans="2:26">
      <c r="C476" s="37" t="s">
        <v>143</v>
      </c>
      <c r="D476" s="37" t="s">
        <v>2513</v>
      </c>
      <c r="E476" s="37"/>
      <c r="P476" s="37" t="s">
        <v>3295</v>
      </c>
      <c r="Z476" s="37" t="str">
        <f>IF(E476="", "",IF(B476="", E476,"&lt;font color='green'&gt;["&amp;B476&amp;"]&lt;/font&gt; "&amp;E476))</f>
        <v/>
      </c>
    </row>
    <row r="477" spans="2:26">
      <c r="C477" s="37" t="s">
        <v>143</v>
      </c>
      <c r="D477" s="37" t="s">
        <v>2514</v>
      </c>
      <c r="E477" s="37"/>
      <c r="P477" s="37" t="s">
        <v>3296</v>
      </c>
      <c r="Z477" s="37" t="str">
        <f>IF(E477="", "",IF(B477="", E477,"&lt;font color='green'&gt;["&amp;B477&amp;"]&lt;/font&gt; "&amp;E477))</f>
        <v/>
      </c>
    </row>
    <row r="478" spans="2:26">
      <c r="E478" s="107"/>
      <c r="F478" s="107"/>
    </row>
    <row r="479" spans="2:26">
      <c r="C479" s="37" t="s">
        <v>153</v>
      </c>
      <c r="D479" s="37" t="s">
        <v>3300</v>
      </c>
      <c r="E479" s="107"/>
      <c r="F479" s="107"/>
      <c r="K479" s="37" t="s">
        <v>3301</v>
      </c>
    </row>
    <row r="480" spans="2:26">
      <c r="B480" s="143" t="s">
        <v>2508</v>
      </c>
      <c r="C480" s="37" t="s">
        <v>95</v>
      </c>
      <c r="D480" s="37" t="s">
        <v>2515</v>
      </c>
      <c r="E480" s="37" t="s">
        <v>2516</v>
      </c>
      <c r="F480" s="37" t="s">
        <v>2507</v>
      </c>
      <c r="I480" s="37" t="s">
        <v>2567</v>
      </c>
      <c r="J480" s="37" t="s">
        <v>2566</v>
      </c>
      <c r="M480" s="37" t="s">
        <v>370</v>
      </c>
      <c r="Z480" s="37" t="str">
        <f>IF(E480="", "",IF(B480="", E480,"&lt;font color='green'&gt;["&amp;B480&amp;"]&lt;/font&gt; "&amp;E480))</f>
        <v>&lt;font color='green'&gt;[4.07]&lt;/font&gt; Qual a receita total proveniente da venda de sementes de &lt;b&gt;${crop_name}&lt;/b&gt; durante a campanha agrícola 2021/22?</v>
      </c>
    </row>
    <row r="481" spans="2:26">
      <c r="E481" s="37"/>
      <c r="Z481" s="37" t="str">
        <f>IF(E481="", "",IF(B481="", E481,"&lt;font color='green'&gt;["&amp;B481&amp;"]&lt;/font&gt; "&amp;E481))</f>
        <v/>
      </c>
    </row>
    <row r="482" spans="2:26">
      <c r="B482" s="143" t="s">
        <v>2517</v>
      </c>
      <c r="C482" s="37" t="s">
        <v>2522</v>
      </c>
      <c r="D482" s="37" t="s">
        <v>2518</v>
      </c>
      <c r="E482" s="37" t="s">
        <v>2523</v>
      </c>
      <c r="I482" s="37" t="s">
        <v>2524</v>
      </c>
      <c r="J482" s="37" t="s">
        <v>2525</v>
      </c>
      <c r="M482" s="37" t="s">
        <v>370</v>
      </c>
      <c r="Z482" s="37" t="str">
        <f>IF(E482="", "",IF(B482="", E482,"&lt;font color='green'&gt;["&amp;B482&amp;"]&lt;/font&gt; "&amp;E482))</f>
        <v>&lt;font color='green'&gt;[4.08]&lt;/font&gt; Que tipos diferentes de sementes de &lt;b&gt;${crop_name}&lt;/b&gt; você vendeu durante a campanha agrícola 2021/22?</v>
      </c>
    </row>
    <row r="483" spans="2:26">
      <c r="C483" s="37" t="s">
        <v>143</v>
      </c>
      <c r="D483" s="37" t="s">
        <v>2526</v>
      </c>
      <c r="E483" s="37"/>
      <c r="P483" s="37" t="s">
        <v>2527</v>
      </c>
      <c r="Z483" s="37" t="str">
        <f>IF(E483="", "",IF(B483="", E483,"&lt;font color='green'&gt;["&amp;B483&amp;"]&lt;/font&gt; "&amp;E483))</f>
        <v/>
      </c>
    </row>
    <row r="484" spans="2:26">
      <c r="E484" s="37"/>
      <c r="Z484" s="37" t="str">
        <f>IF(E484="", "",IF(B484="", E484,"&lt;font color='green'&gt;["&amp;B484&amp;"]&lt;/font&gt; "&amp;E484))</f>
        <v/>
      </c>
    </row>
    <row r="485" spans="2:26">
      <c r="C485" s="37" t="s">
        <v>158</v>
      </c>
      <c r="D485" s="37" t="s">
        <v>2529</v>
      </c>
      <c r="E485" s="37" t="s">
        <v>2535</v>
      </c>
      <c r="K485" s="37" t="s">
        <v>2537</v>
      </c>
      <c r="Q485" s="37" t="s">
        <v>2536</v>
      </c>
      <c r="Z485" s="37" t="str">
        <f>IF(E485="", "",IF(B485="", E485,"&lt;font color='green'&gt;["&amp;B485&amp;"]&lt;/font&gt; "&amp;E485))</f>
        <v>Crop seed type</v>
      </c>
    </row>
    <row r="486" spans="2:26">
      <c r="C486" s="37" t="s">
        <v>143</v>
      </c>
      <c r="D486" s="37" t="s">
        <v>2530</v>
      </c>
      <c r="E486" s="37"/>
      <c r="P486" s="37" t="s">
        <v>314</v>
      </c>
      <c r="Z486" s="37" t="str">
        <f>IF(E486="", "",IF(B486="", E486,"&lt;font color='green'&gt;["&amp;B486&amp;"]&lt;/font&gt; "&amp;E486))</f>
        <v/>
      </c>
    </row>
    <row r="487" spans="2:26">
      <c r="C487" s="37" t="s">
        <v>143</v>
      </c>
      <c r="D487" s="37" t="s">
        <v>2531</v>
      </c>
      <c r="E487" s="37"/>
      <c r="P487" s="37" t="s">
        <v>2533</v>
      </c>
      <c r="Z487" s="37" t="str">
        <f>IF(E487="", "",IF(B487="", E487,"&lt;font color='green'&gt;["&amp;B487&amp;"]&lt;/font&gt; "&amp;E487))</f>
        <v/>
      </c>
    </row>
    <row r="488" spans="2:26">
      <c r="C488" s="37" t="s">
        <v>143</v>
      </c>
      <c r="D488" s="37" t="s">
        <v>2532</v>
      </c>
      <c r="E488" s="37"/>
      <c r="P488" s="37" t="s">
        <v>2534</v>
      </c>
      <c r="Z488" s="37" t="str">
        <f>IF(E488="", "",IF(B488="", E488,"&lt;font color='green'&gt;["&amp;B488&amp;"]&lt;/font&gt; "&amp;E488))</f>
        <v/>
      </c>
    </row>
    <row r="489" spans="2:26">
      <c r="E489" s="37"/>
      <c r="Z489" s="37" t="str">
        <f>IF(E489="", "",IF(B489="", E489,"&lt;font color='green'&gt;["&amp;B489&amp;"]&lt;/font&gt; "&amp;E489))</f>
        <v/>
      </c>
    </row>
    <row r="490" spans="2:26">
      <c r="B490" s="143" t="s">
        <v>2538</v>
      </c>
      <c r="C490" s="37" t="s">
        <v>379</v>
      </c>
      <c r="D490" s="37" t="s">
        <v>2539</v>
      </c>
      <c r="E490" s="37" t="s">
        <v>3291</v>
      </c>
      <c r="M490" s="37" t="s">
        <v>370</v>
      </c>
      <c r="Z490" s="37" t="str">
        <f>IF(E490="", "",IF(B490="", E490,"&lt;font color='green'&gt;["&amp;B490&amp;"]&lt;/font&gt; "&amp;E490))</f>
        <v>&lt;font color='green'&gt;[4.09]&lt;/font&gt; A &lt;b&gt;semente ${seed_name}&lt;/b&gt; de &lt;b&gt;${crop_name}&lt;/b&gt; é resistente à seca (DTM)?</v>
      </c>
    </row>
    <row r="491" spans="2:26">
      <c r="E491" s="37"/>
      <c r="Z491" s="37" t="str">
        <f>IF(E491="", "",IF(B491="", E491,"&lt;font color='green'&gt;["&amp;B491&amp;"]&lt;/font&gt; "&amp;E491))</f>
        <v/>
      </c>
    </row>
    <row r="492" spans="2:26">
      <c r="C492" s="37" t="s">
        <v>153</v>
      </c>
      <c r="D492" s="37" t="s">
        <v>2540</v>
      </c>
      <c r="H492" s="37" t="s">
        <v>413</v>
      </c>
      <c r="Z492" s="37" t="str">
        <f>IF(E492="", "",IF(B492="", E492,"&lt;font color='green'&gt;["&amp;B492&amp;"]&lt;/font&gt; "&amp;E492))</f>
        <v/>
      </c>
    </row>
    <row r="493" spans="2:26">
      <c r="B493" s="143" t="s">
        <v>2542</v>
      </c>
      <c r="C493" s="37" t="s">
        <v>37</v>
      </c>
      <c r="D493" s="37" t="s">
        <v>2541</v>
      </c>
      <c r="E493" s="144" t="s">
        <v>2557</v>
      </c>
      <c r="Z493" s="37" t="str">
        <f>IF(E493="", "",IF(B493="", E493,"&lt;font color='green'&gt;["&amp;B493&amp;"]&lt;/font&gt; "&amp;E493))</f>
        <v xml:space="preserve">&lt;font color='green'&gt;[4.10]&lt;/font&gt; Em que mês e ano começou a vender a &lt;b&gt;semente ${seed_name}&lt;/b&gt; de &lt;b&gt;${crop_name}&lt;/b&gt;?
</v>
      </c>
    </row>
    <row r="494" spans="2:26">
      <c r="C494" s="37" t="s">
        <v>747</v>
      </c>
      <c r="D494" s="37" t="s">
        <v>2543</v>
      </c>
      <c r="E494" s="144" t="s">
        <v>748</v>
      </c>
      <c r="M494" s="37" t="s">
        <v>370</v>
      </c>
      <c r="Z494" s="37" t="str">
        <f>IF(E494="", "",IF(B494="", E494,"&lt;font color='green'&gt;["&amp;B494&amp;"]&lt;/font&gt; "&amp;E494))</f>
        <v>Mês</v>
      </c>
    </row>
    <row r="495" spans="2:26">
      <c r="C495" s="37" t="s">
        <v>95</v>
      </c>
      <c r="D495" s="37" t="s">
        <v>2544</v>
      </c>
      <c r="E495" s="144" t="s">
        <v>749</v>
      </c>
      <c r="I495" s="37" t="s">
        <v>3479</v>
      </c>
      <c r="J495" s="37" t="s">
        <v>3415</v>
      </c>
      <c r="M495" s="37" t="s">
        <v>370</v>
      </c>
      <c r="Z495" s="37" t="str">
        <f>IF(E495="", "",IF(B495="", E495,"&lt;font color='green'&gt;["&amp;B495&amp;"]&lt;/font&gt; "&amp;E495))</f>
        <v>Ano</v>
      </c>
    </row>
    <row r="496" spans="2:26">
      <c r="C496" s="37" t="s">
        <v>155</v>
      </c>
      <c r="D496" s="37" t="s">
        <v>2540</v>
      </c>
      <c r="Z496" s="37" t="str">
        <f>IF(E496="", "",IF(B496="", E496,"&lt;font color='green'&gt;["&amp;B496&amp;"]&lt;/font&gt; "&amp;E496))</f>
        <v/>
      </c>
    </row>
    <row r="497" spans="2:26">
      <c r="C497" s="37" t="s">
        <v>143</v>
      </c>
      <c r="D497" s="37" t="s">
        <v>3478</v>
      </c>
      <c r="E497" s="143"/>
      <c r="P497" s="37" t="s">
        <v>3480</v>
      </c>
      <c r="Z497" s="37" t="str">
        <f>IF(E497="", "",IF(B497="", E497,"&lt;font color='green'&gt;["&amp;B497&amp;"]&lt;/font&gt; "&amp;E497))</f>
        <v/>
      </c>
    </row>
    <row r="498" spans="2:26">
      <c r="Z498" s="37" t="str">
        <f>IF(E498="", "",IF(B498="", E498,"&lt;font color='green'&gt;["&amp;B498&amp;"]&lt;/font&gt; "&amp;E498))</f>
        <v/>
      </c>
    </row>
    <row r="499" spans="2:26">
      <c r="B499" s="143" t="s">
        <v>2545</v>
      </c>
      <c r="C499" s="37" t="s">
        <v>96</v>
      </c>
      <c r="D499" s="37" t="s">
        <v>2549</v>
      </c>
      <c r="E499" s="37" t="s">
        <v>2555</v>
      </c>
      <c r="M499" s="37" t="s">
        <v>370</v>
      </c>
      <c r="Z499" s="37" t="str">
        <f>IF(E499="", "",IF(B499="", E499,"&lt;font color='green'&gt;["&amp;B499&amp;"]&lt;/font&gt; "&amp;E499))</f>
        <v>&lt;font color='green'&gt;[4.11]&lt;/font&gt; Quantos Kilogramas de &lt;b&gt;semente ${seed_name}&lt;/b&gt; de &lt;b&gt;${crop_name}&lt;/b&gt; vendeu durante campanha agrícola 2021/22?</v>
      </c>
    </row>
    <row r="500" spans="2:26">
      <c r="B500" s="143" t="s">
        <v>2546</v>
      </c>
      <c r="C500" s="37" t="s">
        <v>96</v>
      </c>
      <c r="D500" s="37" t="s">
        <v>2550</v>
      </c>
      <c r="E500" s="37" t="s">
        <v>2556</v>
      </c>
      <c r="M500" s="37" t="s">
        <v>370</v>
      </c>
      <c r="Z500" s="37" t="str">
        <f>IF(E500="", "",IF(B500="", E500,"&lt;font color='green'&gt;["&amp;B500&amp;"]&lt;/font&gt; "&amp;E500))</f>
        <v>&lt;font color='green'&gt;[4.12]&lt;/font&gt; Em média, por que preço você consegue comprar 1 KG da &lt;b&gt;semente ${seed_name}&lt;/b&gt; de &lt;b&gt;${crop_name}&lt;/b&gt; dos seus fornecedores?</v>
      </c>
    </row>
    <row r="501" spans="2:26">
      <c r="B501" s="143" t="s">
        <v>2547</v>
      </c>
      <c r="C501" s="37" t="s">
        <v>96</v>
      </c>
      <c r="D501" s="37" t="s">
        <v>2551</v>
      </c>
      <c r="E501" s="37" t="s">
        <v>2553</v>
      </c>
      <c r="M501" s="37" t="s">
        <v>370</v>
      </c>
      <c r="Z501" s="37" t="str">
        <f>IF(E501="", "",IF(B501="", E501,"&lt;font color='green'&gt;["&amp;B501&amp;"]&lt;/font&gt; "&amp;E501))</f>
        <v>&lt;font color='green'&gt;[4.13]&lt;/font&gt; Em média, por que preço você consegue vender 1 KG da &lt;b&gt;semente ${seed_name}&lt;/b&gt; de &lt;b&gt;${crop_name}&lt;/b&gt; para os seus clientes?</v>
      </c>
    </row>
    <row r="502" spans="2:26">
      <c r="B502" s="143" t="s">
        <v>2548</v>
      </c>
      <c r="C502" s="37" t="s">
        <v>95</v>
      </c>
      <c r="D502" s="37" t="s">
        <v>2552</v>
      </c>
      <c r="E502" s="37" t="s">
        <v>2554</v>
      </c>
      <c r="I502" s="37" t="s">
        <v>2562</v>
      </c>
      <c r="J502" s="37" t="s">
        <v>2563</v>
      </c>
      <c r="M502" s="37" t="s">
        <v>370</v>
      </c>
      <c r="Z502" s="37" t="str">
        <f>IF(E502="", "",IF(B502="", E502,"&lt;font color='green'&gt;["&amp;B502&amp;"]&lt;/font&gt; "&amp;E502))</f>
        <v>&lt;font color='green'&gt;[4.14]&lt;/font&gt; Qual foi a receita total proveniente da &lt;b&gt;semente ${seed_name} de &lt;b&gt;${crop_name}&lt;/b&gt; durante campanha agrícola 2021/22?</v>
      </c>
    </row>
    <row r="503" spans="2:26">
      <c r="C503" s="37" t="s">
        <v>159</v>
      </c>
      <c r="D503" s="37" t="s">
        <v>2529</v>
      </c>
      <c r="E503" s="37"/>
      <c r="Z503" s="37" t="str">
        <f>IF(E503="", "",IF(B503="", E503,"&lt;font color='green'&gt;["&amp;B503&amp;"]&lt;/font&gt; "&amp;E503))</f>
        <v/>
      </c>
    </row>
    <row r="504" spans="2:26">
      <c r="C504" s="37" t="s">
        <v>143</v>
      </c>
      <c r="D504" s="37" t="s">
        <v>2560</v>
      </c>
      <c r="E504" s="37"/>
      <c r="P504" s="148" t="s">
        <v>2561</v>
      </c>
      <c r="Z504" s="37" t="str">
        <f>IF(E504="", "",IF(B504="", E504,"&lt;font color='green'&gt;["&amp;B504&amp;"]&lt;/font&gt; "&amp;E504))</f>
        <v/>
      </c>
    </row>
    <row r="505" spans="2:26">
      <c r="C505" s="37" t="s">
        <v>37</v>
      </c>
      <c r="D505" s="37" t="s">
        <v>2564</v>
      </c>
      <c r="E505" s="37" t="s">
        <v>3481</v>
      </c>
      <c r="K505" s="37" t="s">
        <v>2565</v>
      </c>
      <c r="M505" s="37" t="s">
        <v>370</v>
      </c>
      <c r="P505" s="148"/>
      <c r="Z505" s="37" t="str">
        <f>IF(E505="", "",IF(B505="", E505,"&lt;font color='green'&gt;["&amp;B505&amp;"]&lt;/font&gt; "&amp;E505))</f>
        <v>Cultura: &lt;b&gt;${crop_name}&lt;/b&gt;
Receita total da cultura: &lt;b&gt;${rev_cropseed}&lt;/b&gt;
Somatorio das receitas de todos tipos de sementes da cultura: &lt;b&gt;${seedsalesmzntotal}&lt;/b&gt;
O SOMATÓRIO DAS RECEITAS DE TODOS TIPOS DE SEMENTES DE ${crop_name} DEVE SER IGUAL A RECEITA TOTAL PELA VENDA DAS SEMENTES DESTA CULTURA. POR FAVOR, RETORNE A PERGUNTA ANTERIOR A CORRIJA ANTES DE PROSSEGUIR.</v>
      </c>
    </row>
    <row r="506" spans="2:26">
      <c r="C506" s="37" t="s">
        <v>155</v>
      </c>
      <c r="D506" s="37" t="s">
        <v>3300</v>
      </c>
      <c r="E506" s="37"/>
      <c r="Z506" s="37" t="str">
        <f>IF(E506="", "",IF(B506="", E506,"&lt;font color='green'&gt;["&amp;B506&amp;"]&lt;/font&gt; "&amp;E506))</f>
        <v/>
      </c>
    </row>
    <row r="507" spans="2:26">
      <c r="C507" s="37" t="s">
        <v>159</v>
      </c>
      <c r="D507" s="37" t="s">
        <v>2511</v>
      </c>
      <c r="E507" s="37"/>
      <c r="Z507" s="37" t="str">
        <f>IF(E507="", "",IF(B507="", E507,"&lt;font color='green'&gt;["&amp;B507&amp;"]&lt;/font&gt; "&amp;E507))</f>
        <v/>
      </c>
    </row>
    <row r="508" spans="2:26">
      <c r="C508" s="37" t="s">
        <v>143</v>
      </c>
      <c r="D508" s="37" t="s">
        <v>2559</v>
      </c>
      <c r="E508" s="37"/>
      <c r="P508" s="148" t="s">
        <v>2558</v>
      </c>
      <c r="Z508" s="37" t="str">
        <f>IF(E508="", "",IF(B508="", E508,"&lt;font color='green'&gt;["&amp;B508&amp;"]&lt;/font&gt; "&amp;E508))</f>
        <v/>
      </c>
    </row>
    <row r="509" spans="2:26">
      <c r="E509" s="37"/>
    </row>
    <row r="510" spans="2:26">
      <c r="C510" s="37" t="s">
        <v>155</v>
      </c>
      <c r="D510" s="37" t="s">
        <v>2498</v>
      </c>
      <c r="Z510" s="37" t="str">
        <f>IF(E510="", "",IF(B510="", E510,"&lt;font color='green'&gt;["&amp;B510&amp;"]&lt;/font&gt; "&amp;E510))</f>
        <v/>
      </c>
    </row>
    <row r="511" spans="2:26">
      <c r="E511" s="143"/>
      <c r="Z511" s="37" t="str">
        <f>IF(E511="", "",IF(B511="", E511,"&lt;font color='green'&gt;["&amp;B511&amp;"]&lt;/font&gt; "&amp;E511))</f>
        <v/>
      </c>
    </row>
    <row r="512" spans="2:26">
      <c r="C512" s="37" t="s">
        <v>153</v>
      </c>
      <c r="D512" s="37" t="s">
        <v>2568</v>
      </c>
      <c r="E512" s="37"/>
      <c r="K512" s="37" t="s">
        <v>2423</v>
      </c>
      <c r="Z512" s="37" t="str">
        <f>IF(E512="", "",IF(B512="", E512,"&lt;font color='green'&gt;["&amp;B512&amp;"]&lt;/font&gt; "&amp;E512))</f>
        <v/>
      </c>
    </row>
    <row r="513" spans="2:26">
      <c r="B513" s="143" t="s">
        <v>2569</v>
      </c>
      <c r="C513" s="37" t="s">
        <v>2359</v>
      </c>
      <c r="D513" s="37" t="s">
        <v>2433</v>
      </c>
      <c r="E513" s="37" t="s">
        <v>2572</v>
      </c>
      <c r="F513" s="37" t="s">
        <v>2129</v>
      </c>
      <c r="I513" s="37" t="s">
        <v>427</v>
      </c>
      <c r="J513" s="37" t="s">
        <v>673</v>
      </c>
      <c r="M513" s="37" t="s">
        <v>370</v>
      </c>
      <c r="Z513" s="37" t="str">
        <f>IF(E513="", "",IF(B513="", E513,"&lt;font color='green'&gt;["&amp;B513&amp;"]&lt;/font&gt; "&amp;E513))</f>
        <v>&lt;font color='green'&gt;[4.15]&lt;/font&gt; Que fertilizantes orgânicos você vendeu durante a campanha agrícola 2021/22?</v>
      </c>
    </row>
    <row r="514" spans="2:26">
      <c r="B514" s="143" t="s">
        <v>2570</v>
      </c>
      <c r="C514" s="37" t="s">
        <v>91</v>
      </c>
      <c r="D514" s="37" t="s">
        <v>2584</v>
      </c>
      <c r="E514" s="37" t="s">
        <v>2377</v>
      </c>
      <c r="I514" s="37" t="s">
        <v>398</v>
      </c>
      <c r="J514" s="37" t="s">
        <v>645</v>
      </c>
      <c r="K514" s="37" t="s">
        <v>2434</v>
      </c>
      <c r="M514" s="37" t="s">
        <v>370</v>
      </c>
      <c r="Z514" s="37" t="str">
        <f>IF(E514="", "",IF(B514="", E514,"&lt;font color='green'&gt;["&amp;B514&amp;"]&lt;/font&gt; "&amp;E514))</f>
        <v>&lt;font color='green'&gt;[4.15o]&lt;/font&gt; Qual é o "outro" fertilizante orgânico?</v>
      </c>
    </row>
    <row r="515" spans="2:26">
      <c r="B515" s="143" t="s">
        <v>2571</v>
      </c>
      <c r="C515" s="37" t="s">
        <v>95</v>
      </c>
      <c r="D515" s="37" t="s">
        <v>2573</v>
      </c>
      <c r="E515" s="148" t="s">
        <v>2574</v>
      </c>
      <c r="F515" s="37" t="s">
        <v>1725</v>
      </c>
      <c r="I515" s="37" t="s">
        <v>422</v>
      </c>
      <c r="K515" s="37" t="s">
        <v>3504</v>
      </c>
      <c r="M515" s="37" t="s">
        <v>370</v>
      </c>
      <c r="Z515" s="37" t="str">
        <f>IF(E515="", "",IF(B515="", E515,"&lt;font color='green'&gt;["&amp;B515&amp;"]&lt;/font&gt; "&amp;E515))</f>
        <v xml:space="preserve">&lt;font color='green'&gt;[4.16]&lt;/font&gt; Qual foi a receita total proveniente de &lt;b&gt;fertilizantes orgânicos&lt;/b&gt; durante campanha agrícola 2021/22?
</v>
      </c>
    </row>
    <row r="516" spans="2:26">
      <c r="C516" s="37" t="s">
        <v>155</v>
      </c>
      <c r="D516" s="37" t="s">
        <v>2568</v>
      </c>
      <c r="E516" s="147"/>
      <c r="F516" s="107"/>
      <c r="Z516" s="37" t="str">
        <f>IF(E516="", "",IF(B516="", E516,"&lt;font color='green'&gt;["&amp;B516&amp;"]&lt;/font&gt; "&amp;E516))</f>
        <v/>
      </c>
    </row>
    <row r="517" spans="2:26">
      <c r="E517" s="147"/>
      <c r="F517" s="107"/>
      <c r="Z517" s="37" t="str">
        <f>IF(E517="", "",IF(B517="", E517,"&lt;font color='green'&gt;["&amp;B517&amp;"]&lt;/font&gt; "&amp;E517))</f>
        <v/>
      </c>
    </row>
    <row r="518" spans="2:26">
      <c r="C518" s="37" t="s">
        <v>153</v>
      </c>
      <c r="D518" s="37" t="s">
        <v>2581</v>
      </c>
      <c r="E518" s="143"/>
      <c r="K518" s="37" t="s">
        <v>2424</v>
      </c>
      <c r="Z518" s="37" t="str">
        <f>IF(E518="", "",IF(B518="", E518,"&lt;font color='green'&gt;["&amp;B518&amp;"]&lt;/font&gt; "&amp;E518))</f>
        <v/>
      </c>
    </row>
    <row r="519" spans="2:26">
      <c r="B519" s="143" t="s">
        <v>2578</v>
      </c>
      <c r="C519" s="37" t="s">
        <v>2364</v>
      </c>
      <c r="D519" s="37" t="s">
        <v>2435</v>
      </c>
      <c r="E519" s="141" t="s">
        <v>2575</v>
      </c>
      <c r="F519" s="172" t="s">
        <v>2129</v>
      </c>
      <c r="I519" s="37" t="s">
        <v>427</v>
      </c>
      <c r="J519" s="37" t="s">
        <v>673</v>
      </c>
      <c r="M519" s="37" t="s">
        <v>370</v>
      </c>
      <c r="Z519" s="37" t="str">
        <f>IF(E519="", "",IF(B519="", E519,"&lt;font color='green'&gt;["&amp;B519&amp;"]&lt;/font&gt; "&amp;E519))</f>
        <v>&lt;font color='green'&gt;[4.17]&lt;/font&gt; Que fertilizantes químicos você vendeu durante a campanha agrícola 2021/22?</v>
      </c>
    </row>
    <row r="520" spans="2:26">
      <c r="B520" s="143" t="s">
        <v>2579</v>
      </c>
      <c r="C520" s="37" t="s">
        <v>91</v>
      </c>
      <c r="D520" s="37" t="s">
        <v>2583</v>
      </c>
      <c r="E520" s="147" t="s">
        <v>2378</v>
      </c>
      <c r="F520" s="147"/>
      <c r="I520" s="37" t="s">
        <v>398</v>
      </c>
      <c r="J520" s="37" t="s">
        <v>645</v>
      </c>
      <c r="K520" s="37" t="s">
        <v>2436</v>
      </c>
      <c r="M520" s="37" t="s">
        <v>370</v>
      </c>
      <c r="Z520" s="37" t="str">
        <f>IF(E520="", "",IF(B520="", E520,"&lt;font color='green'&gt;["&amp;B520&amp;"]&lt;/font&gt; "&amp;E520))</f>
        <v>&lt;font color='green'&gt;[4.17o]&lt;/font&gt; Qual é o "outro" fertilizante químico?</v>
      </c>
    </row>
    <row r="521" spans="2:26">
      <c r="B521" s="143" t="s">
        <v>2580</v>
      </c>
      <c r="C521" s="37" t="s">
        <v>95</v>
      </c>
      <c r="D521" s="37" t="s">
        <v>2577</v>
      </c>
      <c r="E521" s="147" t="s">
        <v>2576</v>
      </c>
      <c r="F521" s="37" t="s">
        <v>1725</v>
      </c>
      <c r="I521" s="37" t="s">
        <v>422</v>
      </c>
      <c r="K521" s="37" t="s">
        <v>3506</v>
      </c>
      <c r="M521" s="37" t="s">
        <v>370</v>
      </c>
      <c r="Z521" s="37" t="str">
        <f>IF(E521="", "",IF(B521="", E521,"&lt;font color='green'&gt;["&amp;B521&amp;"]&lt;/font&gt; "&amp;E521))</f>
        <v>&lt;font color='green'&gt;[4.18]&lt;/font&gt; Qual foi a receita total proveniente de &lt;b&gt;Fertilizantes Químicos&lt;/b&gt; durante a campanha agrícola 2021/22?</v>
      </c>
    </row>
    <row r="522" spans="2:26">
      <c r="C522" s="37" t="s">
        <v>155</v>
      </c>
      <c r="D522" s="37" t="s">
        <v>2581</v>
      </c>
      <c r="E522" s="147"/>
      <c r="Z522" s="37" t="str">
        <f>IF(E522="", "",IF(B522="", E522,"&lt;font color='green'&gt;["&amp;B522&amp;"]&lt;/font&gt; "&amp;E522))</f>
        <v/>
      </c>
    </row>
    <row r="523" spans="2:26">
      <c r="E523" s="147"/>
      <c r="Z523" s="37" t="str">
        <f>IF(E523="", "",IF(B523="", E523,"&lt;font color='green'&gt;["&amp;B523&amp;"]&lt;/font&gt; "&amp;E523))</f>
        <v/>
      </c>
    </row>
    <row r="524" spans="2:26">
      <c r="C524" s="37" t="s">
        <v>153</v>
      </c>
      <c r="D524" s="37" t="s">
        <v>2586</v>
      </c>
      <c r="E524" s="37"/>
      <c r="K524" s="37" t="s">
        <v>2425</v>
      </c>
      <c r="Z524" s="37" t="str">
        <f>IF(E524="", "",IF(B524="", E524,"&lt;font color='green'&gt;["&amp;B524&amp;"]&lt;/font&gt; "&amp;E524))</f>
        <v/>
      </c>
    </row>
    <row r="525" spans="2:26">
      <c r="B525" s="143" t="s">
        <v>2590</v>
      </c>
      <c r="C525" s="37" t="s">
        <v>2368</v>
      </c>
      <c r="D525" s="37" t="s">
        <v>2437</v>
      </c>
      <c r="E525" s="37" t="s">
        <v>2587</v>
      </c>
      <c r="F525" s="37" t="s">
        <v>2129</v>
      </c>
      <c r="I525" s="37" t="s">
        <v>427</v>
      </c>
      <c r="J525" s="37" t="s">
        <v>673</v>
      </c>
      <c r="M525" s="37" t="s">
        <v>370</v>
      </c>
      <c r="Z525" s="37" t="str">
        <f>IF(E525="", "",IF(B525="", E525,"&lt;font color='green'&gt;["&amp;B525&amp;"]&lt;/font&gt; "&amp;E525))</f>
        <v xml:space="preserve">&lt;font color='green'&gt;[4.19]&lt;/font&gt; Que pesticidas, fungicidas ou herbicidas você vendeu durante a campanha agrícola 2021/22?
</v>
      </c>
    </row>
    <row r="526" spans="2:26">
      <c r="B526" s="143" t="s">
        <v>2591</v>
      </c>
      <c r="C526" s="37" t="s">
        <v>91</v>
      </c>
      <c r="D526" s="37" t="s">
        <v>2585</v>
      </c>
      <c r="E526" s="37" t="s">
        <v>2588</v>
      </c>
      <c r="I526" s="37" t="s">
        <v>398</v>
      </c>
      <c r="J526" s="37" t="s">
        <v>645</v>
      </c>
      <c r="K526" s="37" t="s">
        <v>2438</v>
      </c>
      <c r="M526" s="37" t="s">
        <v>370</v>
      </c>
      <c r="Z526" s="37" t="str">
        <f>IF(E526="", "",IF(B526="", E526,"&lt;font color='green'&gt;["&amp;B526&amp;"]&lt;/font&gt; "&amp;E526))</f>
        <v>&lt;font color='green'&gt;[4.19o]&lt;/font&gt; Qual é o "outro" pesticida, fungicida ou herbicida?</v>
      </c>
    </row>
    <row r="527" spans="2:26">
      <c r="B527" s="143" t="s">
        <v>2592</v>
      </c>
      <c r="C527" s="37" t="s">
        <v>95</v>
      </c>
      <c r="D527" s="37" t="s">
        <v>2582</v>
      </c>
      <c r="E527" s="37" t="s">
        <v>2589</v>
      </c>
      <c r="F527" s="37" t="s">
        <v>1725</v>
      </c>
      <c r="I527" s="37" t="s">
        <v>422</v>
      </c>
      <c r="K527" s="37" t="s">
        <v>3505</v>
      </c>
      <c r="M527" s="37" t="s">
        <v>370</v>
      </c>
      <c r="Z527" s="37" t="str">
        <f>IF(E527="", "",IF(B527="", E527,"&lt;font color='green'&gt;["&amp;B527&amp;"]&lt;/font&gt; "&amp;E527))</f>
        <v>&lt;font color='green'&gt;[4.20]&lt;/font&gt; Qual foi a receita total proveniente de &lt;b&gt;Pesticidas, Fungicidas ou Herbicidas&lt;/b&gt;  durante a campanha agrícola 2021/22?</v>
      </c>
    </row>
    <row r="528" spans="2:26">
      <c r="C528" s="37" t="s">
        <v>155</v>
      </c>
      <c r="D528" s="37" t="s">
        <v>2586</v>
      </c>
      <c r="Z528" s="37" t="str">
        <f>IF(E528="", "",IF(B528="", E528,"&lt;font color='green'&gt;["&amp;B528&amp;"]&lt;/font&gt; "&amp;E528))</f>
        <v/>
      </c>
    </row>
    <row r="529" spans="2:26">
      <c r="Z529" s="37" t="str">
        <f>IF(E529="", "",IF(B529="", E529,"&lt;font color='green'&gt;["&amp;B529&amp;"]&lt;/font&gt; "&amp;E529))</f>
        <v/>
      </c>
    </row>
    <row r="530" spans="2:26">
      <c r="C530" s="37" t="s">
        <v>37</v>
      </c>
      <c r="D530" s="37" t="s">
        <v>2439</v>
      </c>
      <c r="E530" s="144" t="s">
        <v>3507</v>
      </c>
      <c r="Z530" s="37" t="str">
        <f>IF(E530="", "",IF(B530="", E530,"&lt;font color='green'&gt;["&amp;B530&amp;"]&lt;/font&gt; "&amp;E530))</f>
        <v>&lt;b&gt;Os negócios na agricultura são sazonais, e com isso, as vendas de insumos agrícolas não vão ser as mesmas em todos os períodos do ano. Gostaríamos de perguntar a você a receita total do negócio a cada mês para poder medir esta variação.&lt;/b&gt;</v>
      </c>
    </row>
    <row r="531" spans="2:26">
      <c r="Z531" s="37" t="str">
        <f>IF(E531="", "",IF(B531="", E531,"&lt;font color='green'&gt;["&amp;B531&amp;"]&lt;/font&gt; "&amp;E531))</f>
        <v/>
      </c>
    </row>
    <row r="532" spans="2:26">
      <c r="C532" s="37" t="s">
        <v>153</v>
      </c>
      <c r="D532" s="37" t="s">
        <v>2440</v>
      </c>
      <c r="E532" s="37"/>
      <c r="Z532" s="37" t="str">
        <f>IF(E532="", "",IF(B532="", E532,"&lt;font color='green'&gt;["&amp;B532&amp;"]&lt;/font&gt; "&amp;E532))</f>
        <v/>
      </c>
    </row>
    <row r="533" spans="2:26">
      <c r="B533" s="143" t="s">
        <v>2593</v>
      </c>
      <c r="C533" s="37" t="s">
        <v>95</v>
      </c>
      <c r="D533" s="37" t="s">
        <v>2596</v>
      </c>
      <c r="E533" s="37" t="s">
        <v>2595</v>
      </c>
      <c r="I533" s="37" t="s">
        <v>422</v>
      </c>
      <c r="M533" s="37" t="s">
        <v>370</v>
      </c>
      <c r="Z533" s="37" t="str">
        <f>IF(E533="", "",IF(B533="", E533,"&lt;font color='green'&gt;["&amp;B533&amp;"]&lt;/font&gt; "&amp;E533))</f>
        <v>&lt;font color='green'&gt;[4.21]&lt;/font&gt; Qual foi a receita total do negócio com insumos e produtos agrícolas no mês de Outubro de 2021?</v>
      </c>
    </row>
    <row r="534" spans="2:26">
      <c r="B534" s="143" t="s">
        <v>2594</v>
      </c>
      <c r="C534" s="37" t="s">
        <v>2290</v>
      </c>
      <c r="D534" s="37" t="s">
        <v>2598</v>
      </c>
      <c r="E534" s="37" t="s">
        <v>2597</v>
      </c>
      <c r="K534" s="37" t="s">
        <v>2599</v>
      </c>
      <c r="M534" s="37" t="s">
        <v>370</v>
      </c>
      <c r="U534" s="37" t="s">
        <v>3485</v>
      </c>
      <c r="Z534" s="37" t="str">
        <f>IF(E534="", "",IF(B534="", E534,"&lt;font color='green'&gt;["&amp;B534&amp;"]&lt;/font&gt; "&amp;E534))</f>
        <v>&lt;font color='green'&gt;[4.22]&lt;/font&gt; Quais foram as 2 principais culturas para as quais forneceu SEMENTES em Outubro de 2021?</v>
      </c>
    </row>
    <row r="535" spans="2:26">
      <c r="B535" s="143" t="s">
        <v>2644</v>
      </c>
      <c r="C535" s="37" t="s">
        <v>95</v>
      </c>
      <c r="D535" s="37" t="s">
        <v>2622</v>
      </c>
      <c r="E535" s="37" t="s">
        <v>2600</v>
      </c>
      <c r="I535" s="37" t="s">
        <v>422</v>
      </c>
      <c r="M535" s="37" t="s">
        <v>370</v>
      </c>
      <c r="Z535" s="37" t="str">
        <f>IF(E535="", "",IF(B535="", E535,"&lt;font color='green'&gt;["&amp;B535&amp;"]&lt;/font&gt; "&amp;E535))</f>
        <v>&lt;font color='green'&gt;[4.23]&lt;/font&gt; Qual foi a receita total do negócio com insumos e produtos agrícolas no mês de Novembro de 2021?</v>
      </c>
    </row>
    <row r="536" spans="2:26">
      <c r="B536" s="143" t="s">
        <v>2645</v>
      </c>
      <c r="C536" s="37" t="s">
        <v>2290</v>
      </c>
      <c r="D536" s="37" t="s">
        <v>2626</v>
      </c>
      <c r="E536" s="37" t="s">
        <v>2601</v>
      </c>
      <c r="K536" s="37" t="s">
        <v>2666</v>
      </c>
      <c r="M536" s="37" t="s">
        <v>370</v>
      </c>
      <c r="U536" s="37" t="s">
        <v>3485</v>
      </c>
      <c r="Z536" s="37" t="str">
        <f>IF(E536="", "",IF(B536="", E536,"&lt;font color='green'&gt;["&amp;B536&amp;"]&lt;/font&gt; "&amp;E536))</f>
        <v>&lt;font color='green'&gt;[4.24]&lt;/font&gt; Quais foram as 2 principais culturas para as quais forneceu SEMENTES em Novembro de 2021?</v>
      </c>
    </row>
    <row r="537" spans="2:26">
      <c r="B537" s="143" t="s">
        <v>2646</v>
      </c>
      <c r="C537" s="37" t="s">
        <v>95</v>
      </c>
      <c r="D537" s="37" t="s">
        <v>2627</v>
      </c>
      <c r="E537" s="37" t="s">
        <v>2602</v>
      </c>
      <c r="I537" s="37" t="s">
        <v>422</v>
      </c>
      <c r="M537" s="37" t="s">
        <v>370</v>
      </c>
      <c r="Z537" s="37" t="str">
        <f>IF(E537="", "",IF(B537="", E537,"&lt;font color='green'&gt;["&amp;B537&amp;"]&lt;/font&gt; "&amp;E537))</f>
        <v>&lt;font color='green'&gt;[4.25]&lt;/font&gt; Qual foi a receita total do negócio com insumos e produtos agrícolas no mês de Dezembro de 2021?</v>
      </c>
    </row>
    <row r="538" spans="2:26">
      <c r="B538" s="143" t="s">
        <v>2647</v>
      </c>
      <c r="C538" s="37" t="s">
        <v>2290</v>
      </c>
      <c r="D538" s="37" t="s">
        <v>2628</v>
      </c>
      <c r="E538" s="37" t="s">
        <v>2603</v>
      </c>
      <c r="K538" s="37" t="s">
        <v>2667</v>
      </c>
      <c r="M538" s="37" t="s">
        <v>370</v>
      </c>
      <c r="U538" s="37" t="s">
        <v>3485</v>
      </c>
      <c r="Z538" s="37" t="str">
        <f>IF(E538="", "",IF(B538="", E538,"&lt;font color='green'&gt;["&amp;B538&amp;"]&lt;/font&gt; "&amp;E538))</f>
        <v>&lt;font color='green'&gt;[4.26]&lt;/font&gt; Quais foram as 2 principais culturas para as quais forneceu SEMENTES em Dezembro de 2021?</v>
      </c>
    </row>
    <row r="539" spans="2:26">
      <c r="B539" s="143" t="s">
        <v>2648</v>
      </c>
      <c r="C539" s="37" t="s">
        <v>95</v>
      </c>
      <c r="D539" s="37" t="s">
        <v>2623</v>
      </c>
      <c r="E539" s="37" t="s">
        <v>2604</v>
      </c>
      <c r="I539" s="37" t="s">
        <v>422</v>
      </c>
      <c r="M539" s="37" t="s">
        <v>370</v>
      </c>
      <c r="Z539" s="37" t="str">
        <f>IF(E539="", "",IF(B539="", E539,"&lt;font color='green'&gt;["&amp;B539&amp;"]&lt;/font&gt; "&amp;E539))</f>
        <v>&lt;font color='green'&gt;[4.27]&lt;/font&gt; Qual foi a receita total do negócio com insumos e produtos agrícolas no mês de Janeiro de 2022?</v>
      </c>
    </row>
    <row r="540" spans="2:26">
      <c r="B540" s="143" t="s">
        <v>2649</v>
      </c>
      <c r="C540" s="37" t="s">
        <v>2290</v>
      </c>
      <c r="D540" s="37" t="s">
        <v>2629</v>
      </c>
      <c r="E540" s="37" t="s">
        <v>2605</v>
      </c>
      <c r="K540" s="37" t="s">
        <v>2668</v>
      </c>
      <c r="M540" s="37" t="s">
        <v>370</v>
      </c>
      <c r="U540" s="37" t="s">
        <v>3485</v>
      </c>
      <c r="Z540" s="37" t="str">
        <f>IF(E540="", "",IF(B540="", E540,"&lt;font color='green'&gt;["&amp;B540&amp;"]&lt;/font&gt; "&amp;E540))</f>
        <v>&lt;font color='green'&gt;[4.28]&lt;/font&gt; Quais foram as 2 principais culturas para as quais forneceu SEMENTES em Janeiro de 2022?</v>
      </c>
    </row>
    <row r="541" spans="2:26">
      <c r="B541" s="143" t="s">
        <v>2650</v>
      </c>
      <c r="C541" s="37" t="s">
        <v>95</v>
      </c>
      <c r="D541" s="37" t="s">
        <v>2630</v>
      </c>
      <c r="E541" s="37" t="s">
        <v>2606</v>
      </c>
      <c r="I541" s="37" t="s">
        <v>422</v>
      </c>
      <c r="M541" s="37" t="s">
        <v>370</v>
      </c>
      <c r="Z541" s="37" t="str">
        <f>IF(E541="", "",IF(B541="", E541,"&lt;font color='green'&gt;["&amp;B541&amp;"]&lt;/font&gt; "&amp;E541))</f>
        <v>&lt;font color='green'&gt;[4.29]&lt;/font&gt; Qual foi a receita total do negócio com insumos e produtos agrícolas no mês de Fevereiro de 2022?</v>
      </c>
    </row>
    <row r="542" spans="2:26">
      <c r="B542" s="143" t="s">
        <v>2651</v>
      </c>
      <c r="C542" s="37" t="s">
        <v>2290</v>
      </c>
      <c r="D542" s="37" t="s">
        <v>2631</v>
      </c>
      <c r="E542" s="37" t="s">
        <v>2607</v>
      </c>
      <c r="K542" s="37" t="s">
        <v>2669</v>
      </c>
      <c r="M542" s="37" t="s">
        <v>370</v>
      </c>
      <c r="U542" s="37" t="s">
        <v>3485</v>
      </c>
      <c r="Z542" s="37" t="str">
        <f>IF(E542="", "",IF(B542="", E542,"&lt;font color='green'&gt;["&amp;B542&amp;"]&lt;/font&gt; "&amp;E542))</f>
        <v>&lt;font color='green'&gt;[4.30]&lt;/font&gt; Quais foram as 2 principais culturas para as quais forneceu SEMENTES em  Fevereiro de 2022?</v>
      </c>
    </row>
    <row r="543" spans="2:26">
      <c r="B543" s="143" t="s">
        <v>2652</v>
      </c>
      <c r="C543" s="37" t="s">
        <v>95</v>
      </c>
      <c r="D543" s="37" t="s">
        <v>2624</v>
      </c>
      <c r="E543" s="37" t="s">
        <v>2608</v>
      </c>
      <c r="I543" s="37" t="s">
        <v>422</v>
      </c>
      <c r="M543" s="37" t="s">
        <v>370</v>
      </c>
      <c r="Z543" s="37" t="str">
        <f>IF(E543="", "",IF(B543="", E543,"&lt;font color='green'&gt;["&amp;B543&amp;"]&lt;/font&gt; "&amp;E543))</f>
        <v>&lt;font color='green'&gt;[4.31]&lt;/font&gt; Qual foi a receita total do negócio com insumos e produtos agrícolas no mês de Março de 2022?</v>
      </c>
    </row>
    <row r="544" spans="2:26">
      <c r="B544" s="143" t="s">
        <v>2653</v>
      </c>
      <c r="C544" s="37" t="s">
        <v>2290</v>
      </c>
      <c r="D544" s="37" t="s">
        <v>2632</v>
      </c>
      <c r="E544" s="37" t="s">
        <v>2609</v>
      </c>
      <c r="K544" s="37" t="s">
        <v>2670</v>
      </c>
      <c r="M544" s="37" t="s">
        <v>370</v>
      </c>
      <c r="U544" s="37" t="s">
        <v>3485</v>
      </c>
      <c r="Z544" s="37" t="str">
        <f>IF(E544="", "",IF(B544="", E544,"&lt;font color='green'&gt;["&amp;B544&amp;"]&lt;/font&gt; "&amp;E544))</f>
        <v>&lt;font color='green'&gt;[4.32]&lt;/font&gt; Quais foram as 2 principais culturas para as quais forneceu SEMENTES em Março de 2022?</v>
      </c>
    </row>
    <row r="545" spans="2:26">
      <c r="B545" s="143" t="s">
        <v>2654</v>
      </c>
      <c r="C545" s="37" t="s">
        <v>95</v>
      </c>
      <c r="D545" s="37" t="s">
        <v>2633</v>
      </c>
      <c r="E545" s="37" t="s">
        <v>2610</v>
      </c>
      <c r="I545" s="37" t="s">
        <v>422</v>
      </c>
      <c r="M545" s="37" t="s">
        <v>370</v>
      </c>
      <c r="Z545" s="37" t="str">
        <f>IF(E545="", "",IF(B545="", E545,"&lt;font color='green'&gt;["&amp;B545&amp;"]&lt;/font&gt; "&amp;E545))</f>
        <v>&lt;font color='green'&gt;[4.33]&lt;/font&gt; Qual foi a receita total do negócio com insumos e produtos agrícolas no mês de Abril de 2022?</v>
      </c>
    </row>
    <row r="546" spans="2:26">
      <c r="B546" s="143" t="s">
        <v>2655</v>
      </c>
      <c r="C546" s="37" t="s">
        <v>2290</v>
      </c>
      <c r="D546" s="37" t="s">
        <v>2634</v>
      </c>
      <c r="E546" s="37" t="s">
        <v>2611</v>
      </c>
      <c r="K546" s="37" t="s">
        <v>2671</v>
      </c>
      <c r="M546" s="37" t="s">
        <v>370</v>
      </c>
      <c r="U546" s="37" t="s">
        <v>3485</v>
      </c>
      <c r="Z546" s="37" t="str">
        <f>IF(E546="", "",IF(B546="", E546,"&lt;font color='green'&gt;["&amp;B546&amp;"]&lt;/font&gt; "&amp;E546))</f>
        <v>&lt;font color='green'&gt;[4.34]&lt;/font&gt; Quais foram as 2 principais culturas para as quais forneceu SEMENTES em Abril de 2022?</v>
      </c>
    </row>
    <row r="547" spans="2:26">
      <c r="B547" s="143" t="s">
        <v>2656</v>
      </c>
      <c r="C547" s="37" t="s">
        <v>95</v>
      </c>
      <c r="D547" s="37" t="s">
        <v>2635</v>
      </c>
      <c r="E547" s="37" t="s">
        <v>2612</v>
      </c>
      <c r="I547" s="37" t="s">
        <v>422</v>
      </c>
      <c r="M547" s="37" t="s">
        <v>370</v>
      </c>
      <c r="Z547" s="37" t="str">
        <f>IF(E547="", "",IF(B547="", E547,"&lt;font color='green'&gt;["&amp;B547&amp;"]&lt;/font&gt; "&amp;E547))</f>
        <v>&lt;font color='green'&gt;[4.35]&lt;/font&gt; Qual foi a receita total do negócio com insumos e produtos agrícolas no mês de Maio de 2022?</v>
      </c>
    </row>
    <row r="548" spans="2:26">
      <c r="B548" s="143" t="s">
        <v>2657</v>
      </c>
      <c r="C548" s="37" t="s">
        <v>2290</v>
      </c>
      <c r="D548" s="37" t="s">
        <v>2636</v>
      </c>
      <c r="E548" s="37" t="s">
        <v>2613</v>
      </c>
      <c r="K548" s="37" t="s">
        <v>2672</v>
      </c>
      <c r="M548" s="37" t="s">
        <v>370</v>
      </c>
      <c r="U548" s="37" t="s">
        <v>3485</v>
      </c>
      <c r="Z548" s="37" t="str">
        <f>IF(E548="", "",IF(B548="", E548,"&lt;font color='green'&gt;["&amp;B548&amp;"]&lt;/font&gt; "&amp;E548))</f>
        <v>&lt;font color='green'&gt;[4.36]&lt;/font&gt; Quais foram as 2 principais culturas para as quais forneceu SEMENTES em Maio de 2022?</v>
      </c>
    </row>
    <row r="549" spans="2:26">
      <c r="B549" s="143" t="s">
        <v>2658</v>
      </c>
      <c r="C549" s="37" t="s">
        <v>95</v>
      </c>
      <c r="D549" s="37" t="s">
        <v>2625</v>
      </c>
      <c r="E549" s="37" t="s">
        <v>2614</v>
      </c>
      <c r="I549" s="37" t="s">
        <v>422</v>
      </c>
      <c r="M549" s="37" t="s">
        <v>370</v>
      </c>
      <c r="Z549" s="37" t="str">
        <f>IF(E549="", "",IF(B549="", E549,"&lt;font color='green'&gt;["&amp;B549&amp;"]&lt;/font&gt; "&amp;E549))</f>
        <v>&lt;font color='green'&gt;[4.37]&lt;/font&gt; Qual foi a receita total do negócio com insumos e produtos agrícolas no mês de Junho de 2022?</v>
      </c>
    </row>
    <row r="550" spans="2:26">
      <c r="B550" s="143" t="s">
        <v>2659</v>
      </c>
      <c r="C550" s="37" t="s">
        <v>2290</v>
      </c>
      <c r="D550" s="37" t="s">
        <v>2637</v>
      </c>
      <c r="E550" s="37" t="s">
        <v>2615</v>
      </c>
      <c r="K550" s="37" t="s">
        <v>2673</v>
      </c>
      <c r="M550" s="37" t="s">
        <v>370</v>
      </c>
      <c r="U550" s="37" t="s">
        <v>3485</v>
      </c>
      <c r="Z550" s="37" t="str">
        <f>IF(E550="", "",IF(B550="", E550,"&lt;font color='green'&gt;["&amp;B550&amp;"]&lt;/font&gt; "&amp;E550))</f>
        <v>&lt;font color='green'&gt;[4.38]&lt;/font&gt; Quais foram as 2 principais culturas para as quais forneceu SEMENTES em Junho de 2022?</v>
      </c>
    </row>
    <row r="551" spans="2:26">
      <c r="B551" s="143" t="s">
        <v>2660</v>
      </c>
      <c r="C551" s="37" t="s">
        <v>95</v>
      </c>
      <c r="D551" s="37" t="s">
        <v>2638</v>
      </c>
      <c r="E551" s="37" t="s">
        <v>2616</v>
      </c>
      <c r="I551" s="37" t="s">
        <v>422</v>
      </c>
      <c r="M551" s="37" t="s">
        <v>370</v>
      </c>
      <c r="Z551" s="37" t="str">
        <f>IF(E551="", "",IF(B551="", E551,"&lt;font color='green'&gt;["&amp;B551&amp;"]&lt;/font&gt; "&amp;E551))</f>
        <v>&lt;font color='green'&gt;[4.39]&lt;/font&gt; Qual foi a receita total do negócio com insumos e produtos agrícolas no mês de Julho de 2022?</v>
      </c>
    </row>
    <row r="552" spans="2:26">
      <c r="B552" s="143" t="s">
        <v>2661</v>
      </c>
      <c r="C552" s="37" t="s">
        <v>2290</v>
      </c>
      <c r="D552" s="37" t="s">
        <v>2639</v>
      </c>
      <c r="E552" s="37" t="s">
        <v>2617</v>
      </c>
      <c r="K552" s="37" t="s">
        <v>2674</v>
      </c>
      <c r="M552" s="37" t="s">
        <v>370</v>
      </c>
      <c r="U552" s="37" t="s">
        <v>3485</v>
      </c>
      <c r="Z552" s="37" t="str">
        <f>IF(E552="", "",IF(B552="", E552,"&lt;font color='green'&gt;["&amp;B552&amp;"]&lt;/font&gt; "&amp;E552))</f>
        <v>&lt;font color='green'&gt;[4.40]&lt;/font&gt; Quais foram as 2 principais culturas para as quais forneceu SEMENTES em Julho de 2022?</v>
      </c>
    </row>
    <row r="553" spans="2:26">
      <c r="B553" s="143" t="s">
        <v>2662</v>
      </c>
      <c r="C553" s="37" t="s">
        <v>95</v>
      </c>
      <c r="D553" s="37" t="s">
        <v>2640</v>
      </c>
      <c r="E553" s="37" t="s">
        <v>2618</v>
      </c>
      <c r="I553" s="37" t="s">
        <v>422</v>
      </c>
      <c r="M553" s="37" t="s">
        <v>370</v>
      </c>
      <c r="Z553" s="37" t="str">
        <f>IF(E553="", "",IF(B553="", E553,"&lt;font color='green'&gt;["&amp;B553&amp;"]&lt;/font&gt; "&amp;E553))</f>
        <v>&lt;font color='green'&gt;[4.41]&lt;/font&gt; Qual foi a receita total do negócio com insumos e produtos agrícolas no mês de Agosto de 2022?</v>
      </c>
    </row>
    <row r="554" spans="2:26">
      <c r="B554" s="143" t="s">
        <v>2663</v>
      </c>
      <c r="C554" s="37" t="s">
        <v>2290</v>
      </c>
      <c r="D554" s="37" t="s">
        <v>2641</v>
      </c>
      <c r="E554" s="37" t="s">
        <v>2619</v>
      </c>
      <c r="K554" s="37" t="s">
        <v>2675</v>
      </c>
      <c r="M554" s="37" t="s">
        <v>370</v>
      </c>
      <c r="U554" s="37" t="s">
        <v>3485</v>
      </c>
      <c r="Z554" s="37" t="str">
        <f>IF(E554="", "",IF(B554="", E554,"&lt;font color='green'&gt;["&amp;B554&amp;"]&lt;/font&gt; "&amp;E554))</f>
        <v>&lt;font color='green'&gt;[4.42]&lt;/font&gt; Quais foram as 2 principais culturas para as quais forneceu SEMENTES em Agosto de 2022?</v>
      </c>
    </row>
    <row r="555" spans="2:26">
      <c r="B555" s="143" t="s">
        <v>2664</v>
      </c>
      <c r="C555" s="37" t="s">
        <v>95</v>
      </c>
      <c r="D555" s="37" t="s">
        <v>2642</v>
      </c>
      <c r="E555" s="37" t="s">
        <v>2620</v>
      </c>
      <c r="I555" s="37" t="s">
        <v>422</v>
      </c>
      <c r="M555" s="37" t="s">
        <v>370</v>
      </c>
      <c r="Z555" s="37" t="str">
        <f>IF(E555="", "",IF(B555="", E555,"&lt;font color='green'&gt;["&amp;B555&amp;"]&lt;/font&gt; "&amp;E555))</f>
        <v>&lt;font color='green'&gt;[4.43]&lt;/font&gt; Qual foi a receita total do negócio com insumos e produtos agrícolas no mês de Setembro de 2022?</v>
      </c>
    </row>
    <row r="556" spans="2:26">
      <c r="B556" s="143" t="s">
        <v>2665</v>
      </c>
      <c r="C556" s="37" t="s">
        <v>2290</v>
      </c>
      <c r="D556" s="37" t="s">
        <v>2643</v>
      </c>
      <c r="E556" s="37" t="s">
        <v>2621</v>
      </c>
      <c r="K556" s="37" t="s">
        <v>2676</v>
      </c>
      <c r="M556" s="37" t="s">
        <v>370</v>
      </c>
      <c r="U556" s="37" t="s">
        <v>3485</v>
      </c>
      <c r="Z556" s="37" t="str">
        <f>IF(E556="", "",IF(B556="", E556,"&lt;font color='green'&gt;["&amp;B556&amp;"]&lt;/font&gt; "&amp;E556))</f>
        <v>&lt;font color='green'&gt;[4.44]&lt;/font&gt; Quais foram as 2 principais culturas para as quais forneceu SEMENTES em Setembro de 2022?</v>
      </c>
    </row>
    <row r="557" spans="2:26">
      <c r="C557" s="37" t="s">
        <v>143</v>
      </c>
      <c r="D557" s="37" t="s">
        <v>2677</v>
      </c>
      <c r="E557" s="148"/>
      <c r="P557" s="37" t="s">
        <v>3205</v>
      </c>
      <c r="Z557" s="37" t="str">
        <f>IF(E557="", "",IF(B557="", E557,"&lt;font color='green'&gt;["&amp;B557&amp;"]&lt;/font&gt; "&amp;E557))</f>
        <v/>
      </c>
    </row>
    <row r="558" spans="2:26">
      <c r="E558" s="148"/>
      <c r="Z558" s="37" t="str">
        <f>IF(E558="", "",IF(B558="", E558,"&lt;font color='green'&gt;["&amp;B558&amp;"]&lt;/font&gt; "&amp;E558))</f>
        <v/>
      </c>
    </row>
    <row r="559" spans="2:26">
      <c r="B559" s="143" t="s">
        <v>2678</v>
      </c>
      <c r="C559" s="37" t="s">
        <v>379</v>
      </c>
      <c r="D559" s="37" t="s">
        <v>2679</v>
      </c>
      <c r="E559" s="148" t="s">
        <v>2680</v>
      </c>
      <c r="M559" s="37" t="s">
        <v>370</v>
      </c>
      <c r="Z559" s="37" t="str">
        <f>IF(E559="", "",IF(B559="", E559,"&lt;font color='green'&gt;["&amp;B559&amp;"]&lt;/font&gt; "&amp;E559))</f>
        <v>&lt;font color='green'&gt;[4.45]&lt;/font&gt; A receita total somada em todos os meses foi de ${anualrevenue}. Você confirma que essa foi a receita na campanha agrícola 2021/22?</v>
      </c>
    </row>
    <row r="560" spans="2:26">
      <c r="C560" s="37" t="s">
        <v>155</v>
      </c>
      <c r="D560" s="37" t="s">
        <v>2440</v>
      </c>
      <c r="E560" s="147"/>
      <c r="Z560" s="37" t="str">
        <f>IF(E560="", "",IF(B560="", E560,"&lt;font color='green'&gt;["&amp;B560&amp;"]&lt;/font&gt; "&amp;E560))</f>
        <v/>
      </c>
    </row>
    <row r="561" spans="2:26">
      <c r="C561" s="37" t="s">
        <v>37</v>
      </c>
      <c r="D561" s="37" t="s">
        <v>3303</v>
      </c>
      <c r="E561" s="147" t="s">
        <v>3302</v>
      </c>
      <c r="K561" s="37" t="s">
        <v>3304</v>
      </c>
      <c r="M561" s="37" t="s">
        <v>370</v>
      </c>
      <c r="Z561" s="37" t="str">
        <f>IF(E561="", "",IF(B561="", E561,"&lt;font color='green'&gt;["&amp;B561&amp;"]&lt;/font&gt; "&amp;E561))</f>
        <v>VOLTE E CORRIJA ANTES DE PROSSEGUIR.</v>
      </c>
    </row>
    <row r="562" spans="2:26">
      <c r="E562" s="147"/>
      <c r="Z562" s="37" t="str">
        <f>IF(E562="", "",IF(B562="", E562,"&lt;font color='green'&gt;["&amp;B562&amp;"]&lt;/font&gt; "&amp;E562))</f>
        <v/>
      </c>
    </row>
    <row r="563" spans="2:26">
      <c r="C563" s="37" t="s">
        <v>37</v>
      </c>
      <c r="D563" s="37" t="s">
        <v>2441</v>
      </c>
      <c r="E563" s="37" t="s">
        <v>2442</v>
      </c>
      <c r="Z563" s="37" t="str">
        <f>IF(E563="", "",IF(B563="", E563,"&lt;font color='green'&gt;["&amp;B563&amp;"]&lt;/font&gt; "&amp;E563))</f>
        <v>Agora, gostaríamos de discutir sobre os resultados do seu negócio na última campanha. Estes resultados devem ser referentes ao trabalho com a venda de insumos e produtos agrícolas, como sementes, fertilizantes, herbicidas, pesticidas, fungicidas e qualquer outro equipamento, desde que destinado às práticas agrícolas.</v>
      </c>
    </row>
    <row r="564" spans="2:26">
      <c r="E564" s="147"/>
      <c r="Z564" s="37" t="str">
        <f>IF(E564="", "",IF(B564="", E564,"&lt;font color='green'&gt;["&amp;B564&amp;"]&lt;/font&gt; "&amp;E564))</f>
        <v/>
      </c>
    </row>
    <row r="565" spans="2:26">
      <c r="B565" s="143" t="s">
        <v>2686</v>
      </c>
      <c r="C565" s="37" t="s">
        <v>95</v>
      </c>
      <c r="D565" s="37" t="s">
        <v>2443</v>
      </c>
      <c r="E565" s="37" t="s">
        <v>3486</v>
      </c>
      <c r="F565" s="37" t="s">
        <v>1725</v>
      </c>
      <c r="I565" s="37" t="s">
        <v>2681</v>
      </c>
      <c r="J565" s="37" t="s">
        <v>2682</v>
      </c>
      <c r="M565" s="37" t="s">
        <v>370</v>
      </c>
      <c r="Z565" s="37" t="str">
        <f>IF(E565="", "",IF(B565="", E565,"&lt;font color='green'&gt;["&amp;B565&amp;"]&lt;/font&gt; "&amp;E565))</f>
        <v xml:space="preserve">&lt;font color='green'&gt;[4.46]&lt;/font&gt; Qual foi o ganho do negócio na Campanha agrícola 2021/22  depois de pagar todas as despesas, incluindo os salários de empregados e demais custos, mas não incluindo a renda que é paga a você (o dono do negócio). Ou seja, &lt;b&gt;qual o lucro do negócio na Campanha agrícola 2021/22?&lt;/b&gt;
</v>
      </c>
    </row>
    <row r="566" spans="2:26">
      <c r="B566" s="143" t="s">
        <v>2687</v>
      </c>
      <c r="C566" s="37" t="s">
        <v>95</v>
      </c>
      <c r="D566" s="37" t="s">
        <v>2444</v>
      </c>
      <c r="E566" s="147" t="s">
        <v>2683</v>
      </c>
      <c r="F566" s="37" t="s">
        <v>1725</v>
      </c>
      <c r="M566" s="37" t="s">
        <v>370</v>
      </c>
      <c r="Z566" s="37" t="str">
        <f>IF(E566="", "",IF(B566="", E566,"&lt;font color='green'&gt;["&amp;B566&amp;"]&lt;/font&gt; "&amp;E566))</f>
        <v>&lt;font color='green'&gt;[4.47]&lt;/font&gt; Quanto do inventário e do estoque comprado durante a campanha agrícola 2021/22 acaba não sendo vendido ao final deste período?</v>
      </c>
    </row>
    <row r="567" spans="2:26">
      <c r="B567" s="143" t="s">
        <v>2688</v>
      </c>
      <c r="C567" s="37" t="s">
        <v>95</v>
      </c>
      <c r="D567" s="37" t="s">
        <v>2445</v>
      </c>
      <c r="E567" s="144" t="s">
        <v>2684</v>
      </c>
      <c r="I567" s="37" t="s">
        <v>1549</v>
      </c>
      <c r="J567" s="37" t="s">
        <v>2685</v>
      </c>
      <c r="M567" s="37" t="s">
        <v>370</v>
      </c>
      <c r="Z567" s="37" t="str">
        <f>IF(E567="", "",IF(B567="", E567,"&lt;font color='green'&gt;["&amp;B567&amp;"]&lt;/font&gt; "&amp;E567))</f>
        <v>&lt;font color='green'&gt;[4.48]&lt;/font&gt; Pense no produto mais importante para as suas vendas. Qual é a percentagem de receita que consegue obter ao vender este estoque, em média?</v>
      </c>
    </row>
    <row r="568" spans="2:26">
      <c r="B568" s="143" t="s">
        <v>2689</v>
      </c>
      <c r="C568" s="37" t="s">
        <v>2446</v>
      </c>
      <c r="D568" s="37" t="s">
        <v>2447</v>
      </c>
      <c r="E568" s="144" t="s">
        <v>2690</v>
      </c>
      <c r="M568" s="37" t="s">
        <v>370</v>
      </c>
      <c r="Z568" s="37" t="str">
        <f>IF(E568="", "",IF(B568="", E568,"&lt;font color='green'&gt;["&amp;B568&amp;"]&lt;/font&gt; "&amp;E568))</f>
        <v>&lt;font color='green'&gt;[4.49]&lt;/font&gt; Considere outros negócios que são parecidos com o seu. Na sua opinião, quando fornecem informação sobre suas despesas em uma pesquisa como essa, os entrevistados tendem a subreportar (reportar valores mais baixos), sobrerreportar (reportar valores mais altos) ou reportar os valores correctamente?</v>
      </c>
    </row>
    <row r="569" spans="2:26">
      <c r="E569" s="147"/>
      <c r="Z569" s="37" t="str">
        <f>IF(E569="", "",IF(B569="", E569,"&lt;font color='green'&gt;["&amp;B569&amp;"]&lt;/font&gt; "&amp;E569))</f>
        <v/>
      </c>
    </row>
    <row r="570" spans="2:26">
      <c r="C570" s="37" t="s">
        <v>153</v>
      </c>
      <c r="D570" s="37" t="s">
        <v>2448</v>
      </c>
      <c r="H570" s="37" t="s">
        <v>413</v>
      </c>
      <c r="Z570" s="37" t="str">
        <f>IF(E570="", "",IF(B570="", E570,"&lt;font color='green'&gt;["&amp;B570&amp;"]&lt;/font&gt; "&amp;E570))</f>
        <v/>
      </c>
    </row>
    <row r="571" spans="2:26">
      <c r="C571" s="37" t="s">
        <v>37</v>
      </c>
      <c r="D571" s="37" t="s">
        <v>2449</v>
      </c>
      <c r="E571" s="144" t="s">
        <v>2450</v>
      </c>
      <c r="Z571" s="37" t="str">
        <f>IF(E571="", "",IF(B571="", E571,"&lt;font color='green'&gt;["&amp;B571&amp;"]&lt;/font&gt; "&amp;E571))</f>
        <v>Para essas empresas parecidas com a sua…</v>
      </c>
    </row>
    <row r="572" spans="2:26">
      <c r="B572" s="143" t="s">
        <v>2694</v>
      </c>
      <c r="C572" s="37" t="s">
        <v>95</v>
      </c>
      <c r="D572" s="37" t="s">
        <v>2451</v>
      </c>
      <c r="E572" s="144" t="s">
        <v>2452</v>
      </c>
      <c r="F572" s="37" t="s">
        <v>1725</v>
      </c>
      <c r="I572" s="37" t="s">
        <v>422</v>
      </c>
      <c r="M572" s="37" t="s">
        <v>370</v>
      </c>
      <c r="Z572" s="37" t="str">
        <f>IF(E572="", "",IF(B572="", E572,"&lt;font color='green'&gt;["&amp;B572&amp;"]&lt;/font&gt; "&amp;E572))</f>
        <v>&lt;font color='green'&gt;[4.50]&lt;/font&gt; Se a RECEITA real que tiveram foi de 10,000 Meticais, quanto iriam reportar?</v>
      </c>
    </row>
    <row r="573" spans="2:26">
      <c r="B573" s="143" t="s">
        <v>2695</v>
      </c>
      <c r="C573" s="37" t="s">
        <v>95</v>
      </c>
      <c r="D573" s="37" t="s">
        <v>2453</v>
      </c>
      <c r="E573" s="144" t="s">
        <v>2454</v>
      </c>
      <c r="F573" s="37" t="s">
        <v>1725</v>
      </c>
      <c r="I573" s="37" t="s">
        <v>422</v>
      </c>
      <c r="M573" s="37" t="s">
        <v>370</v>
      </c>
      <c r="Z573" s="37" t="str">
        <f>IF(E573="", "",IF(B573="", E573,"&lt;font color='green'&gt;["&amp;B573&amp;"]&lt;/font&gt; "&amp;E573))</f>
        <v>&lt;font color='green'&gt;[4.51]&lt;/font&gt; Se a DESPESA real que tiveram foi de 10,000 Meticais, quanto iriam reportar?</v>
      </c>
    </row>
    <row r="574" spans="2:26">
      <c r="B574" s="143" t="s">
        <v>2696</v>
      </c>
      <c r="C574" s="37" t="s">
        <v>95</v>
      </c>
      <c r="D574" s="37" t="s">
        <v>2455</v>
      </c>
      <c r="E574" s="144" t="s">
        <v>2456</v>
      </c>
      <c r="F574" s="37" t="s">
        <v>1725</v>
      </c>
      <c r="I574" s="37" t="s">
        <v>422</v>
      </c>
      <c r="M574" s="37" t="s">
        <v>370</v>
      </c>
      <c r="Z574" s="37" t="str">
        <f>IF(E574="", "",IF(B574="", E574,"&lt;font color='green'&gt;["&amp;B574&amp;"]&lt;/font&gt; "&amp;E574))</f>
        <v>&lt;font color='green'&gt;[4.52]&lt;/font&gt; Se o LUCRO real que tiveram foi de 10,000 Meticais, quanto iriam reportar?</v>
      </c>
    </row>
    <row r="575" spans="2:26">
      <c r="C575" s="37" t="s">
        <v>155</v>
      </c>
      <c r="D575" s="37" t="s">
        <v>2448</v>
      </c>
      <c r="Z575" s="37" t="str">
        <f>IF(E575="", "",IF(B575="", E575,"&lt;font color='green'&gt;["&amp;B575&amp;"]&lt;/font&gt; "&amp;E575))</f>
        <v/>
      </c>
    </row>
    <row r="576" spans="2:26">
      <c r="Z576" s="37" t="str">
        <f>IF(E576="", "",IF(B576="", E576,"&lt;font color='green'&gt;["&amp;B576&amp;"]&lt;/font&gt; "&amp;E576))</f>
        <v/>
      </c>
    </row>
    <row r="577" spans="1:26">
      <c r="B577" s="143" t="s">
        <v>2697</v>
      </c>
      <c r="C577" s="37" t="s">
        <v>379</v>
      </c>
      <c r="D577" s="37" t="s">
        <v>2457</v>
      </c>
      <c r="E577" s="144" t="s">
        <v>2458</v>
      </c>
      <c r="M577" s="37" t="s">
        <v>370</v>
      </c>
      <c r="Z577" s="37" t="str">
        <f>IF(E577="", "",IF(B577="", E577,"&lt;font color='green'&gt;["&amp;B577&amp;"]&lt;/font&gt; "&amp;E577))</f>
        <v>&lt;font color='green'&gt;[4.53]&lt;/font&gt; Você vende produtos e insumos agrícolas a crédito?</v>
      </c>
    </row>
    <row r="578" spans="1:26">
      <c r="B578" s="143" t="s">
        <v>2698</v>
      </c>
      <c r="C578" s="37" t="s">
        <v>95</v>
      </c>
      <c r="D578" s="37" t="s">
        <v>2459</v>
      </c>
      <c r="E578" s="144" t="s">
        <v>2703</v>
      </c>
      <c r="F578" s="37" t="s">
        <v>2294</v>
      </c>
      <c r="I578" s="37" t="s">
        <v>2460</v>
      </c>
      <c r="J578" s="37" t="s">
        <v>2685</v>
      </c>
      <c r="K578" s="37" t="s">
        <v>2461</v>
      </c>
      <c r="M578" s="37" t="s">
        <v>370</v>
      </c>
      <c r="Z578" s="37" t="str">
        <f>IF(E578="", "",IF(B578="", E578,"&lt;font color='green'&gt;["&amp;B578&amp;"]&lt;/font&gt; "&amp;E578))</f>
        <v>&lt;font color='green'&gt;[4.54]&lt;/font&gt; Qual a percentagem da sua receita total que é vendido a crédito?</v>
      </c>
    </row>
    <row r="579" spans="1:26">
      <c r="B579" s="143" t="s">
        <v>2699</v>
      </c>
      <c r="C579" s="37" t="s">
        <v>2462</v>
      </c>
      <c r="D579" s="37" t="s">
        <v>2463</v>
      </c>
      <c r="E579" s="144" t="s">
        <v>2464</v>
      </c>
      <c r="K579" s="37" t="s">
        <v>2461</v>
      </c>
      <c r="M579" s="37" t="s">
        <v>370</v>
      </c>
      <c r="W579" s="107" t="str">
        <f>IF(E579="", "",IF(B579="", E579,"&lt;font color='green'&gt;["&amp;B579&amp;"]&lt;/font&gt; "&amp;E579))</f>
        <v>&lt;font color='green'&gt;[4.55]&lt;/font&gt; Como você normalmente regista uma venda feita a crédito?</v>
      </c>
      <c r="X579" s="107"/>
      <c r="Y579" s="107"/>
      <c r="Z579" s="37" t="str">
        <f>IF(E579="", "",IF(B579="", E579,"&lt;font color='green'&gt;["&amp;B579&amp;"]&lt;/font&gt; "&amp;E579))</f>
        <v>&lt;font color='green'&gt;[4.55]&lt;/font&gt; Como você normalmente regista uma venda feita a crédito?</v>
      </c>
    </row>
    <row r="580" spans="1:26">
      <c r="B580" s="143" t="s">
        <v>2701</v>
      </c>
      <c r="C580" s="37" t="s">
        <v>91</v>
      </c>
      <c r="D580" s="37" t="s">
        <v>2465</v>
      </c>
      <c r="E580" s="144" t="s">
        <v>2466</v>
      </c>
      <c r="K580" s="37" t="s">
        <v>2467</v>
      </c>
      <c r="M580" s="37" t="s">
        <v>370</v>
      </c>
      <c r="W580" s="107" t="str">
        <f>IF(E580="", "",IF(B580="", E580,"&lt;font color='green'&gt;["&amp;B580&amp;"]&lt;/font&gt; "&amp;E580))</f>
        <v>&lt;font color='green'&gt;[4.55o]&lt;/font&gt; Qual outra forma de registro?</v>
      </c>
      <c r="X580" s="107"/>
      <c r="Y580" s="107"/>
      <c r="Z580" s="37" t="str">
        <f>IF(E580="", "",IF(B580="", E580,"&lt;font color='green'&gt;["&amp;B580&amp;"]&lt;/font&gt; "&amp;E580))</f>
        <v>&lt;font color='green'&gt;[4.55o]&lt;/font&gt; Qual outra forma de registro?</v>
      </c>
    </row>
    <row r="581" spans="1:26">
      <c r="B581" s="143" t="s">
        <v>2700</v>
      </c>
      <c r="C581" s="37" t="s">
        <v>95</v>
      </c>
      <c r="D581" s="37" t="s">
        <v>2468</v>
      </c>
      <c r="E581" s="144" t="s">
        <v>2702</v>
      </c>
      <c r="F581" s="37" t="s">
        <v>2294</v>
      </c>
      <c r="I581" s="37" t="s">
        <v>2460</v>
      </c>
      <c r="J581" s="37" t="s">
        <v>2685</v>
      </c>
      <c r="K581" s="37" t="s">
        <v>2461</v>
      </c>
      <c r="M581" s="37" t="s">
        <v>370</v>
      </c>
      <c r="W581" s="107" t="str">
        <f>IF(E581="", "",IF(B581="", E581,"&lt;font color='green'&gt;["&amp;B581&amp;"]&lt;/font&gt; "&amp;E581))</f>
        <v>&lt;font color='green'&gt;[4.56]&lt;/font&gt; Em média, qual a percentagem das suas vendas de insumos e produtos agrícolas a crédito que acaba não sendo paga?</v>
      </c>
      <c r="X581" s="107"/>
      <c r="Y581" s="107"/>
      <c r="Z581" s="37" t="str">
        <f>IF(E581="", "",IF(B581="", E581,"&lt;font color='green'&gt;["&amp;B581&amp;"]&lt;/font&gt; "&amp;E581))</f>
        <v>&lt;font color='green'&gt;[4.56]&lt;/font&gt; Em média, qual a percentagem das suas vendas de insumos e produtos agrícolas a crédito que acaba não sendo paga?</v>
      </c>
    </row>
    <row r="582" spans="1:26">
      <c r="C582" s="37" t="s">
        <v>144</v>
      </c>
      <c r="D582" s="37" t="s">
        <v>424</v>
      </c>
      <c r="P582" s="37" t="s">
        <v>411</v>
      </c>
      <c r="W582" s="107" t="str">
        <f>IF(E582="", "",IF(B582="", E582,"&lt;font color='green'&gt;["&amp;B582&amp;"]&lt;/font&gt; "&amp;E582))</f>
        <v/>
      </c>
      <c r="X582" s="107"/>
      <c r="Y582" s="107"/>
      <c r="Z582" s="37" t="str">
        <f>IF(E582="", "",IF(B582="", E582,"&lt;font color='green'&gt;["&amp;B582&amp;"]&lt;/font&gt; "&amp;E582))</f>
        <v/>
      </c>
    </row>
    <row r="583" spans="1:26">
      <c r="C583" s="37" t="s">
        <v>144</v>
      </c>
      <c r="D583" s="37" t="s">
        <v>425</v>
      </c>
      <c r="P583" s="37" t="s">
        <v>426</v>
      </c>
      <c r="W583" s="107" t="str">
        <f>IF(E583="", "",IF(B583="", E583,"&lt;font color='green'&gt;["&amp;B583&amp;"]&lt;/font&gt; "&amp;E583))</f>
        <v/>
      </c>
      <c r="X583" s="107"/>
      <c r="Y583" s="107"/>
      <c r="Z583" s="37" t="str">
        <f>IF(E583="", "",IF(B583="", E583,"&lt;font color='green'&gt;["&amp;B583&amp;"]&lt;/font&gt; "&amp;E583))</f>
        <v/>
      </c>
    </row>
    <row r="584" spans="1:26">
      <c r="Z584" s="37" t="str">
        <f>IF(E584="", "",IF(B584="", E584,"&lt;font color='green'&gt;["&amp;B584&amp;"]&lt;/font&gt; "&amp;E584))</f>
        <v/>
      </c>
    </row>
    <row r="585" spans="1:26">
      <c r="A585" s="145" t="s">
        <v>2704</v>
      </c>
      <c r="C585" s="37" t="s">
        <v>37</v>
      </c>
      <c r="D585" s="37" t="s">
        <v>3207</v>
      </c>
      <c r="E585" s="144" t="s">
        <v>3449</v>
      </c>
      <c r="Z585" s="37" t="str">
        <f>IF(E585="", "",IF(B585="", E585,"&lt;font color='green'&gt;["&amp;B585&amp;"]&lt;/font&gt; "&amp;E585))</f>
        <v>&lt;b&gt;** SECÇÃO 5 - DISTRIBUIÇÃO **&lt;/b&gt;
&lt;i&gt;(Grave o formulário aqui)&lt;/i&gt;
Além de fornecer insumos para agricultores, alguns retalhistas/agro-dealers também compram a produção dos mesmos e a revendem, atuando como distribuidores.</v>
      </c>
    </row>
    <row r="586" spans="1:26">
      <c r="C586" s="37" t="s">
        <v>143</v>
      </c>
      <c r="D586" s="37" t="s">
        <v>2735</v>
      </c>
      <c r="P586" s="37" t="s">
        <v>2736</v>
      </c>
      <c r="Z586" s="37" t="str">
        <f>IF(E586="", "",IF(B586="", E586,"&lt;font color='green'&gt;["&amp;B586&amp;"]&lt;/font&gt; "&amp;E586))</f>
        <v/>
      </c>
    </row>
    <row r="587" spans="1:26">
      <c r="B587" s="143" t="s">
        <v>2737</v>
      </c>
      <c r="C587" s="37" t="s">
        <v>2733</v>
      </c>
      <c r="D587" s="37" t="s">
        <v>2734</v>
      </c>
      <c r="E587" s="144" t="s">
        <v>2742</v>
      </c>
      <c r="I587" s="37" t="s">
        <v>3493</v>
      </c>
      <c r="J587" s="37" t="s">
        <v>3305</v>
      </c>
      <c r="M587" s="37" t="s">
        <v>370</v>
      </c>
      <c r="Z587" s="37" t="str">
        <f>IF(E587="", "",IF(B587="", E587,"&lt;font color='green'&gt;["&amp;B587&amp;"]&lt;/font&gt; "&amp;E587))</f>
        <v>&lt;font color='green'&gt;[5.01]&lt;/font&gt; Numa parte anterior da entrevista (2.22), você respondeu que &lt;b&gt;${agg_distrib}&lt;/b&gt; como distribuidor, comprando e revendendo produtos finais de agricultores. Pode confirmar essa informação? Em algum momento já actuou como distribuidor?</v>
      </c>
    </row>
    <row r="588" spans="1:26">
      <c r="B588" s="143" t="s">
        <v>2745</v>
      </c>
      <c r="C588" s="37" t="s">
        <v>91</v>
      </c>
      <c r="D588" s="37" t="s">
        <v>2743</v>
      </c>
      <c r="E588" s="147" t="s">
        <v>2744</v>
      </c>
      <c r="I588" s="37" t="s">
        <v>398</v>
      </c>
      <c r="J588" s="37" t="s">
        <v>645</v>
      </c>
      <c r="K588" s="37" t="s">
        <v>2746</v>
      </c>
      <c r="M588" s="37" t="s">
        <v>370</v>
      </c>
      <c r="Z588" s="37" t="str">
        <f>IF(E588="", "",IF(B588="", E588,"&lt;font color='green'&gt;["&amp;B588&amp;"]&lt;/font&gt; "&amp;E588))</f>
        <v xml:space="preserve">&lt;font color='green'&gt;[5.01o]&lt;/font&gt; Qual é a "outra" forma? </v>
      </c>
    </row>
    <row r="589" spans="1:26">
      <c r="E589" s="147"/>
      <c r="Z589" s="37" t="str">
        <f>IF(E589="", "",IF(B589="", E589,"&lt;font color='green'&gt;["&amp;B589&amp;"]&lt;/font&gt; "&amp;E589))</f>
        <v/>
      </c>
    </row>
    <row r="590" spans="1:26">
      <c r="C590" s="37" t="s">
        <v>153</v>
      </c>
      <c r="D590" s="37" t="s">
        <v>2849</v>
      </c>
      <c r="K590" s="37" t="s">
        <v>3306</v>
      </c>
      <c r="Z590" s="37" t="str">
        <f>IF(E590="", "",IF(B590="", E590,"&lt;font color='green'&gt;["&amp;B590&amp;"]&lt;/font&gt; "&amp;E590))</f>
        <v/>
      </c>
    </row>
    <row r="591" spans="1:26">
      <c r="W591" s="107" t="str">
        <f>IF(E591="", "",IF(B591="", E591,"&lt;font color='green'&gt;["&amp;B591&amp;"]&lt;/font&gt; "&amp;E591))</f>
        <v/>
      </c>
      <c r="X591" s="107"/>
      <c r="Y591" s="107"/>
      <c r="Z591" s="37" t="str">
        <f>IF(E591="", "",IF(B591="", E591,"&lt;font color='green'&gt;["&amp;B591&amp;"]&lt;/font&gt; "&amp;E591))</f>
        <v/>
      </c>
    </row>
    <row r="592" spans="1:26">
      <c r="B592" s="143" t="s">
        <v>2751</v>
      </c>
      <c r="C592" s="37" t="s">
        <v>2705</v>
      </c>
      <c r="D592" s="37" t="s">
        <v>2706</v>
      </c>
      <c r="E592" s="144" t="s">
        <v>2707</v>
      </c>
      <c r="I592" s="37" t="s">
        <v>2524</v>
      </c>
      <c r="J592" s="37" t="s">
        <v>3317</v>
      </c>
      <c r="M592" s="37" t="s">
        <v>370</v>
      </c>
      <c r="W592" s="107" t="str">
        <f>IF(E592="", "",IF(B592="", E592,"&lt;font color='green'&gt;["&amp;B592&amp;"]&lt;/font&gt; "&amp;E592))</f>
        <v>&lt;font color='green'&gt;[5.02]&lt;/font&gt; Quem são os seus clientes na actividade de distribuição de produtos agrícolas?</v>
      </c>
      <c r="X592" s="107"/>
      <c r="Y592" s="107"/>
      <c r="Z592" s="37" t="str">
        <f>IF(E592="", "",IF(B592="", E592,"&lt;font color='green'&gt;["&amp;B592&amp;"]&lt;/font&gt; "&amp;E592))</f>
        <v>&lt;font color='green'&gt;[5.02]&lt;/font&gt; Quem são os seus clientes na actividade de distribuição de produtos agrícolas?</v>
      </c>
    </row>
    <row r="593" spans="2:26">
      <c r="B593" s="143" t="s">
        <v>2752</v>
      </c>
      <c r="C593" s="37" t="s">
        <v>91</v>
      </c>
      <c r="D593" s="37" t="s">
        <v>2708</v>
      </c>
      <c r="E593" s="144" t="s">
        <v>2709</v>
      </c>
      <c r="I593" s="37" t="s">
        <v>398</v>
      </c>
      <c r="J593" s="37" t="s">
        <v>645</v>
      </c>
      <c r="K593" s="37" t="s">
        <v>2710</v>
      </c>
      <c r="M593" s="37" t="s">
        <v>370</v>
      </c>
      <c r="W593" s="107" t="str">
        <f>IF(E593="", "",IF(B593="", E593,"&lt;font color='green'&gt;["&amp;B593&amp;"]&lt;/font&gt; "&amp;E593))</f>
        <v>&lt;font color='green'&gt;[5.02o]&lt;/font&gt; Qual outro cliente?</v>
      </c>
      <c r="X593" s="107"/>
      <c r="Y593" s="107"/>
      <c r="Z593" s="37" t="str">
        <f>IF(E593="", "",IF(B593="", E593,"&lt;font color='green'&gt;["&amp;B593&amp;"]&lt;/font&gt; "&amp;E593))</f>
        <v>&lt;font color='green'&gt;[5.02o]&lt;/font&gt; Qual outro cliente?</v>
      </c>
    </row>
    <row r="594" spans="2:26">
      <c r="B594" s="143" t="s">
        <v>2753</v>
      </c>
      <c r="C594" s="37" t="s">
        <v>428</v>
      </c>
      <c r="D594" s="37" t="s">
        <v>2711</v>
      </c>
      <c r="E594" s="144" t="s">
        <v>2712</v>
      </c>
      <c r="F594" s="37" t="s">
        <v>2713</v>
      </c>
      <c r="I594" s="37" t="s">
        <v>427</v>
      </c>
      <c r="J594" s="37" t="s">
        <v>673</v>
      </c>
      <c r="M594" s="37" t="s">
        <v>370</v>
      </c>
      <c r="W594" s="107" t="str">
        <f>IF(E594="", "",IF(B594="", E594,"&lt;font color='green'&gt;["&amp;B594&amp;"]&lt;/font&gt; "&amp;E594))</f>
        <v>&lt;font color='green'&gt;[5.03]&lt;/font&gt; Quais culturas você distribuiu (comprou os produtos finais e revendeu) na última campanha?</v>
      </c>
      <c r="X594" s="107"/>
      <c r="Y594" s="107"/>
      <c r="Z594" s="37" t="str">
        <f>IF(E594="", "",IF(B594="", E594,"&lt;font color='green'&gt;["&amp;B594&amp;"]&lt;/font&gt; "&amp;E594))</f>
        <v>&lt;font color='green'&gt;[5.03]&lt;/font&gt; Quais culturas você distribuiu (comprou os produtos finais e revendeu) na última campanha?</v>
      </c>
    </row>
    <row r="595" spans="2:26">
      <c r="W595" s="107" t="str">
        <f>IF(E595="", "",IF(B595="", E595,"&lt;font color='green'&gt;["&amp;B595&amp;"]&lt;/font&gt; "&amp;E595))</f>
        <v/>
      </c>
      <c r="X595" s="107"/>
      <c r="Y595" s="107"/>
      <c r="Z595" s="37" t="str">
        <f>IF(E595="", "",IF(B595="", E595,"&lt;font color='green'&gt;["&amp;B595&amp;"]&lt;/font&gt; "&amp;E595))</f>
        <v/>
      </c>
    </row>
    <row r="596" spans="2:26">
      <c r="C596" s="37" t="s">
        <v>37</v>
      </c>
      <c r="D596" s="37" t="s">
        <v>2755</v>
      </c>
      <c r="E596" s="144" t="s">
        <v>3487</v>
      </c>
      <c r="K596" s="37" t="s">
        <v>2754</v>
      </c>
      <c r="M596" s="37" t="s">
        <v>370</v>
      </c>
      <c r="W596" s="107" t="str">
        <f>IF(E596="", "",IF(B596="", E596,"&lt;font color='green'&gt;["&amp;B596&amp;"]&lt;/font&gt; "&amp;E596))</f>
        <v xml:space="preserve"> &lt;b&gt;A LISTA INSERIDA AGORA DIFERE DAQUELA INSERIDA NA SECCAO 2 (PERGUNTA 2.23).&lt;/b&gt;</v>
      </c>
      <c r="X596" s="107"/>
      <c r="Y596" s="107"/>
      <c r="Z596" s="37" t="str">
        <f>IF(E596="", "",IF(B596="", E596,"&lt;font color='green'&gt;["&amp;B596&amp;"]&lt;/font&gt; "&amp;E596))</f>
        <v xml:space="preserve"> &lt;b&gt;A LISTA INSERIDA AGORA DIFERE DAQUELA INSERIDA NA SECCAO 2 (PERGUNTA 2.23).&lt;/b&gt;</v>
      </c>
    </row>
    <row r="597" spans="2:26">
      <c r="W597" s="107" t="str">
        <f>IF(E597="", "",IF(B597="", E597,"&lt;font color='green'&gt;["&amp;B597&amp;"]&lt;/font&gt; "&amp;E597))</f>
        <v/>
      </c>
      <c r="X597" s="107"/>
      <c r="Y597" s="107"/>
      <c r="Z597" s="37" t="str">
        <f>IF(E597="", "",IF(B597="", E597,"&lt;font color='green'&gt;["&amp;B597&amp;"]&lt;/font&gt; "&amp;E597))</f>
        <v/>
      </c>
    </row>
    <row r="598" spans="2:26">
      <c r="C598" s="37" t="s">
        <v>143</v>
      </c>
      <c r="D598" s="37" t="s">
        <v>2756</v>
      </c>
      <c r="E598" s="37"/>
      <c r="P598" s="37" t="s">
        <v>2759</v>
      </c>
      <c r="W598" s="107" t="str">
        <f>IF(E598="", "",IF(B598="", E598,"&lt;font color='green'&gt;["&amp;B598&amp;"]&lt;/font&gt; "&amp;E598))</f>
        <v/>
      </c>
      <c r="X598" s="107"/>
      <c r="Y598" s="107"/>
      <c r="Z598" s="37" t="str">
        <f>IF(E598="", "",IF(B598="", E598,"&lt;font color='green'&gt;["&amp;B598&amp;"]&lt;/font&gt; "&amp;E598))</f>
        <v/>
      </c>
    </row>
    <row r="599" spans="2:26">
      <c r="E599" s="37"/>
      <c r="W599" s="107" t="str">
        <f>IF(E599="", "",IF(B599="", E599,"&lt;font color='green'&gt;["&amp;B599&amp;"]&lt;/font&gt; "&amp;E599))</f>
        <v/>
      </c>
      <c r="X599" s="107"/>
      <c r="Y599" s="107"/>
      <c r="Z599" s="37" t="str">
        <f>IF(E599="", "",IF(B599="", E599,"&lt;font color='green'&gt;["&amp;B599&amp;"]&lt;/font&gt; "&amp;E599))</f>
        <v/>
      </c>
    </row>
    <row r="600" spans="2:26">
      <c r="C600" s="37" t="s">
        <v>158</v>
      </c>
      <c r="D600" s="37" t="s">
        <v>2757</v>
      </c>
      <c r="E600" s="37" t="s">
        <v>2758</v>
      </c>
      <c r="K600" s="37" t="s">
        <v>3206</v>
      </c>
      <c r="Q600" s="37" t="s">
        <v>2763</v>
      </c>
      <c r="W600" s="107" t="str">
        <f>IF(E600="", "",IF(B600="", E600,"&lt;font color='green'&gt;["&amp;B600&amp;"]&lt;/font&gt; "&amp;E600))</f>
        <v>Aggregated crops</v>
      </c>
      <c r="X600" s="107"/>
      <c r="Y600" s="107"/>
      <c r="Z600" s="37" t="str">
        <f>IF(E600="", "",IF(B600="", E600,"&lt;font color='green'&gt;["&amp;B600&amp;"]&lt;/font&gt; "&amp;E600))</f>
        <v>Aggregated crops</v>
      </c>
    </row>
    <row r="601" spans="2:26">
      <c r="C601" s="37" t="s">
        <v>143</v>
      </c>
      <c r="D601" s="37" t="s">
        <v>2760</v>
      </c>
      <c r="E601" s="37"/>
      <c r="P601" s="37" t="s">
        <v>314</v>
      </c>
      <c r="W601" s="107" t="str">
        <f>IF(E601="", "",IF(B601="", E601,"&lt;font color='green'&gt;["&amp;B601&amp;"]&lt;/font&gt; "&amp;E601))</f>
        <v/>
      </c>
      <c r="X601" s="107"/>
      <c r="Y601" s="107"/>
      <c r="Z601" s="37" t="str">
        <f>IF(E601="", "",IF(B601="", E601,"&lt;font color='green'&gt;["&amp;B601&amp;"]&lt;/font&gt; "&amp;E601))</f>
        <v/>
      </c>
    </row>
    <row r="602" spans="2:26">
      <c r="C602" s="37" t="s">
        <v>143</v>
      </c>
      <c r="D602" s="37" t="s">
        <v>2761</v>
      </c>
      <c r="E602" s="37"/>
      <c r="P602" s="37" t="s">
        <v>2764</v>
      </c>
      <c r="W602" s="107" t="str">
        <f>IF(E602="", "",IF(B602="", E602,"&lt;font color='green'&gt;["&amp;B602&amp;"]&lt;/font&gt; "&amp;E602))</f>
        <v/>
      </c>
      <c r="X602" s="107"/>
      <c r="Y602" s="107"/>
      <c r="Z602" s="37" t="str">
        <f>IF(E602="", "",IF(B602="", E602,"&lt;font color='green'&gt;["&amp;B602&amp;"]&lt;/font&gt; "&amp;E602))</f>
        <v/>
      </c>
    </row>
    <row r="603" spans="2:26">
      <c r="C603" s="37" t="s">
        <v>143</v>
      </c>
      <c r="D603" s="37" t="s">
        <v>2762</v>
      </c>
      <c r="E603" s="37"/>
      <c r="P603" s="37" t="s">
        <v>2765</v>
      </c>
      <c r="W603" s="107" t="str">
        <f>IF(E603="", "",IF(B603="", E603,"&lt;font color='green'&gt;["&amp;B603&amp;"]&lt;/font&gt; "&amp;E603))</f>
        <v/>
      </c>
      <c r="X603" s="107"/>
      <c r="Y603" s="107"/>
      <c r="Z603" s="37" t="str">
        <f>IF(E603="", "",IF(B603="", E603,"&lt;font color='green'&gt;["&amp;B603&amp;"]&lt;/font&gt; "&amp;E603))</f>
        <v/>
      </c>
    </row>
    <row r="604" spans="2:26">
      <c r="W604" s="107" t="str">
        <f>IF(E604="", "",IF(B604="", E604,"&lt;font color='green'&gt;["&amp;B604&amp;"]&lt;/font&gt; "&amp;E604))</f>
        <v/>
      </c>
      <c r="X604" s="107"/>
      <c r="Y604" s="107"/>
      <c r="Z604" s="37" t="str">
        <f>IF(E604="", "",IF(B604="", E604,"&lt;font color='green'&gt;["&amp;B604&amp;"]&lt;/font&gt; "&amp;E604))</f>
        <v/>
      </c>
    </row>
    <row r="605" spans="2:26">
      <c r="B605" s="143" t="s">
        <v>2766</v>
      </c>
      <c r="C605" s="37" t="s">
        <v>96</v>
      </c>
      <c r="D605" s="37" t="s">
        <v>2771</v>
      </c>
      <c r="E605" s="37" t="s">
        <v>2776</v>
      </c>
      <c r="M605" s="37" t="s">
        <v>370</v>
      </c>
      <c r="W605" s="107" t="str">
        <f>IF(E605="", "",IF(B605="", E605,"&lt;font color='green'&gt;["&amp;B605&amp;"]&lt;/font&gt; "&amp;E605))</f>
        <v>&lt;font color='green'&gt;[5.04]&lt;/font&gt; Quantos Kgs de ${aggcrops_name} comprou de produtores para distribuir na campanha agrícola 2021/22?</v>
      </c>
      <c r="X605" s="107"/>
      <c r="Y605" s="107"/>
      <c r="Z605" s="37" t="str">
        <f>IF(E605="", "",IF(B605="", E605,"&lt;font color='green'&gt;["&amp;B605&amp;"]&lt;/font&gt; "&amp;E605))</f>
        <v>&lt;font color='green'&gt;[5.04]&lt;/font&gt; Quantos Kgs de ${aggcrops_name} comprou de produtores para distribuir na campanha agrícola 2021/22?</v>
      </c>
    </row>
    <row r="606" spans="2:26">
      <c r="B606" s="143" t="s">
        <v>2767</v>
      </c>
      <c r="C606" s="37" t="s">
        <v>96</v>
      </c>
      <c r="D606" s="37" t="s">
        <v>2772</v>
      </c>
      <c r="E606" s="37" t="s">
        <v>2777</v>
      </c>
      <c r="M606" s="37" t="s">
        <v>370</v>
      </c>
      <c r="W606" s="107" t="str">
        <f>IF(E606="", "",IF(B606="", E606,"&lt;font color='green'&gt;["&amp;B606&amp;"]&lt;/font&gt; "&amp;E606))</f>
        <v>&lt;font color='green'&gt;[5.05]&lt;/font&gt; Dos ${aggcropskg} Kilogramas de &lt;b&gt;${aggcrops_name}&lt;/b&gt; comprados, quantos conseguiu vender na campanha agrícola 2021/22?</v>
      </c>
      <c r="X606" s="107"/>
      <c r="Y606" s="107"/>
      <c r="Z606" s="37" t="str">
        <f>IF(E606="", "",IF(B606="", E606,"&lt;font color='green'&gt;["&amp;B606&amp;"]&lt;/font&gt; "&amp;E606))</f>
        <v>&lt;font color='green'&gt;[5.05]&lt;/font&gt; Dos ${aggcropskg} Kilogramas de &lt;b&gt;${aggcrops_name}&lt;/b&gt; comprados, quantos conseguiu vender na campanha agrícola 2021/22?</v>
      </c>
    </row>
    <row r="607" spans="2:26">
      <c r="B607" s="143" t="s">
        <v>2768</v>
      </c>
      <c r="C607" s="37" t="s">
        <v>96</v>
      </c>
      <c r="D607" s="37" t="s">
        <v>2773</v>
      </c>
      <c r="E607" s="37" t="s">
        <v>2778</v>
      </c>
      <c r="M607" s="37" t="s">
        <v>370</v>
      </c>
      <c r="W607" s="107" t="str">
        <f>IF(E607="", "",IF(B607="", E607,"&lt;font color='green'&gt;["&amp;B607&amp;"]&lt;/font&gt; "&amp;E607))</f>
        <v>&lt;font color='green'&gt;[5.06]&lt;/font&gt; Qual o preço médio da &lt;b&gt;${aggcrops_name}&lt;/b&gt; quando compra dos produtores?</v>
      </c>
      <c r="X607" s="107"/>
      <c r="Y607" s="107"/>
      <c r="Z607" s="37" t="str">
        <f>IF(E607="", "",IF(B607="", E607,"&lt;font color='green'&gt;["&amp;B607&amp;"]&lt;/font&gt; "&amp;E607))</f>
        <v>&lt;font color='green'&gt;[5.06]&lt;/font&gt; Qual o preço médio da &lt;b&gt;${aggcrops_name}&lt;/b&gt; quando compra dos produtores?</v>
      </c>
    </row>
    <row r="608" spans="2:26">
      <c r="B608" s="143" t="s">
        <v>2769</v>
      </c>
      <c r="C608" s="37" t="s">
        <v>96</v>
      </c>
      <c r="D608" s="37" t="s">
        <v>2774</v>
      </c>
      <c r="E608" s="37" t="s">
        <v>2779</v>
      </c>
      <c r="M608" s="37" t="s">
        <v>370</v>
      </c>
      <c r="W608" s="107" t="str">
        <f>IF(E608="", "",IF(B608="", E608,"&lt;font color='green'&gt;["&amp;B608&amp;"]&lt;/font&gt; "&amp;E608))</f>
        <v>&lt;font color='green'&gt;[5.07]&lt;/font&gt; Qual o preço médio de &lt;b&gt;${aggcrops_name}&lt;/b&gt; quando revende/distribui o produto?</v>
      </c>
      <c r="X608" s="107"/>
      <c r="Y608" s="107"/>
      <c r="Z608" s="37" t="str">
        <f>IF(E608="", "",IF(B608="", E608,"&lt;font color='green'&gt;["&amp;B608&amp;"]&lt;/font&gt; "&amp;E608))</f>
        <v>&lt;font color='green'&gt;[5.07]&lt;/font&gt; Qual o preço médio de &lt;b&gt;${aggcrops_name}&lt;/b&gt; quando revende/distribui o produto?</v>
      </c>
    </row>
    <row r="609" spans="1:26">
      <c r="B609" s="143" t="s">
        <v>2770</v>
      </c>
      <c r="C609" s="37" t="s">
        <v>95</v>
      </c>
      <c r="D609" s="37" t="s">
        <v>2775</v>
      </c>
      <c r="E609" s="37" t="s">
        <v>2780</v>
      </c>
      <c r="M609" s="37" t="s">
        <v>370</v>
      </c>
      <c r="W609" s="107" t="str">
        <f>IF(E609="", "",IF(B609="", E609,"&lt;font color='green'&gt;["&amp;B609&amp;"]&lt;/font&gt; "&amp;E609))</f>
        <v>&lt;font color='green'&gt;[5.08]&lt;/font&gt; Qual foi a receita total proveniente da revenda/distribuição de &lt;b&gt;aggcrops_name&lt;/b&gt; na campanha agrícola 2021/22?</v>
      </c>
      <c r="X609" s="107"/>
      <c r="Y609" s="107"/>
      <c r="Z609" s="37" t="str">
        <f>IF(E609="", "",IF(B609="", E609,"&lt;font color='green'&gt;["&amp;B609&amp;"]&lt;/font&gt; "&amp;E609))</f>
        <v>&lt;font color='green'&gt;[5.08]&lt;/font&gt; Qual foi a receita total proveniente da revenda/distribuição de &lt;b&gt;aggcrops_name&lt;/b&gt; na campanha agrícola 2021/22?</v>
      </c>
    </row>
    <row r="610" spans="1:26">
      <c r="C610" s="37" t="s">
        <v>159</v>
      </c>
      <c r="D610" s="37" t="s">
        <v>2757</v>
      </c>
      <c r="W610" s="107" t="str">
        <f>IF(E610="", "",IF(B610="", E610,"&lt;font color='green'&gt;["&amp;B610&amp;"]&lt;/font&gt; "&amp;E610))</f>
        <v/>
      </c>
      <c r="X610" s="107"/>
      <c r="Y610" s="107"/>
      <c r="Z610" s="37" t="str">
        <f>IF(E610="", "",IF(B610="", E610,"&lt;font color='green'&gt;["&amp;B610&amp;"]&lt;/font&gt; "&amp;E610))</f>
        <v/>
      </c>
    </row>
    <row r="611" spans="1:26">
      <c r="W611" s="107" t="str">
        <f>IF(E611="", "",IF(B611="", E611,"&lt;font color='green'&gt;["&amp;B611&amp;"]&lt;/font&gt; "&amp;E611))</f>
        <v/>
      </c>
      <c r="X611" s="107"/>
      <c r="Y611" s="107"/>
      <c r="Z611" s="37" t="str">
        <f>IF(E611="", "",IF(B611="", E611,"&lt;font color='green'&gt;["&amp;B611&amp;"]&lt;/font&gt; "&amp;E611))</f>
        <v/>
      </c>
    </row>
    <row r="612" spans="1:26">
      <c r="B612" s="143" t="s">
        <v>2781</v>
      </c>
      <c r="C612" s="37" t="s">
        <v>2715</v>
      </c>
      <c r="D612" s="37" t="s">
        <v>2716</v>
      </c>
      <c r="E612" s="144" t="s">
        <v>2717</v>
      </c>
      <c r="F612" s="144" t="s">
        <v>552</v>
      </c>
      <c r="I612" s="37" t="s">
        <v>427</v>
      </c>
      <c r="J612" s="37" t="s">
        <v>673</v>
      </c>
      <c r="M612" s="37" t="s">
        <v>370</v>
      </c>
      <c r="W612" s="107" t="str">
        <f>IF(E612="", "",IF(B612="", E612,"&lt;font color='green'&gt;["&amp;B612&amp;"]&lt;/font&gt; "&amp;E612))</f>
        <v>&lt;font color='green'&gt;[5.09]&lt;/font&gt; Comprou e revendeu/distribuiu alguma fruta na última campanha?</v>
      </c>
      <c r="X612" s="107"/>
      <c r="Y612" s="107"/>
      <c r="Z612" s="37" t="str">
        <f>IF(E612="", "",IF(B612="", E612,"&lt;font color='green'&gt;["&amp;B612&amp;"]&lt;/font&gt; "&amp;E612))</f>
        <v>&lt;font color='green'&gt;[5.09]&lt;/font&gt; Comprou e revendeu/distribuiu alguma fruta na última campanha?</v>
      </c>
    </row>
    <row r="613" spans="1:26">
      <c r="B613" s="143" t="s">
        <v>2809</v>
      </c>
      <c r="C613" s="37" t="s">
        <v>91</v>
      </c>
      <c r="D613" s="37" t="s">
        <v>2718</v>
      </c>
      <c r="E613" s="144" t="s">
        <v>2719</v>
      </c>
      <c r="I613" s="37" t="s">
        <v>398</v>
      </c>
      <c r="J613" s="37" t="s">
        <v>645</v>
      </c>
      <c r="K613" s="37" t="s">
        <v>2720</v>
      </c>
      <c r="M613" s="37" t="s">
        <v>370</v>
      </c>
      <c r="W613" s="107" t="str">
        <f>IF(E613="", "",IF(B613="", E613,"&lt;font color='green'&gt;["&amp;B613&amp;"]&lt;/font&gt; "&amp;E613))</f>
        <v>&lt;font color='green'&gt;[5.09o]&lt;/font&gt; Qual outra fruta?</v>
      </c>
      <c r="X613" s="107"/>
      <c r="Y613" s="107"/>
      <c r="Z613" s="37" t="str">
        <f>IF(E613="", "",IF(B613="", E613,"&lt;font color='green'&gt;["&amp;B613&amp;"]&lt;/font&gt; "&amp;E613))</f>
        <v>&lt;font color='green'&gt;[5.09o]&lt;/font&gt; Qual outra fruta?</v>
      </c>
    </row>
    <row r="614" spans="1:26">
      <c r="B614" s="143" t="s">
        <v>2807</v>
      </c>
      <c r="C614" s="37" t="s">
        <v>95</v>
      </c>
      <c r="D614" s="37" t="s">
        <v>2721</v>
      </c>
      <c r="E614" s="37" t="s">
        <v>2810</v>
      </c>
      <c r="F614" s="37" t="s">
        <v>2811</v>
      </c>
      <c r="I614" s="37" t="s">
        <v>422</v>
      </c>
      <c r="K614" s="37" t="s">
        <v>2813</v>
      </c>
      <c r="M614" s="37" t="s">
        <v>370</v>
      </c>
      <c r="W614" s="107" t="str">
        <f>IF(E614="", "",IF(B614="", E614,"&lt;font color='green'&gt;["&amp;B614&amp;"]&lt;/font&gt; "&amp;E614))</f>
        <v>&lt;font color='green'&gt;[5.10]&lt;/font&gt; Qual foi o custo total de compra das frutas adquiridas para distribuição na campanha agrícola 2021/22?</v>
      </c>
      <c r="X614" s="107"/>
      <c r="Y614" s="107"/>
      <c r="Z614" s="37" t="str">
        <f>IF(E614="", "",IF(B614="", E614,"&lt;font color='green'&gt;["&amp;B614&amp;"]&lt;/font&gt; "&amp;E614))</f>
        <v>&lt;font color='green'&gt;[5.10]&lt;/font&gt; Qual foi o custo total de compra das frutas adquiridas para distribuição na campanha agrícola 2021/22?</v>
      </c>
    </row>
    <row r="615" spans="1:26">
      <c r="B615" s="143" t="s">
        <v>2808</v>
      </c>
      <c r="C615" s="37" t="s">
        <v>95</v>
      </c>
      <c r="D615" s="37" t="s">
        <v>2722</v>
      </c>
      <c r="E615" s="148" t="s">
        <v>2812</v>
      </c>
      <c r="F615" s="37" t="s">
        <v>1725</v>
      </c>
      <c r="I615" s="37" t="s">
        <v>422</v>
      </c>
      <c r="K615" s="37" t="s">
        <v>2813</v>
      </c>
      <c r="M615" s="37" t="s">
        <v>370</v>
      </c>
      <c r="W615" s="107" t="str">
        <f>IF(E615="", "",IF(B615="", E615,"&lt;font color='green'&gt;["&amp;B615&amp;"]&lt;/font&gt; "&amp;E615))</f>
        <v xml:space="preserve">&lt;font color='green'&gt;[5.11]&lt;/font&gt; Qual foi a receita total derivada da venda destas frutas (as frutas adquiridas para distrbuição) na campanha agrícola 2021/22?
</v>
      </c>
      <c r="X615" s="107"/>
      <c r="Y615" s="107"/>
      <c r="Z615" s="37" t="str">
        <f>IF(E615="", "",IF(B615="", E615,"&lt;font color='green'&gt;["&amp;B615&amp;"]&lt;/font&gt; "&amp;E615))</f>
        <v xml:space="preserve">&lt;font color='green'&gt;[5.11]&lt;/font&gt; Qual foi a receita total derivada da venda destas frutas (as frutas adquiridas para distrbuição) na campanha agrícola 2021/22?
</v>
      </c>
    </row>
    <row r="616" spans="1:26">
      <c r="W616" s="107" t="str">
        <f>IF(E616="", "",IF(B616="", E616,"&lt;font color='green'&gt;["&amp;B616&amp;"]&lt;/font&gt; "&amp;E616))</f>
        <v/>
      </c>
      <c r="X616" s="107"/>
      <c r="Y616" s="107"/>
      <c r="Z616" s="37" t="str">
        <f>IF(E616="", "",IF(B616="", E616,"&lt;font color='green'&gt;["&amp;B616&amp;"]&lt;/font&gt; "&amp;E616))</f>
        <v/>
      </c>
    </row>
    <row r="617" spans="1:26">
      <c r="A617" s="145"/>
      <c r="B617" s="143" t="s">
        <v>2815</v>
      </c>
      <c r="C617" s="37" t="s">
        <v>379</v>
      </c>
      <c r="D617" s="37" t="s">
        <v>2822</v>
      </c>
      <c r="E617" s="37" t="s">
        <v>2723</v>
      </c>
      <c r="I617" s="37" t="s">
        <v>380</v>
      </c>
      <c r="J617" s="37" t="s">
        <v>3494</v>
      </c>
      <c r="K617" s="37" t="s">
        <v>2814</v>
      </c>
      <c r="M617" s="37" t="s">
        <v>370</v>
      </c>
      <c r="W617" s="107" t="str">
        <f>IF(E617="", "",IF(B617="", E617,"&lt;font color='green'&gt;["&amp;B617&amp;"]&lt;/font&gt; "&amp;E617))</f>
        <v>&lt;font color='green'&gt;[5.12]&lt;/font&gt; Você também vendeu/distribuiu castanhas de cajú na última campanha?</v>
      </c>
      <c r="X617" s="107"/>
      <c r="Y617" s="107"/>
      <c r="Z617" s="37" t="str">
        <f>IF(E617="", "",IF(B617="", E617,"&lt;font color='green'&gt;["&amp;B617&amp;"]&lt;/font&gt; "&amp;E617))</f>
        <v>&lt;font color='green'&gt;[5.12]&lt;/font&gt; Você também vendeu/distribuiu castanhas de cajú na última campanha?</v>
      </c>
    </row>
    <row r="618" spans="1:26">
      <c r="A618" s="145"/>
      <c r="C618" s="37" t="s">
        <v>153</v>
      </c>
      <c r="D618" s="37" t="s">
        <v>2842</v>
      </c>
      <c r="E618" s="107"/>
      <c r="K618" s="37" t="s">
        <v>2824</v>
      </c>
      <c r="W618" s="107" t="str">
        <f>IF(E618="", "",IF(B618="", E618,"&lt;font color='green'&gt;["&amp;B618&amp;"]&lt;/font&gt; "&amp;E618))</f>
        <v/>
      </c>
      <c r="X618" s="107"/>
      <c r="Y618" s="107"/>
      <c r="Z618" s="37" t="str">
        <f>IF(E618="", "",IF(B618="", E618,"&lt;font color='green'&gt;["&amp;B618&amp;"]&lt;/font&gt; "&amp;E618))</f>
        <v/>
      </c>
    </row>
    <row r="619" spans="1:26">
      <c r="B619" s="143" t="s">
        <v>2816</v>
      </c>
      <c r="C619" s="37" t="s">
        <v>95</v>
      </c>
      <c r="D619" s="37" t="s">
        <v>2823</v>
      </c>
      <c r="E619" s="167" t="s">
        <v>2830</v>
      </c>
      <c r="F619" s="37" t="s">
        <v>2714</v>
      </c>
      <c r="I619" s="37" t="s">
        <v>422</v>
      </c>
      <c r="M619" s="37" t="s">
        <v>370</v>
      </c>
      <c r="W619" s="107" t="str">
        <f>IF(E619="", "",IF(B619="", E619,"&lt;font color='green'&gt;["&amp;B619&amp;"]&lt;/font&gt; "&amp;E619))</f>
        <v xml:space="preserve">&lt;font color='green'&gt;[5.13]&lt;/font&gt; Quantos Kilogramas de castanha de cajú você comprou dos seus fornecedores na campanha agrícola 2021/22?
</v>
      </c>
      <c r="X619" s="107"/>
      <c r="Y619" s="107"/>
      <c r="Z619" s="37" t="str">
        <f>IF(E619="", "",IF(B619="", E619,"&lt;font color='green'&gt;["&amp;B619&amp;"]&lt;/font&gt; "&amp;E619))</f>
        <v xml:space="preserve">&lt;font color='green'&gt;[5.13]&lt;/font&gt; Quantos Kilogramas de castanha de cajú você comprou dos seus fornecedores na campanha agrícola 2021/22?
</v>
      </c>
    </row>
    <row r="620" spans="1:26">
      <c r="B620" s="143" t="s">
        <v>2817</v>
      </c>
      <c r="C620" s="37" t="s">
        <v>95</v>
      </c>
      <c r="D620" s="37" t="s">
        <v>2825</v>
      </c>
      <c r="E620" s="144" t="s">
        <v>2831</v>
      </c>
      <c r="F620" s="37" t="s">
        <v>2714</v>
      </c>
      <c r="I620" s="37" t="s">
        <v>2826</v>
      </c>
      <c r="J620" s="37" t="s">
        <v>3307</v>
      </c>
      <c r="M620" s="37" t="s">
        <v>370</v>
      </c>
      <c r="W620" s="107" t="str">
        <f>IF(E620="", "",IF(B620="", E620,"&lt;font color='green'&gt;["&amp;B620&amp;"]&lt;/font&gt; "&amp;E620))</f>
        <v>&lt;font color='green'&gt;[5.14]&lt;/font&gt; Dos ${caju_kgbuy} Kilogramas de castanha de cajú que comprou, quantos quilos conseguiu vender na campanha agrícola 2021/22?</v>
      </c>
      <c r="X620" s="107"/>
      <c r="Y620" s="107"/>
      <c r="Z620" s="37" t="str">
        <f>IF(E620="", "",IF(B620="", E620,"&lt;font color='green'&gt;["&amp;B620&amp;"]&lt;/font&gt; "&amp;E620))</f>
        <v>&lt;font color='green'&gt;[5.14]&lt;/font&gt; Dos ${caju_kgbuy} Kilogramas de castanha de cajú que comprou, quantos quilos conseguiu vender na campanha agrícola 2021/22?</v>
      </c>
    </row>
    <row r="621" spans="1:26">
      <c r="B621" s="143" t="s">
        <v>2818</v>
      </c>
      <c r="C621" s="37" t="s">
        <v>95</v>
      </c>
      <c r="D621" s="37" t="s">
        <v>2827</v>
      </c>
      <c r="E621" s="148" t="s">
        <v>2832</v>
      </c>
      <c r="F621" s="37" t="s">
        <v>1725</v>
      </c>
      <c r="I621" s="37" t="s">
        <v>422</v>
      </c>
      <c r="M621" s="37" t="s">
        <v>370</v>
      </c>
      <c r="W621" s="107" t="str">
        <f>IF(E621="", "",IF(B621="", E621,"&lt;font color='green'&gt;["&amp;B621&amp;"]&lt;/font&gt; "&amp;E621))</f>
        <v>&lt;font color='green'&gt;[5.15]&lt;/font&gt; Qual o preço médio de um Kilograma de castanha de cajú comprado dos seus fornecedores?</v>
      </c>
      <c r="X621" s="107"/>
      <c r="Y621" s="107"/>
      <c r="Z621" s="37" t="str">
        <f>IF(E621="", "",IF(B621="", E621,"&lt;font color='green'&gt;["&amp;B621&amp;"]&lt;/font&gt; "&amp;E621))</f>
        <v>&lt;font color='green'&gt;[5.15]&lt;/font&gt; Qual o preço médio de um Kilograma de castanha de cajú comprado dos seus fornecedores?</v>
      </c>
    </row>
    <row r="622" spans="1:26">
      <c r="B622" s="143" t="s">
        <v>2819</v>
      </c>
      <c r="C622" s="37" t="s">
        <v>95</v>
      </c>
      <c r="D622" s="37" t="s">
        <v>2828</v>
      </c>
      <c r="E622" s="148" t="s">
        <v>2833</v>
      </c>
      <c r="F622" s="37" t="s">
        <v>1725</v>
      </c>
      <c r="I622" s="37" t="s">
        <v>422</v>
      </c>
      <c r="M622" s="37" t="s">
        <v>370</v>
      </c>
      <c r="W622" s="107" t="str">
        <f>IF(E622="", "",IF(B622="", E622,"&lt;font color='green'&gt;["&amp;B622&amp;"]&lt;/font&gt; "&amp;E622))</f>
        <v>&lt;font color='green'&gt;[5.16]&lt;/font&gt; Qual o preço médio de um quilo de CASTANHA DE CAJÚ revendido/distribuído por você?</v>
      </c>
      <c r="X622" s="107"/>
      <c r="Y622" s="107"/>
      <c r="Z622" s="37" t="str">
        <f>IF(E622="", "",IF(B622="", E622,"&lt;font color='green'&gt;["&amp;B622&amp;"]&lt;/font&gt; "&amp;E622))</f>
        <v>&lt;font color='green'&gt;[5.16]&lt;/font&gt; Qual o preço médio de um quilo de CASTANHA DE CAJÚ revendido/distribuído por você?</v>
      </c>
    </row>
    <row r="623" spans="1:26">
      <c r="B623" s="143" t="s">
        <v>2820</v>
      </c>
      <c r="C623" s="37" t="s">
        <v>95</v>
      </c>
      <c r="D623" s="37" t="s">
        <v>2829</v>
      </c>
      <c r="E623" s="148" t="s">
        <v>2834</v>
      </c>
      <c r="F623" s="37" t="s">
        <v>1725</v>
      </c>
      <c r="I623" s="37" t="s">
        <v>422</v>
      </c>
      <c r="M623" s="37" t="s">
        <v>370</v>
      </c>
      <c r="P623" s="144"/>
      <c r="W623" s="107" t="str">
        <f>IF(E623="", "",IF(B623="", E623,"&lt;font color='green'&gt;["&amp;B623&amp;"]&lt;/font&gt; "&amp;E623))</f>
        <v xml:space="preserve">&lt;font color='green'&gt;[5.17]&lt;/font&gt; Qual foi a receita total derivada da revenda/distribuição de CASTANHA DE CAJÚ na campanha agrícola 2021/22?
</v>
      </c>
      <c r="X623" s="107"/>
      <c r="Y623" s="107"/>
      <c r="Z623" s="37" t="str">
        <f>IF(E623="", "",IF(B623="", E623,"&lt;font color='green'&gt;["&amp;B623&amp;"]&lt;/font&gt; "&amp;E623))</f>
        <v xml:space="preserve">&lt;font color='green'&gt;[5.17]&lt;/font&gt; Qual foi a receita total derivada da revenda/distribuição de CASTANHA DE CAJÚ na campanha agrícola 2021/22?
</v>
      </c>
    </row>
    <row r="624" spans="1:26">
      <c r="C624" s="37" t="s">
        <v>155</v>
      </c>
      <c r="D624" s="37" t="s">
        <v>2842</v>
      </c>
      <c r="E624" s="148"/>
      <c r="P624" s="144"/>
      <c r="W624" s="107" t="str">
        <f>IF(E624="", "",IF(B624="", E624,"&lt;font color='green'&gt;["&amp;B624&amp;"]&lt;/font&gt; "&amp;E624))</f>
        <v/>
      </c>
      <c r="X624" s="107"/>
      <c r="Y624" s="107"/>
      <c r="Z624" s="37" t="str">
        <f>IF(E624="", "",IF(B624="", E624,"&lt;font color='green'&gt;["&amp;B624&amp;"]&lt;/font&gt; "&amp;E624))</f>
        <v/>
      </c>
    </row>
    <row r="625" spans="2:26">
      <c r="E625" s="148"/>
      <c r="P625" s="144"/>
      <c r="W625" s="107" t="str">
        <f>IF(E625="", "",IF(B625="", E625,"&lt;font color='green'&gt;["&amp;B625&amp;"]&lt;/font&gt; "&amp;E625))</f>
        <v/>
      </c>
      <c r="X625" s="107"/>
      <c r="Y625" s="107"/>
      <c r="Z625" s="37" t="str">
        <f>IF(E625="", "",IF(B625="", E625,"&lt;font color='green'&gt;["&amp;B625&amp;"]&lt;/font&gt; "&amp;E625))</f>
        <v/>
      </c>
    </row>
    <row r="626" spans="2:26">
      <c r="B626" s="143" t="s">
        <v>2821</v>
      </c>
      <c r="C626" s="37" t="s">
        <v>95</v>
      </c>
      <c r="D626" s="37" t="s">
        <v>2724</v>
      </c>
      <c r="E626" s="37" t="s">
        <v>3495</v>
      </c>
      <c r="F626" s="37" t="s">
        <v>1725</v>
      </c>
      <c r="I626" s="37" t="s">
        <v>422</v>
      </c>
      <c r="M626" s="37" t="s">
        <v>370</v>
      </c>
      <c r="W626" s="107" t="str">
        <f>IF(E626="", "",IF(B626="", E626,"&lt;font color='green'&gt;["&amp;B626&amp;"]&lt;/font&gt; "&amp;E626))</f>
        <v xml:space="preserve">&lt;font color='green'&gt;[5.18]&lt;/font&gt; Pense sobre todos os produtos com os quais actua na revenda/distribuição. Qual foi a RECEITA TOTAL com estes produtos NA REVENDA E DISTRIBUIÇÃO na campanha agrícola 2021/22?
</v>
      </c>
      <c r="X626" s="107"/>
      <c r="Y626" s="107"/>
      <c r="Z626" s="37" t="str">
        <f>IF(E626="", "",IF(B626="", E626,"&lt;font color='green'&gt;["&amp;B626&amp;"]&lt;/font&gt; "&amp;E626))</f>
        <v xml:space="preserve">&lt;font color='green'&gt;[5.18]&lt;/font&gt; Pense sobre todos os produtos com os quais actua na revenda/distribuição. Qual foi a RECEITA TOTAL com estes produtos NA REVENDA E DISTRIBUIÇÃO na campanha agrícola 2021/22?
</v>
      </c>
    </row>
    <row r="627" spans="2:26">
      <c r="E627" s="37"/>
      <c r="Z627" s="37" t="str">
        <f>IF(E627="", "",IF(B627="", E627,"&lt;font color='green'&gt;["&amp;B627&amp;"]&lt;/font&gt; "&amp;E627))</f>
        <v/>
      </c>
    </row>
    <row r="628" spans="2:26">
      <c r="B628" s="37" t="s">
        <v>2835</v>
      </c>
      <c r="C628" s="37" t="s">
        <v>379</v>
      </c>
      <c r="D628" s="37" t="s">
        <v>2725</v>
      </c>
      <c r="E628" s="37" t="s">
        <v>3308</v>
      </c>
      <c r="H628" s="164"/>
      <c r="M628" s="37" t="s">
        <v>370</v>
      </c>
      <c r="Z628" s="37" t="str">
        <f>IF(E628="", "",IF(B628="", E628,"&lt;font color='green'&gt;["&amp;B628&amp;"]&lt;/font&gt; "&amp;E628))</f>
        <v xml:space="preserve">&lt;font color='green'&gt;[5.19]&lt;/font&gt; Você revende/distribui produtos agrícolas a crédito?
</v>
      </c>
    </row>
    <row r="629" spans="2:26">
      <c r="B629" s="37"/>
      <c r="E629" s="37"/>
      <c r="H629" s="164"/>
      <c r="Z629" s="37" t="str">
        <f>IF(E629="", "",IF(B629="", E629,"&lt;font color='green'&gt;["&amp;B629&amp;"]&lt;/font&gt; "&amp;E629))</f>
        <v/>
      </c>
    </row>
    <row r="630" spans="2:26">
      <c r="C630" s="37" t="s">
        <v>153</v>
      </c>
      <c r="D630" s="37" t="s">
        <v>2843</v>
      </c>
      <c r="E630" s="37"/>
      <c r="K630" s="37" t="s">
        <v>2727</v>
      </c>
      <c r="Z630" s="37" t="str">
        <f>IF(E630="", "",IF(B630="", E630,"&lt;font color='green'&gt;["&amp;B630&amp;"]&lt;/font&gt; "&amp;E630))</f>
        <v/>
      </c>
    </row>
    <row r="631" spans="2:26">
      <c r="B631" s="143" t="s">
        <v>2837</v>
      </c>
      <c r="C631" s="37" t="s">
        <v>95</v>
      </c>
      <c r="D631" s="37" t="s">
        <v>2726</v>
      </c>
      <c r="E631" s="144" t="s">
        <v>2836</v>
      </c>
      <c r="F631" s="37" t="s">
        <v>2294</v>
      </c>
      <c r="I631" s="37" t="s">
        <v>1549</v>
      </c>
      <c r="J631" s="37" t="s">
        <v>2475</v>
      </c>
      <c r="M631" s="37" t="s">
        <v>370</v>
      </c>
      <c r="Z631" s="37" t="str">
        <f>IF(E631="", "",IF(B631="", E631,"&lt;font color='green'&gt;["&amp;B631&amp;"]&lt;/font&gt; "&amp;E631))</f>
        <v xml:space="preserve">&lt;font color='green'&gt;[5.20]&lt;/font&gt; Qual é a percentagem da sua receita proveniente da distribuição de produtos agrícolas que é vendida a crédito?
</v>
      </c>
    </row>
    <row r="632" spans="2:26">
      <c r="B632" s="143" t="s">
        <v>2838</v>
      </c>
      <c r="C632" s="37" t="s">
        <v>95</v>
      </c>
      <c r="D632" s="37" t="s">
        <v>2728</v>
      </c>
      <c r="E632" s="149" t="s">
        <v>2844</v>
      </c>
      <c r="F632" s="37" t="s">
        <v>2294</v>
      </c>
      <c r="I632" s="37" t="s">
        <v>1549</v>
      </c>
      <c r="J632" s="37" t="s">
        <v>2475</v>
      </c>
      <c r="M632" s="37" t="s">
        <v>370</v>
      </c>
      <c r="Z632" s="37" t="str">
        <f>IF(E632="", "",IF(B632="", E632,"&lt;font color='green'&gt;["&amp;B632&amp;"]&lt;/font&gt; "&amp;E632))</f>
        <v>&lt;font color='green'&gt;[5.21]&lt;/font&gt; Pense no produto mais importante para as suas vendas na revenda/distribuição de produtos agrícolas QUE VOCÊ VENDE A CRÉDITO. Qual é a percentagem de aumento no custo que você cobra para vendê-lo a crédito (ou seja, se ele custasse 100 Meticais so o pagamento fosse feito na hora ("PRONTO PAGAMENTO"), quanto aumenta o preço para vender à crédito)?</v>
      </c>
    </row>
    <row r="633" spans="2:26">
      <c r="B633" s="37" t="s">
        <v>2839</v>
      </c>
      <c r="C633" s="37" t="s">
        <v>2462</v>
      </c>
      <c r="D633" s="37" t="s">
        <v>2729</v>
      </c>
      <c r="E633" s="148" t="s">
        <v>2845</v>
      </c>
      <c r="M633" s="37" t="s">
        <v>370</v>
      </c>
      <c r="Z633" s="37" t="str">
        <f>IF(E633="", "",IF(B633="", E633,"&lt;font color='green'&gt;["&amp;B633&amp;"]&lt;/font&gt; "&amp;E633))</f>
        <v xml:space="preserve">&lt;font color='green'&gt;[5.22]&lt;/font&gt; Como você normalmente registra uma revenda/distribuição feita a crédito?
</v>
      </c>
    </row>
    <row r="634" spans="2:26">
      <c r="B634" s="143" t="s">
        <v>2840</v>
      </c>
      <c r="C634" s="37" t="s">
        <v>91</v>
      </c>
      <c r="D634" s="37" t="s">
        <v>2730</v>
      </c>
      <c r="E634" s="144" t="s">
        <v>2466</v>
      </c>
      <c r="I634" s="37" t="s">
        <v>398</v>
      </c>
      <c r="J634" s="37" t="s">
        <v>645</v>
      </c>
      <c r="K634" s="37" t="s">
        <v>2731</v>
      </c>
      <c r="M634" s="37" t="s">
        <v>370</v>
      </c>
      <c r="W634" s="107" t="str">
        <f>IF(E634="", "",IF(B634="", E634,"&lt;font color='green'&gt;["&amp;B634&amp;"]&lt;/font&gt; "&amp;E634))</f>
        <v>&lt;font color='green'&gt;[5.22o]&lt;/font&gt; Qual outra forma de registro?</v>
      </c>
      <c r="X634" s="107"/>
      <c r="Y634" s="107"/>
      <c r="Z634" s="37" t="str">
        <f>IF(E634="", "",IF(B634="", E634,"&lt;font color='green'&gt;["&amp;B634&amp;"]&lt;/font&gt; "&amp;E634))</f>
        <v>&lt;font color='green'&gt;[5.22o]&lt;/font&gt; Qual outra forma de registro?</v>
      </c>
    </row>
    <row r="635" spans="2:26">
      <c r="B635" s="143" t="s">
        <v>2841</v>
      </c>
      <c r="C635" s="37" t="s">
        <v>95</v>
      </c>
      <c r="D635" s="37" t="s">
        <v>2732</v>
      </c>
      <c r="E635" s="149" t="s">
        <v>2848</v>
      </c>
      <c r="F635" s="37" t="s">
        <v>2294</v>
      </c>
      <c r="I635" s="37" t="s">
        <v>1549</v>
      </c>
      <c r="J635" s="37" t="s">
        <v>2475</v>
      </c>
      <c r="M635" s="37" t="s">
        <v>370</v>
      </c>
      <c r="W635" s="107" t="str">
        <f>IF(E635="", "",IF(B635="", E635,"&lt;font color='green'&gt;["&amp;B635&amp;"]&lt;/font&gt; "&amp;E635))</f>
        <v xml:space="preserve">&lt;font color='green'&gt;[5.23]&lt;/font&gt; Em média, qual é a percentagem das sua revenda/distribuição de produtos agrícolas a crédito que acaba não sendo paga?
</v>
      </c>
      <c r="X635" s="107"/>
      <c r="Y635" s="107"/>
      <c r="Z635" s="37" t="str">
        <f>IF(E635="", "",IF(B635="", E635,"&lt;font color='green'&gt;["&amp;B635&amp;"]&lt;/font&gt; "&amp;E635))</f>
        <v xml:space="preserve">&lt;font color='green'&gt;[5.23]&lt;/font&gt; Em média, qual é a percentagem das sua revenda/distribuição de produtos agrícolas a crédito que acaba não sendo paga?
</v>
      </c>
    </row>
    <row r="636" spans="2:26">
      <c r="C636" s="37" t="s">
        <v>155</v>
      </c>
      <c r="D636" s="37" t="s">
        <v>2843</v>
      </c>
      <c r="E636" s="37"/>
      <c r="W636" s="107" t="str">
        <f>IF(E636="", "",IF(B636="", E636,"&lt;font color='green'&gt;["&amp;B636&amp;"]&lt;/font&gt; "&amp;E636))</f>
        <v/>
      </c>
      <c r="X636" s="107"/>
      <c r="Y636" s="107"/>
      <c r="Z636" s="37" t="str">
        <f>IF(E636="", "",IF(B636="", E636,"&lt;font color='green'&gt;["&amp;B636&amp;"]&lt;/font&gt; "&amp;E636))</f>
        <v/>
      </c>
    </row>
    <row r="637" spans="2:26">
      <c r="E637" s="37"/>
      <c r="W637" s="107" t="str">
        <f>IF(E637="", "",IF(B637="", E637,"&lt;font color='green'&gt;["&amp;B637&amp;"]&lt;/font&gt; "&amp;E637))</f>
        <v/>
      </c>
      <c r="X637" s="107"/>
      <c r="Y637" s="107"/>
      <c r="Z637" s="37" t="str">
        <f>IF(E637="", "",IF(B637="", E637,"&lt;font color='green'&gt;["&amp;B637&amp;"]&lt;/font&gt; "&amp;E637))</f>
        <v/>
      </c>
    </row>
    <row r="638" spans="2:26">
      <c r="C638" s="37" t="s">
        <v>155</v>
      </c>
      <c r="D638" s="37" t="s">
        <v>2849</v>
      </c>
      <c r="W638" s="107" t="str">
        <f>IF(E638="", "",IF(B638="", E638,"&lt;font color='green'&gt;["&amp;B638&amp;"]&lt;/font&gt; "&amp;E638))</f>
        <v/>
      </c>
      <c r="X638" s="107"/>
      <c r="Y638" s="107"/>
      <c r="Z638" s="37" t="str">
        <f>IF(E638="", "",IF(B638="", E638,"&lt;font color='green'&gt;["&amp;B638&amp;"]&lt;/font&gt; "&amp;E638))</f>
        <v/>
      </c>
    </row>
    <row r="639" spans="2:26">
      <c r="E639" s="147"/>
      <c r="W639" s="107" t="str">
        <f>IF(E639="", "",IF(B639="", E639,"&lt;font color='green'&gt;["&amp;B639&amp;"]&lt;/font&gt; "&amp;E639))</f>
        <v/>
      </c>
      <c r="X639" s="107"/>
      <c r="Y639" s="107"/>
      <c r="Z639" s="37" t="str">
        <f>IF(E639="", "",IF(B639="", E639,"&lt;font color='green'&gt;["&amp;B639&amp;"]&lt;/font&gt; "&amp;E639))</f>
        <v/>
      </c>
    </row>
    <row r="640" spans="2:26">
      <c r="B640" s="143" t="s">
        <v>2850</v>
      </c>
      <c r="C640" s="37" t="s">
        <v>379</v>
      </c>
      <c r="D640" s="37" t="s">
        <v>2961</v>
      </c>
      <c r="E640" s="100" t="s">
        <v>2851</v>
      </c>
      <c r="M640" s="37" t="s">
        <v>370</v>
      </c>
      <c r="W640" s="107" t="str">
        <f>IF(E640="", "",IF(B640="", E640,"&lt;font color='green'&gt;["&amp;B640&amp;"]&lt;/font&gt; "&amp;E640))</f>
        <v>&lt;font color='green'&gt;[5.24]&lt;/font&gt; Você fornece serviços de pulverização de cajueiros?</v>
      </c>
      <c r="X640" s="107"/>
      <c r="Y640" s="107"/>
      <c r="Z640" s="37" t="str">
        <f>IF(E640="", "",IF(B640="", E640,"&lt;font color='green'&gt;["&amp;B640&amp;"]&lt;/font&gt; "&amp;E640))</f>
        <v>&lt;font color='green'&gt;[5.24]&lt;/font&gt; Você fornece serviços de pulverização de cajueiros?</v>
      </c>
    </row>
    <row r="641" spans="1:26">
      <c r="E641" s="147"/>
      <c r="W641" s="107" t="str">
        <f>IF(E641="", "",IF(B641="", E641,"&lt;font color='green'&gt;["&amp;B641&amp;"]&lt;/font&gt; "&amp;E641))</f>
        <v/>
      </c>
      <c r="X641" s="107"/>
      <c r="Y641" s="107"/>
      <c r="Z641" s="37" t="str">
        <f>IF(E641="", "",IF(B641="", E641,"&lt;font color='green'&gt;["&amp;B641&amp;"]&lt;/font&gt; "&amp;E641))</f>
        <v/>
      </c>
    </row>
    <row r="642" spans="1:26">
      <c r="C642" s="37" t="s">
        <v>153</v>
      </c>
      <c r="D642" s="37" t="s">
        <v>2960</v>
      </c>
      <c r="E642" s="147"/>
      <c r="K642" s="37" t="s">
        <v>2962</v>
      </c>
      <c r="W642" s="107" t="str">
        <f>IF(E642="", "",IF(B642="", E642,"&lt;font color='green'&gt;["&amp;B642&amp;"]&lt;/font&gt; "&amp;E642))</f>
        <v/>
      </c>
      <c r="X642" s="107"/>
      <c r="Y642" s="107"/>
      <c r="Z642" s="37" t="str">
        <f>IF(E642="", "",IF(B642="", E642,"&lt;font color='green'&gt;["&amp;B642&amp;"]&lt;/font&gt; "&amp;E642))</f>
        <v/>
      </c>
    </row>
    <row r="643" spans="1:26">
      <c r="B643" s="143" t="s">
        <v>2912</v>
      </c>
      <c r="C643" s="37" t="s">
        <v>2919</v>
      </c>
      <c r="D643" s="37" t="s">
        <v>2911</v>
      </c>
      <c r="E643" s="147" t="s">
        <v>2913</v>
      </c>
      <c r="M643" s="37" t="s">
        <v>370</v>
      </c>
      <c r="W643" s="107" t="str">
        <f>IF(E643="", "",IF(B643="", E643,"&lt;font color='green'&gt;["&amp;B643&amp;"]&lt;/font&gt; "&amp;E643))</f>
        <v>&lt;font color='green'&gt;[5.25]&lt;/font&gt; Qual dos pesticidas comprou ou adquiriu durante a campanha 2021 de caju?</v>
      </c>
      <c r="X643" s="107"/>
      <c r="Y643" s="107"/>
      <c r="Z643" s="37" t="str">
        <f>IF(E643="", "",IF(B643="", E643,"&lt;font color='green'&gt;["&amp;B643&amp;"]&lt;/font&gt; "&amp;E643))</f>
        <v>&lt;font color='green'&gt;[5.25]&lt;/font&gt; Qual dos pesticidas comprou ou adquiriu durante a campanha 2021 de caju?</v>
      </c>
    </row>
    <row r="644" spans="1:26">
      <c r="B644" s="143" t="s">
        <v>2923</v>
      </c>
      <c r="C644" s="37" t="s">
        <v>91</v>
      </c>
      <c r="D644" s="37" t="s">
        <v>3184</v>
      </c>
      <c r="E644" s="144" t="s">
        <v>2920</v>
      </c>
      <c r="I644" s="37" t="s">
        <v>398</v>
      </c>
      <c r="J644" s="37" t="s">
        <v>645</v>
      </c>
      <c r="K644" s="37" t="s">
        <v>3309</v>
      </c>
      <c r="M644" s="37" t="s">
        <v>370</v>
      </c>
      <c r="W644" s="107" t="str">
        <f>IF(E644="", "",IF(B644="", E644,"&lt;font color='green'&gt;["&amp;B644&amp;"]&lt;/font&gt; "&amp;E644))</f>
        <v>&lt;font color='green'&gt;[5.25o]&lt;/font&gt; Qual é o 'outro' quimico?</v>
      </c>
      <c r="X644" s="107"/>
      <c r="Y644" s="107"/>
      <c r="Z644" s="37" t="str">
        <f>IF(E644="", "",IF(B644="", E644,"&lt;font color='green'&gt;["&amp;B644&amp;"]&lt;/font&gt; "&amp;E644))</f>
        <v>&lt;font color='green'&gt;[5.25o]&lt;/font&gt; Qual é o 'outro' quimico?</v>
      </c>
    </row>
    <row r="645" spans="1:26">
      <c r="B645" s="143" t="s">
        <v>2924</v>
      </c>
      <c r="C645" s="37" t="s">
        <v>95</v>
      </c>
      <c r="D645" s="37" t="s">
        <v>2922</v>
      </c>
      <c r="E645" s="147" t="s">
        <v>2921</v>
      </c>
      <c r="M645" s="37" t="s">
        <v>370</v>
      </c>
      <c r="W645" s="107" t="str">
        <f>IF(E645="", "",IF(B645="", E645,"&lt;font color='green'&gt;["&amp;B645&amp;"]&lt;/font&gt; "&amp;E645))</f>
        <v>&lt;font color='green'&gt;[5.26]&lt;/font&gt; Para quantos produtores você prestou serviços de pulverização durante a campanha 2021 de caju?</v>
      </c>
      <c r="X645" s="107"/>
      <c r="Y645" s="107"/>
      <c r="Z645" s="37" t="str">
        <f>IF(E645="", "",IF(B645="", E645,"&lt;font color='green'&gt;["&amp;B645&amp;"]&lt;/font&gt; "&amp;E645))</f>
        <v>&lt;font color='green'&gt;[5.26]&lt;/font&gt; Para quantos produtores você prestou serviços de pulverização durante a campanha 2021 de caju?</v>
      </c>
    </row>
    <row r="646" spans="1:26">
      <c r="E646" s="147"/>
      <c r="W646" s="107" t="str">
        <f>IF(E646="", "",IF(B646="", E646,"&lt;font color='green'&gt;["&amp;B646&amp;"]&lt;/font&gt; "&amp;E646))</f>
        <v/>
      </c>
      <c r="X646" s="107"/>
      <c r="Y646" s="107"/>
      <c r="Z646" s="37" t="str">
        <f>IF(E646="", "",IF(B646="", E646,"&lt;font color='green'&gt;["&amp;B646&amp;"]&lt;/font&gt; "&amp;E646))</f>
        <v/>
      </c>
    </row>
    <row r="647" spans="1:26">
      <c r="A647" s="150"/>
      <c r="B647" s="143" t="s">
        <v>2925</v>
      </c>
      <c r="C647" s="37" t="s">
        <v>95</v>
      </c>
      <c r="D647" s="37" t="s">
        <v>2853</v>
      </c>
      <c r="E647" s="144" t="s">
        <v>2854</v>
      </c>
      <c r="I647" s="37" t="s">
        <v>422</v>
      </c>
      <c r="J647" s="37" t="s">
        <v>2050</v>
      </c>
      <c r="M647" s="37" t="s">
        <v>370</v>
      </c>
      <c r="W647" s="107" t="str">
        <f>IF(E647="", "",IF(B647="", E647,"&lt;font color='green'&gt;["&amp;B647&amp;"]&lt;/font&gt; "&amp;E647))</f>
        <v>&lt;font color='green'&gt;[5.27]&lt;/font&gt; Quantos atomizadores você possui?</v>
      </c>
      <c r="X647" s="107"/>
      <c r="Y647" s="107"/>
      <c r="Z647" s="37" t="str">
        <f>IF(E647="", "",IF(B647="", E647,"&lt;font color='green'&gt;["&amp;B647&amp;"]&lt;/font&gt; "&amp;E647))</f>
        <v>&lt;font color='green'&gt;[5.27]&lt;/font&gt; Quantos atomizadores você possui?</v>
      </c>
    </row>
    <row r="648" spans="1:26">
      <c r="B648" s="143" t="s">
        <v>2926</v>
      </c>
      <c r="C648" s="37" t="s">
        <v>2856</v>
      </c>
      <c r="D648" s="37" t="s">
        <v>2857</v>
      </c>
      <c r="E648" s="144" t="s">
        <v>2858</v>
      </c>
      <c r="F648" s="170" t="s">
        <v>2859</v>
      </c>
      <c r="I648" s="37" t="s">
        <v>3497</v>
      </c>
      <c r="J648" s="37" t="s">
        <v>3496</v>
      </c>
      <c r="K648" s="37" t="s">
        <v>2860</v>
      </c>
      <c r="M648" s="37" t="s">
        <v>370</v>
      </c>
      <c r="W648" s="107" t="str">
        <f>IF(E648="", "",IF(B648="", E648,"&lt;font color='green'&gt;["&amp;B648&amp;"]&lt;/font&gt; "&amp;E648))</f>
        <v>&lt;font color='green'&gt;[5.28]&lt;/font&gt; De quais marcas suas máquinas são feitas?</v>
      </c>
      <c r="X648" s="107"/>
      <c r="Y648" s="107"/>
      <c r="Z648" s="37" t="str">
        <f>IF(E648="", "",IF(B648="", E648,"&lt;font color='green'&gt;["&amp;B648&amp;"]&lt;/font&gt; "&amp;E648))</f>
        <v>&lt;font color='green'&gt;[5.28]&lt;/font&gt; De quais marcas suas máquinas são feitas?</v>
      </c>
    </row>
    <row r="649" spans="1:26">
      <c r="B649" s="143" t="s">
        <v>2928</v>
      </c>
      <c r="C649" s="37" t="s">
        <v>91</v>
      </c>
      <c r="D649" s="37" t="s">
        <v>2861</v>
      </c>
      <c r="E649" s="144" t="s">
        <v>2862</v>
      </c>
      <c r="I649" s="37" t="s">
        <v>398</v>
      </c>
      <c r="J649" s="37" t="s">
        <v>645</v>
      </c>
      <c r="K649" s="37" t="s">
        <v>2863</v>
      </c>
      <c r="M649" s="37" t="s">
        <v>370</v>
      </c>
      <c r="W649" s="107" t="str">
        <f>IF(E649="", "",IF(B649="", E649,"&lt;font color='green'&gt;["&amp;B649&amp;"]&lt;/font&gt; "&amp;E649))</f>
        <v>&lt;font color='green'&gt;[5.28o]&lt;/font&gt; Qual é a 'outra' marca?</v>
      </c>
      <c r="X649" s="107"/>
      <c r="Y649" s="107"/>
      <c r="Z649" s="37" t="str">
        <f>IF(E649="", "",IF(B649="", E649,"&lt;font color='green'&gt;["&amp;B649&amp;"]&lt;/font&gt; "&amp;E649))</f>
        <v>&lt;font color='green'&gt;[5.28o]&lt;/font&gt; Qual é a 'outra' marca?</v>
      </c>
    </row>
    <row r="650" spans="1:26">
      <c r="A650" s="150"/>
      <c r="W650" s="107" t="str">
        <f>IF(E650="", "",IF(B650="", E650,"&lt;font color='green'&gt;["&amp;B650&amp;"]&lt;/font&gt; "&amp;E650))</f>
        <v/>
      </c>
      <c r="X650" s="107"/>
      <c r="Y650" s="107"/>
      <c r="Z650" s="37" t="str">
        <f>IF(E650="", "",IF(B650="", E650,"&lt;font color='green'&gt;["&amp;B650&amp;"]&lt;/font&gt; "&amp;E650))</f>
        <v/>
      </c>
    </row>
    <row r="651" spans="1:26">
      <c r="C651" s="37" t="s">
        <v>158</v>
      </c>
      <c r="D651" s="37" t="s">
        <v>2864</v>
      </c>
      <c r="E651" s="165" t="s">
        <v>2865</v>
      </c>
      <c r="K651" s="37" t="s">
        <v>2860</v>
      </c>
      <c r="Q651" s="37" t="s">
        <v>2866</v>
      </c>
      <c r="W651" s="107" t="str">
        <f>IF(E651="", "",IF(B651="", E651,"&lt;font color='green'&gt;["&amp;B651&amp;"]&lt;/font&gt; "&amp;E651))</f>
        <v>Marcas de atomizadores</v>
      </c>
      <c r="X651" s="107"/>
      <c r="Y651" s="107"/>
      <c r="Z651" s="37" t="str">
        <f>IF(E651="", "",IF(B651="", E651,"&lt;font color='green'&gt;["&amp;B651&amp;"]&lt;/font&gt; "&amp;E651))</f>
        <v>Marcas de atomizadores</v>
      </c>
    </row>
    <row r="652" spans="1:26">
      <c r="C652" s="37" t="s">
        <v>143</v>
      </c>
      <c r="D652" s="37" t="s">
        <v>2867</v>
      </c>
      <c r="E652" s="168"/>
      <c r="P652" s="37" t="s">
        <v>314</v>
      </c>
      <c r="W652" s="107" t="str">
        <f>IF(E652="", "",IF(B652="", E652,"&lt;font color='green'&gt;["&amp;B652&amp;"]&lt;/font&gt; "&amp;E652))</f>
        <v/>
      </c>
      <c r="X652" s="107"/>
      <c r="Y652" s="107"/>
      <c r="Z652" s="37" t="str">
        <f>IF(E652="", "",IF(B652="", E652,"&lt;font color='green'&gt;["&amp;B652&amp;"]&lt;/font&gt; "&amp;E652))</f>
        <v/>
      </c>
    </row>
    <row r="653" spans="1:26">
      <c r="C653" s="37" t="s">
        <v>143</v>
      </c>
      <c r="D653" s="37" t="s">
        <v>2868</v>
      </c>
      <c r="E653" s="168"/>
      <c r="P653" s="37" t="s">
        <v>2869</v>
      </c>
      <c r="W653" s="107" t="str">
        <f>IF(E653="", "",IF(B653="", E653,"&lt;font color='green'&gt;["&amp;B653&amp;"]&lt;/font&gt; "&amp;E653))</f>
        <v/>
      </c>
      <c r="X653" s="107"/>
      <c r="Y653" s="107"/>
      <c r="Z653" s="37" t="str">
        <f>IF(E653="", "",IF(B653="", E653,"&lt;font color='green'&gt;["&amp;B653&amp;"]&lt;/font&gt; "&amp;E653))</f>
        <v/>
      </c>
    </row>
    <row r="654" spans="1:26">
      <c r="A654" s="150"/>
      <c r="C654" s="37" t="s">
        <v>143</v>
      </c>
      <c r="D654" s="37" t="s">
        <v>2870</v>
      </c>
      <c r="P654" s="37" t="s">
        <v>2871</v>
      </c>
      <c r="W654" s="107" t="str">
        <f>IF(E654="", "",IF(B654="", E654,"&lt;font color='green'&gt;["&amp;B654&amp;"]&lt;/font&gt; "&amp;E654))</f>
        <v/>
      </c>
      <c r="X654" s="107"/>
      <c r="Y654" s="107"/>
      <c r="Z654" s="37" t="str">
        <f>IF(E654="", "",IF(B654="", E654,"&lt;font color='green'&gt;["&amp;B654&amp;"]&lt;/font&gt; "&amp;E654))</f>
        <v/>
      </c>
    </row>
    <row r="655" spans="1:26">
      <c r="W655" s="107" t="str">
        <f>IF(E655="", "",IF(B655="", E655,"&lt;font color='green'&gt;["&amp;B655&amp;"]&lt;/font&gt; "&amp;E655))</f>
        <v/>
      </c>
      <c r="X655" s="107"/>
      <c r="Y655" s="107"/>
      <c r="Z655" s="37" t="str">
        <f>IF(E655="", "",IF(B655="", E655,"&lt;font color='green'&gt;["&amp;B655&amp;"]&lt;/font&gt; "&amp;E655))</f>
        <v/>
      </c>
    </row>
    <row r="656" spans="1:26">
      <c r="B656" s="143" t="s">
        <v>2927</v>
      </c>
      <c r="C656" s="37" t="s">
        <v>2873</v>
      </c>
      <c r="D656" s="37" t="s">
        <v>2874</v>
      </c>
      <c r="E656" s="144" t="s">
        <v>2875</v>
      </c>
      <c r="M656" s="37" t="s">
        <v>370</v>
      </c>
      <c r="W656" s="107" t="str">
        <f>IF(E656="", "",IF(B656="", E656,"&lt;font color='green'&gt;["&amp;B656&amp;"]&lt;/font&gt; "&amp;E656))</f>
        <v>&lt;font color='green'&gt;[5.29]&lt;/font&gt; De que modelo é o seu atomizador de marca &lt;u&gt;${brand_name}&lt;/u&gt;?</v>
      </c>
      <c r="X656" s="107"/>
      <c r="Y656" s="107"/>
      <c r="Z656" s="37" t="str">
        <f>IF(E656="", "",IF(B656="", E656,"&lt;font color='green'&gt;["&amp;B656&amp;"]&lt;/font&gt; "&amp;E656))</f>
        <v>&lt;font color='green'&gt;[5.29]&lt;/font&gt; De que modelo é o seu atomizador de marca &lt;u&gt;${brand_name}&lt;/u&gt;?</v>
      </c>
    </row>
    <row r="657" spans="1:26">
      <c r="A657" s="150"/>
      <c r="B657" s="143" t="s">
        <v>2941</v>
      </c>
      <c r="C657" s="37" t="s">
        <v>91</v>
      </c>
      <c r="D657" s="37" t="s">
        <v>2876</v>
      </c>
      <c r="E657" s="144" t="s">
        <v>2877</v>
      </c>
      <c r="I657" s="37" t="s">
        <v>398</v>
      </c>
      <c r="J657" s="37" t="s">
        <v>645</v>
      </c>
      <c r="K657" s="37" t="s">
        <v>2878</v>
      </c>
      <c r="M657" s="37" t="s">
        <v>370</v>
      </c>
      <c r="W657" s="107" t="str">
        <f>IF(E657="", "",IF(B657="", E657,"&lt;font color='green'&gt;["&amp;B657&amp;"]&lt;/font&gt; "&amp;E657))</f>
        <v>&lt;font color='green'&gt;[5.29o]&lt;/font&gt; Especifique o modelo:</v>
      </c>
      <c r="X657" s="107"/>
      <c r="Y657" s="107"/>
      <c r="Z657" s="37" t="str">
        <f>IF(E657="", "",IF(B657="", E657,"&lt;font color='green'&gt;["&amp;B657&amp;"]&lt;/font&gt; "&amp;E657))</f>
        <v>&lt;font color='green'&gt;[5.29o]&lt;/font&gt; Especifique o modelo:</v>
      </c>
    </row>
    <row r="658" spans="1:26">
      <c r="B658" s="143" t="s">
        <v>2942</v>
      </c>
      <c r="C658" s="37" t="s">
        <v>95</v>
      </c>
      <c r="D658" s="37" t="s">
        <v>2880</v>
      </c>
      <c r="E658" s="144" t="s">
        <v>2881</v>
      </c>
      <c r="I658" s="37" t="s">
        <v>3312</v>
      </c>
      <c r="J658" s="37" t="s">
        <v>2882</v>
      </c>
      <c r="M658" s="37" t="s">
        <v>370</v>
      </c>
      <c r="W658" s="107" t="str">
        <f>IF(E658="", "",IF(B658="", E658,"&lt;font color='green'&gt;["&amp;B658&amp;"]&lt;/font&gt; "&amp;E658))</f>
        <v>&lt;font color='green'&gt;[5.30]&lt;/font&gt; Quantos atomizadores de marca &lt;u&gt;${brand_name}&lt;/u&gt; você tem?</v>
      </c>
      <c r="X658" s="107"/>
      <c r="Y658" s="107"/>
      <c r="Z658" s="37" t="str">
        <f>IF(E658="", "",IF(B658="", E658,"&lt;font color='green'&gt;["&amp;B658&amp;"]&lt;/font&gt; "&amp;E658))</f>
        <v>&lt;font color='green'&gt;[5.30]&lt;/font&gt; Quantos atomizadores de marca &lt;u&gt;${brand_name}&lt;/u&gt; você tem?</v>
      </c>
    </row>
    <row r="659" spans="1:26">
      <c r="B659" s="143" t="s">
        <v>2943</v>
      </c>
      <c r="C659" s="37" t="s">
        <v>96</v>
      </c>
      <c r="D659" s="37" t="s">
        <v>2885</v>
      </c>
      <c r="E659" s="144" t="s">
        <v>2886</v>
      </c>
      <c r="F659" s="37" t="s">
        <v>2887</v>
      </c>
      <c r="I659" s="37" t="s">
        <v>422</v>
      </c>
      <c r="J659" s="37" t="s">
        <v>2050</v>
      </c>
      <c r="M659" s="37" t="s">
        <v>370</v>
      </c>
      <c r="W659" s="107" t="str">
        <f>IF(E659="", "",IF(B659="", E659,"&lt;font color='green'&gt;["&amp;B659&amp;"]&lt;/font&gt; "&amp;E659))</f>
        <v>&lt;font color='green'&gt;[5.31]&lt;/font&gt; Qual é o valor médio do(s) seu (s) atomizador (es) de marca &lt;u&gt;${brand_name}&lt;/u&gt;?</v>
      </c>
      <c r="X659" s="107"/>
      <c r="Y659" s="107"/>
      <c r="Z659" s="37" t="str">
        <f>IF(E659="", "",IF(B659="", E659,"&lt;font color='green'&gt;["&amp;B659&amp;"]&lt;/font&gt; "&amp;E659))</f>
        <v>&lt;font color='green'&gt;[5.31]&lt;/font&gt; Qual é o valor médio do(s) seu (s) atomizador (es) de marca &lt;u&gt;${brand_name}&lt;/u&gt;?</v>
      </c>
    </row>
    <row r="660" spans="1:26">
      <c r="B660" s="143" t="s">
        <v>2944</v>
      </c>
      <c r="C660" s="37" t="s">
        <v>2889</v>
      </c>
      <c r="D660" s="37" t="s">
        <v>2890</v>
      </c>
      <c r="E660" s="144" t="s">
        <v>2946</v>
      </c>
      <c r="M660" s="37" t="s">
        <v>370</v>
      </c>
      <c r="W660" s="107" t="str">
        <f>IF(E660="", "",IF(B660="", E660,"&lt;font color='green'&gt;["&amp;B660&amp;"]&lt;/font&gt; "&amp;E660))</f>
        <v>&lt;font color='green'&gt;[5.32]&lt;/font&gt; Quem pagou pelos custos de compra do(s) seu(s) atomizador(s) de marca &lt;u&gt;${brand_name}&lt;/u&gt;?</v>
      </c>
      <c r="X660" s="107"/>
      <c r="Y660" s="107"/>
      <c r="Z660" s="37" t="str">
        <f>IF(E660="", "",IF(B660="", E660,"&lt;font color='green'&gt;["&amp;B660&amp;"]&lt;/font&gt; "&amp;E660))</f>
        <v>&lt;font color='green'&gt;[5.32]&lt;/font&gt; Quem pagou pelos custos de compra do(s) seu(s) atomizador(s) de marca &lt;u&gt;${brand_name}&lt;/u&gt;?</v>
      </c>
    </row>
    <row r="661" spans="1:26">
      <c r="B661" s="143" t="s">
        <v>2952</v>
      </c>
      <c r="C661" s="37" t="s">
        <v>91</v>
      </c>
      <c r="D661" s="37" t="s">
        <v>2891</v>
      </c>
      <c r="E661" s="144" t="s">
        <v>2892</v>
      </c>
      <c r="I661" s="37" t="s">
        <v>398</v>
      </c>
      <c r="J661" s="37" t="s">
        <v>645</v>
      </c>
      <c r="K661" s="37" t="s">
        <v>2893</v>
      </c>
      <c r="M661" s="37" t="s">
        <v>370</v>
      </c>
      <c r="W661" s="107" t="str">
        <f>IF(E661="", "",IF(B661="", E661,"&lt;font color='green'&gt;["&amp;B661&amp;"]&lt;/font&gt; "&amp;E661))</f>
        <v>&lt;font color='green'&gt;[5.32o]&lt;/font&gt; Quem é o 'outro' que pagou pelas suas máquinas?</v>
      </c>
      <c r="X661" s="107"/>
      <c r="Y661" s="107"/>
      <c r="Z661" s="37" t="str">
        <f>IF(E661="", "",IF(B661="", E661,"&lt;font color='green'&gt;["&amp;B661&amp;"]&lt;/font&gt; "&amp;E661))</f>
        <v>&lt;font color='green'&gt;[5.32o]&lt;/font&gt; Quem é o 'outro' que pagou pelas suas máquinas?</v>
      </c>
    </row>
    <row r="662" spans="1:26">
      <c r="B662" s="143" t="s">
        <v>2945</v>
      </c>
      <c r="C662" s="37" t="s">
        <v>95</v>
      </c>
      <c r="D662" s="37" t="s">
        <v>2894</v>
      </c>
      <c r="E662" s="144" t="s">
        <v>2895</v>
      </c>
      <c r="F662" s="37" t="s">
        <v>2896</v>
      </c>
      <c r="I662" s="37" t="s">
        <v>1963</v>
      </c>
      <c r="J662" s="37" t="s">
        <v>2897</v>
      </c>
      <c r="K662" s="37" t="s">
        <v>2898</v>
      </c>
      <c r="M662" s="37" t="s">
        <v>370</v>
      </c>
      <c r="W662" s="107" t="str">
        <f>IF(E662="", "",IF(B662="", E662,"&lt;font color='green'&gt;["&amp;B662&amp;"]&lt;/font&gt; "&amp;E662))</f>
        <v>&lt;font color='green'&gt;[5.33]&lt;/font&gt; Qual foi a comparticipação média EM PERCENTAGEM do valor que você pagou por seu (s) atomizador(es) de marca &lt;u&gt;${brand_name}&lt;/u&gt;?</v>
      </c>
      <c r="X662" s="107"/>
      <c r="Y662" s="107"/>
      <c r="Z662" s="37" t="str">
        <f>IF(E662="", "",IF(B662="", E662,"&lt;font color='green'&gt;["&amp;B662&amp;"]&lt;/font&gt; "&amp;E662))</f>
        <v>&lt;font color='green'&gt;[5.33]&lt;/font&gt; Qual foi a comparticipação média EM PERCENTAGEM do valor que você pagou por seu (s) atomizador(es) de marca &lt;u&gt;${brand_name}&lt;/u&gt;?</v>
      </c>
    </row>
    <row r="663" spans="1:26">
      <c r="B663" s="143" t="s">
        <v>2953</v>
      </c>
      <c r="C663" s="37" t="s">
        <v>96</v>
      </c>
      <c r="D663" s="37" t="s">
        <v>2899</v>
      </c>
      <c r="E663" s="144" t="s">
        <v>3508</v>
      </c>
      <c r="F663" s="37" t="s">
        <v>2900</v>
      </c>
      <c r="I663" s="37" t="s">
        <v>422</v>
      </c>
      <c r="J663" s="37" t="s">
        <v>2050</v>
      </c>
      <c r="M663" s="37" t="s">
        <v>370</v>
      </c>
      <c r="W663" s="107" t="str">
        <f>IF(E663="", "",IF(B663="", E663,"&lt;font color='green'&gt;["&amp;B663&amp;"]&lt;/font&gt; "&amp;E663))</f>
        <v>&lt;font color='green'&gt;[5.34]&lt;/font&gt; Qual tem sido o custo médio de manutenção por &lt;u&gt;ano&lt;/u&gt; &lt;b&gt;(excluindo os custos de reparação)&lt;/b&gt; do (s) seu(s) atomizador(es) de marca &lt;u&gt;${brand_name}&lt;/u&gt;?</v>
      </c>
      <c r="X663" s="107"/>
      <c r="Y663" s="107"/>
      <c r="Z663" s="37" t="str">
        <f>IF(E663="", "",IF(B663="", E663,"&lt;font color='green'&gt;["&amp;B663&amp;"]&lt;/font&gt; "&amp;E663))</f>
        <v>&lt;font color='green'&gt;[5.34]&lt;/font&gt; Qual tem sido o custo médio de manutenção por &lt;u&gt;ano&lt;/u&gt; &lt;b&gt;(excluindo os custos de reparação)&lt;/b&gt; do (s) seu(s) atomizador(es) de marca &lt;u&gt;${brand_name}&lt;/u&gt;?</v>
      </c>
    </row>
    <row r="664" spans="1:26">
      <c r="B664" s="143" t="s">
        <v>2954</v>
      </c>
      <c r="C664" s="37" t="s">
        <v>2889</v>
      </c>
      <c r="D664" s="37" t="s">
        <v>2901</v>
      </c>
      <c r="E664" s="144" t="s">
        <v>2902</v>
      </c>
      <c r="M664" s="37" t="s">
        <v>370</v>
      </c>
      <c r="W664" s="107" t="str">
        <f>IF(E664="", "",IF(B664="", E664,"&lt;font color='green'&gt;["&amp;B664&amp;"]&lt;/font&gt; "&amp;E664))</f>
        <v>&lt;font color='green'&gt;[5.35]&lt;/font&gt; Quem tem pagado pelos custos de manutenção do(s) seu(s) atomizador(es) de marca &lt;u&gt;${brand_name}&lt;/u&gt;?</v>
      </c>
      <c r="X664" s="107"/>
      <c r="Y664" s="107"/>
      <c r="Z664" s="37" t="str">
        <f>IF(E664="", "",IF(B664="", E664,"&lt;font color='green'&gt;["&amp;B664&amp;"]&lt;/font&gt; "&amp;E664))</f>
        <v>&lt;font color='green'&gt;[5.35]&lt;/font&gt; Quem tem pagado pelos custos de manutenção do(s) seu(s) atomizador(es) de marca &lt;u&gt;${brand_name}&lt;/u&gt;?</v>
      </c>
    </row>
    <row r="665" spans="1:26">
      <c r="B665" s="143" t="s">
        <v>2955</v>
      </c>
      <c r="C665" s="37" t="s">
        <v>91</v>
      </c>
      <c r="D665" s="37" t="s">
        <v>2903</v>
      </c>
      <c r="E665" s="144" t="s">
        <v>2904</v>
      </c>
      <c r="I665" s="37" t="s">
        <v>398</v>
      </c>
      <c r="J665" s="37" t="s">
        <v>645</v>
      </c>
      <c r="K665" s="37" t="s">
        <v>2905</v>
      </c>
      <c r="M665" s="37" t="s">
        <v>370</v>
      </c>
      <c r="W665" s="107" t="str">
        <f>IF(E665="", "",IF(B665="", E665,"&lt;font color='green'&gt;["&amp;B665&amp;"]&lt;/font&gt; "&amp;E665))</f>
        <v>&lt;font color='green'&gt;[5.35o]&lt;/font&gt; Quem é o 'outro' que pagou os custos de manutenção?</v>
      </c>
      <c r="X665" s="107"/>
      <c r="Y665" s="107"/>
      <c r="Z665" s="37" t="str">
        <f>IF(E665="", "",IF(B665="", E665,"&lt;font color='green'&gt;["&amp;B665&amp;"]&lt;/font&gt; "&amp;E665))</f>
        <v>&lt;font color='green'&gt;[5.35o]&lt;/font&gt; Quem é o 'outro' que pagou os custos de manutenção?</v>
      </c>
    </row>
    <row r="666" spans="1:26">
      <c r="B666" s="143" t="s">
        <v>2956</v>
      </c>
      <c r="C666" s="37" t="s">
        <v>95</v>
      </c>
      <c r="D666" s="37" t="s">
        <v>2906</v>
      </c>
      <c r="E666" s="144" t="s">
        <v>2907</v>
      </c>
      <c r="F666" s="37" t="s">
        <v>2896</v>
      </c>
      <c r="I666" s="37" t="s">
        <v>2908</v>
      </c>
      <c r="J666" s="37" t="s">
        <v>2909</v>
      </c>
      <c r="K666" s="37" t="s">
        <v>2910</v>
      </c>
      <c r="M666" s="37" t="s">
        <v>370</v>
      </c>
      <c r="W666" s="107" t="str">
        <f>IF(E666="", "",IF(B666="", E666,"&lt;font color='green'&gt;["&amp;B666&amp;"]&lt;/font&gt; "&amp;E666))</f>
        <v>&lt;font color='green'&gt;[5.36]&lt;/font&gt; Qual foi a sua comparticipação média EM PERCENTAGEM dos custos de manutenção do(s) seu (s) atomizador(es) de marca &lt;u&gt;${brand_name}&lt;/u&gt;?</v>
      </c>
      <c r="X666" s="107"/>
      <c r="Y666" s="107"/>
      <c r="Z666" s="37" t="str">
        <f>IF(E666="", "",IF(B666="", E666,"&lt;font color='green'&gt;["&amp;B666&amp;"]&lt;/font&gt; "&amp;E666))</f>
        <v>&lt;font color='green'&gt;[5.36]&lt;/font&gt; Qual foi a sua comparticipação média EM PERCENTAGEM dos custos de manutenção do(s) seu (s) atomizador(es) de marca &lt;u&gt;${brand_name}&lt;/u&gt;?</v>
      </c>
    </row>
    <row r="667" spans="1:26">
      <c r="C667" s="37" t="s">
        <v>159</v>
      </c>
      <c r="D667" s="37" t="s">
        <v>2864</v>
      </c>
      <c r="W667" s="107" t="str">
        <f>IF(E667="", "",IF(B667="", E667,"&lt;font color='green'&gt;["&amp;B667&amp;"]&lt;/font&gt; "&amp;E667))</f>
        <v/>
      </c>
      <c r="X667" s="107"/>
      <c r="Y667" s="107"/>
      <c r="Z667" s="37" t="str">
        <f>IF(E667="", "",IF(B667="", E667,"&lt;font color='green'&gt;["&amp;B667&amp;"]&lt;/font&gt; "&amp;E667))</f>
        <v/>
      </c>
    </row>
    <row r="668" spans="1:26">
      <c r="C668" s="37" t="s">
        <v>155</v>
      </c>
      <c r="D668" s="37" t="s">
        <v>2960</v>
      </c>
      <c r="E668" s="143"/>
      <c r="W668" s="107" t="str">
        <f>IF(E668="", "",IF(B668="", E668,"&lt;font color='green'&gt;["&amp;B668&amp;"]&lt;/font&gt; "&amp;E668))</f>
        <v/>
      </c>
      <c r="X668" s="107"/>
      <c r="Y668" s="107"/>
      <c r="Z668" s="37" t="str">
        <f>IF(E668="", "",IF(B668="", E668,"&lt;font color='green'&gt;["&amp;B668&amp;"]&lt;/font&gt; "&amp;E668))</f>
        <v/>
      </c>
    </row>
    <row r="669" spans="1:26">
      <c r="E669" s="143"/>
      <c r="P669" s="107"/>
      <c r="W669" s="107"/>
      <c r="X669" s="107"/>
      <c r="Y669" s="107"/>
    </row>
    <row r="670" spans="1:26">
      <c r="C670" s="37" t="s">
        <v>143</v>
      </c>
      <c r="D670" s="37" t="s">
        <v>3310</v>
      </c>
      <c r="E670" s="143"/>
      <c r="P670" s="143" t="s">
        <v>3311</v>
      </c>
      <c r="W670" s="107"/>
      <c r="X670" s="107"/>
      <c r="Y670" s="107"/>
    </row>
    <row r="671" spans="1:26">
      <c r="C671" s="37" t="s">
        <v>144</v>
      </c>
      <c r="D671" s="37" t="s">
        <v>3194</v>
      </c>
      <c r="P671" s="37" t="s">
        <v>411</v>
      </c>
      <c r="W671" s="107" t="str">
        <f>IF(E671="", "",IF(B671="", E671,"&lt;font color='green'&gt;["&amp;B671&amp;"]&lt;/font&gt; "&amp;E671))</f>
        <v/>
      </c>
      <c r="X671" s="107"/>
      <c r="Y671" s="107"/>
      <c r="Z671" s="37" t="str">
        <f>IF(E671="", "",IF(B671="", E671,"&lt;font color='green'&gt;["&amp;B671&amp;"]&lt;/font&gt; "&amp;E671))</f>
        <v/>
      </c>
    </row>
    <row r="672" spans="1:26">
      <c r="C672" s="37" t="s">
        <v>144</v>
      </c>
      <c r="D672" s="37" t="s">
        <v>3195</v>
      </c>
      <c r="P672" s="37" t="s">
        <v>3196</v>
      </c>
      <c r="W672" s="107" t="str">
        <f>IF(E672="", "",IF(B672="", E672,"&lt;font color='green'&gt;["&amp;B672&amp;"]&lt;/font&gt; "&amp;E672))</f>
        <v/>
      </c>
      <c r="X672" s="107"/>
      <c r="Y672" s="107"/>
      <c r="Z672" s="37" t="str">
        <f>IF(E672="", "",IF(B672="", E672,"&lt;font color='green'&gt;["&amp;B672&amp;"]&lt;/font&gt; "&amp;E672))</f>
        <v/>
      </c>
    </row>
    <row r="673" spans="1:26">
      <c r="E673" s="147"/>
      <c r="W673" s="107" t="str">
        <f>IF(E673="", "",IF(B673="", E673,"&lt;font color='green'&gt;["&amp;B673&amp;"]&lt;/font&gt; "&amp;E673))</f>
        <v/>
      </c>
      <c r="X673" s="107"/>
      <c r="Y673" s="107"/>
      <c r="Z673" s="37" t="str">
        <f>IF(E673="", "",IF(B673="", E673,"&lt;font color='green'&gt;["&amp;B673&amp;"]&lt;/font&gt; "&amp;E673))</f>
        <v/>
      </c>
    </row>
    <row r="674" spans="1:26">
      <c r="A674" s="145" t="s">
        <v>2959</v>
      </c>
      <c r="C674" s="37" t="s">
        <v>37</v>
      </c>
      <c r="D674" s="37" t="s">
        <v>2957</v>
      </c>
      <c r="E674" s="144" t="s">
        <v>2958</v>
      </c>
      <c r="W674" s="107" t="str">
        <f>IF(E674="", "",IF(B674="", E674,"&lt;font color='green'&gt;["&amp;B674&amp;"]&lt;/font&gt; "&amp;E674))</f>
        <v>&lt;b&gt;** SECÇÃO 6 - DINÂMICA REGIONAL **&lt;/b&gt;
&lt;i&gt;(Grave o formulário aqui)&lt;/i&gt;
Agora, gostaríamos de fazer algumas perguntas para entender suas preferências em vários cenários.</v>
      </c>
      <c r="X674" s="107"/>
      <c r="Y674" s="107"/>
      <c r="Z674" s="37" t="str">
        <f>IF(E674="", "",IF(B674="", E674,"&lt;font color='green'&gt;["&amp;B674&amp;"]&lt;/font&gt; "&amp;E674))</f>
        <v>&lt;b&gt;** SECÇÃO 6 - DINÂMICA REGIONAL **&lt;/b&gt;
&lt;i&gt;(Grave o formulário aqui)&lt;/i&gt;
Agora, gostaríamos de fazer algumas perguntas para entender suas preferências em vários cenários.</v>
      </c>
    </row>
    <row r="675" spans="1:26">
      <c r="E675" s="147"/>
      <c r="W675" s="107" t="str">
        <f>IF(E675="", "",IF(B675="", E675,"&lt;font color='green'&gt;["&amp;B675&amp;"]&lt;/font&gt; "&amp;E675))</f>
        <v/>
      </c>
      <c r="X675" s="107"/>
      <c r="Y675" s="107"/>
      <c r="Z675" s="37" t="str">
        <f>IF(E675="", "",IF(B675="", E675,"&lt;font color='green'&gt;["&amp;B675&amp;"]&lt;/font&gt; "&amp;E675))</f>
        <v/>
      </c>
    </row>
    <row r="676" spans="1:26">
      <c r="C676" s="37" t="s">
        <v>37</v>
      </c>
      <c r="D676" s="37" t="s">
        <v>2997</v>
      </c>
      <c r="E676" s="144" t="s">
        <v>2995</v>
      </c>
      <c r="W676" s="107" t="str">
        <f>IF(E676="", "",IF(B676="", E676,"&lt;font color='green'&gt;["&amp;B676&amp;"]&lt;/font&gt; "&amp;E676))</f>
        <v>Perguntamos há pouco sobre todos os POVOADOS onde o seu negócio actua. Agora, vamos fazer perguntas para diferenciar a actuação entre estes POVOADOS</v>
      </c>
      <c r="X676" s="107"/>
      <c r="Y676" s="107"/>
      <c r="Z676" s="37" t="str">
        <f>IF(E676="", "",IF(B676="", E676,"&lt;font color='green'&gt;["&amp;B676&amp;"]&lt;/font&gt; "&amp;E676))</f>
        <v>Perguntamos há pouco sobre todos os POVOADOS onde o seu negócio actua. Agora, vamos fazer perguntas para diferenciar a actuação entre estes POVOADOS</v>
      </c>
    </row>
    <row r="677" spans="1:26">
      <c r="B677" s="143" t="s">
        <v>2996</v>
      </c>
      <c r="C677" s="164" t="s">
        <v>3173</v>
      </c>
      <c r="D677" s="164" t="s">
        <v>2963</v>
      </c>
      <c r="E677" s="168" t="s">
        <v>2998</v>
      </c>
      <c r="F677" s="144" t="s">
        <v>552</v>
      </c>
      <c r="H677" s="144"/>
      <c r="I677" s="37" t="s">
        <v>427</v>
      </c>
      <c r="J677" s="37" t="s">
        <v>673</v>
      </c>
      <c r="M677" s="37" t="s">
        <v>370</v>
      </c>
      <c r="U677" s="37" t="s">
        <v>3512</v>
      </c>
      <c r="W677" s="107" t="str">
        <f>IF(E677="", "",IF(B677="", E677,"&lt;font color='green'&gt;["&amp;B677&amp;"]&lt;/font&gt; "&amp;E677))</f>
        <v>&lt;font color='green'&gt;[6.01]&lt;/font&gt; Entre os POVOADOS onde o seu negócio possui clientes listadas abaixo, para quais POVOADOS você realiza entregas, ou seja, leva os seus produtos até esses POVOADOS?</v>
      </c>
      <c r="X677" s="107"/>
      <c r="Y677" s="107"/>
      <c r="Z677" s="37" t="str">
        <f>IF(E677="", "",IF(B677="", E677,"&lt;font color='green'&gt;["&amp;B677&amp;"]&lt;/font&gt; "&amp;E677))</f>
        <v>&lt;font color='green'&gt;[6.01]&lt;/font&gt; Entre os POVOADOS onde o seu negócio possui clientes listadas abaixo, para quais POVOADOS você realiza entregas, ou seja, leva os seus produtos até esses POVOADOS?</v>
      </c>
    </row>
    <row r="678" spans="1:26">
      <c r="C678" s="37" t="s">
        <v>143</v>
      </c>
      <c r="D678" s="37" t="s">
        <v>2964</v>
      </c>
      <c r="P678" s="37" t="s">
        <v>2965</v>
      </c>
      <c r="W678" s="107" t="str">
        <f>IF(E678="", "",IF(B678="", E678,"&lt;font color='green'&gt;["&amp;B678&amp;"]&lt;/font&gt; "&amp;E678))</f>
        <v/>
      </c>
      <c r="X678" s="107"/>
      <c r="Y678" s="107"/>
      <c r="Z678" s="37" t="str">
        <f>IF(E678="", "",IF(B678="", E678,"&lt;font color='green'&gt;["&amp;B678&amp;"]&lt;/font&gt; "&amp;E678))</f>
        <v/>
      </c>
    </row>
    <row r="679" spans="1:26">
      <c r="W679" s="107" t="str">
        <f>IF(E679="", "",IF(B679="", E679,"&lt;font color='green'&gt;["&amp;B679&amp;"]&lt;/font&gt; "&amp;E679))</f>
        <v/>
      </c>
      <c r="X679" s="107"/>
      <c r="Y679" s="107"/>
      <c r="Z679" s="37" t="str">
        <f>IF(E679="", "",IF(B679="", E679,"&lt;font color='green'&gt;["&amp;B679&amp;"]&lt;/font&gt; "&amp;E679))</f>
        <v/>
      </c>
    </row>
    <row r="680" spans="1:26">
      <c r="C680" s="37" t="s">
        <v>158</v>
      </c>
      <c r="D680" s="37" t="s">
        <v>2966</v>
      </c>
      <c r="E680" s="144" t="s">
        <v>2967</v>
      </c>
      <c r="K680" s="37" t="s">
        <v>3513</v>
      </c>
      <c r="Q680" s="37" t="s">
        <v>2968</v>
      </c>
      <c r="W680" s="107" t="str">
        <f>IF(E680="", "",IF(B680="", E680,"&lt;font color='green'&gt;["&amp;B680&amp;"]&lt;/font&gt; "&amp;E680))</f>
        <v>Perguntas sobre entregas</v>
      </c>
      <c r="X680" s="107"/>
      <c r="Y680" s="107"/>
      <c r="Z680" s="37" t="str">
        <f>IF(E680="", "",IF(B680="", E680,"&lt;font color='green'&gt;["&amp;B680&amp;"]&lt;/font&gt; "&amp;E680))</f>
        <v>Perguntas sobre entregas</v>
      </c>
    </row>
    <row r="681" spans="1:26">
      <c r="C681" s="37" t="s">
        <v>143</v>
      </c>
      <c r="D681" s="37" t="s">
        <v>2969</v>
      </c>
      <c r="P681" s="37" t="s">
        <v>1882</v>
      </c>
      <c r="W681" s="107" t="str">
        <f>IF(E681="", "",IF(B681="", E681,"&lt;font color='green'&gt;["&amp;B681&amp;"]&lt;/font&gt; "&amp;E681))</f>
        <v/>
      </c>
      <c r="X681" s="107"/>
      <c r="Y681" s="107"/>
      <c r="Z681" s="37" t="str">
        <f>IF(E681="", "",IF(B681="", E681,"&lt;font color='green'&gt;["&amp;B681&amp;"]&lt;/font&gt; "&amp;E681))</f>
        <v/>
      </c>
    </row>
    <row r="682" spans="1:26">
      <c r="C682" s="37" t="s">
        <v>143</v>
      </c>
      <c r="D682" s="37" t="s">
        <v>2999</v>
      </c>
      <c r="P682" s="37" t="s">
        <v>2970</v>
      </c>
      <c r="W682" s="107" t="str">
        <f>IF(E682="", "",IF(B682="", E682,"&lt;font color='green'&gt;["&amp;B682&amp;"]&lt;/font&gt; "&amp;E682))</f>
        <v/>
      </c>
      <c r="X682" s="107"/>
      <c r="Y682" s="107"/>
      <c r="Z682" s="37" t="str">
        <f>IF(E682="", "",IF(B682="", E682,"&lt;font color='green'&gt;["&amp;B682&amp;"]&lt;/font&gt; "&amp;E682))</f>
        <v/>
      </c>
    </row>
    <row r="683" spans="1:26">
      <c r="C683" s="37" t="s">
        <v>143</v>
      </c>
      <c r="D683" s="37" t="s">
        <v>3001</v>
      </c>
      <c r="P683" s="37" t="s">
        <v>3000</v>
      </c>
      <c r="W683" s="107" t="str">
        <f>IF(E683="", "",IF(B683="", E683,"&lt;font color='green'&gt;["&amp;B683&amp;"]&lt;/font&gt; "&amp;E683))</f>
        <v/>
      </c>
      <c r="X683" s="107"/>
      <c r="Y683" s="107"/>
      <c r="Z683" s="37" t="str">
        <f>IF(E683="", "",IF(B683="", E683,"&lt;font color='green'&gt;["&amp;B683&amp;"]&lt;/font&gt; "&amp;E683))</f>
        <v/>
      </c>
    </row>
    <row r="684" spans="1:26">
      <c r="B684" s="143" t="s">
        <v>3003</v>
      </c>
      <c r="C684" s="37" t="s">
        <v>2971</v>
      </c>
      <c r="D684" s="37" t="s">
        <v>2972</v>
      </c>
      <c r="E684" s="144" t="s">
        <v>3002</v>
      </c>
      <c r="M684" s="37" t="s">
        <v>370</v>
      </c>
      <c r="W684" s="107" t="str">
        <f>IF(E684="", "",IF(B684="", E684,"&lt;font color='green'&gt;["&amp;B684&amp;"]&lt;/font&gt; "&amp;E684))</f>
        <v>&lt;font color='green'&gt;[6.02]&lt;/font&gt; Qual é o principal meio de transporte utilizado para fazer entregas para &lt;b&gt;${delcom_name}?</v>
      </c>
      <c r="X684" s="107"/>
      <c r="Y684" s="107"/>
      <c r="Z684" s="37" t="str">
        <f>IF(E684="", "",IF(B684="", E684,"&lt;font color='green'&gt;["&amp;B684&amp;"]&lt;/font&gt; "&amp;E684))</f>
        <v>&lt;font color='green'&gt;[6.02]&lt;/font&gt; Qual é o principal meio de transporte utilizado para fazer entregas para &lt;b&gt;${delcom_name}?</v>
      </c>
    </row>
    <row r="685" spans="1:26">
      <c r="B685" s="143" t="s">
        <v>3004</v>
      </c>
      <c r="C685" s="37" t="s">
        <v>91</v>
      </c>
      <c r="D685" s="37" t="s">
        <v>2973</v>
      </c>
      <c r="E685" s="144" t="s">
        <v>2974</v>
      </c>
      <c r="I685" s="37" t="s">
        <v>398</v>
      </c>
      <c r="J685" s="37" t="s">
        <v>645</v>
      </c>
      <c r="K685" s="37" t="s">
        <v>2975</v>
      </c>
      <c r="M685" s="37" t="s">
        <v>370</v>
      </c>
      <c r="W685" s="107" t="str">
        <f>IF(E685="", "",IF(B685="", E685,"&lt;font color='green'&gt;["&amp;B685&amp;"]&lt;/font&gt; "&amp;E685))</f>
        <v>&lt;font color='green'&gt;[6.02o]&lt;/font&gt; Qual outro meio de transporte?</v>
      </c>
      <c r="X685" s="107"/>
      <c r="Y685" s="107"/>
      <c r="Z685" s="37" t="str">
        <f>IF(E685="", "",IF(B685="", E685,"&lt;font color='green'&gt;["&amp;B685&amp;"]&lt;/font&gt; "&amp;E685))</f>
        <v>&lt;font color='green'&gt;[6.02o]&lt;/font&gt; Qual outro meio de transporte?</v>
      </c>
    </row>
    <row r="686" spans="1:26">
      <c r="B686" s="143" t="s">
        <v>3005</v>
      </c>
      <c r="C686" s="37" t="s">
        <v>2976</v>
      </c>
      <c r="D686" s="37" t="s">
        <v>2977</v>
      </c>
      <c r="E686" s="148" t="s">
        <v>3009</v>
      </c>
      <c r="F686" s="37" t="s">
        <v>2978</v>
      </c>
      <c r="M686" s="37" t="s">
        <v>370</v>
      </c>
      <c r="W686" s="107" t="str">
        <f>IF(E686="", "",IF(B686="", E686,"&lt;font color='green'&gt;["&amp;B686&amp;"]&lt;/font&gt; "&amp;E686))</f>
        <v xml:space="preserve">&lt;font color='green'&gt;[6.03]&lt;/font&gt; Por que escolheu esse meio de transporte?
</v>
      </c>
      <c r="X686" s="107"/>
      <c r="Y686" s="107"/>
      <c r="Z686" s="37" t="str">
        <f>IF(E686="", "",IF(B686="", E686,"&lt;font color='green'&gt;["&amp;B686&amp;"]&lt;/font&gt; "&amp;E686))</f>
        <v xml:space="preserve">&lt;font color='green'&gt;[6.03]&lt;/font&gt; Por que escolheu esse meio de transporte?
</v>
      </c>
    </row>
    <row r="687" spans="1:26">
      <c r="B687" s="143" t="s">
        <v>3006</v>
      </c>
      <c r="C687" s="37" t="s">
        <v>91</v>
      </c>
      <c r="D687" s="37" t="s">
        <v>2979</v>
      </c>
      <c r="E687" s="144" t="s">
        <v>2980</v>
      </c>
      <c r="I687" s="37" t="s">
        <v>398</v>
      </c>
      <c r="J687" s="37" t="s">
        <v>645</v>
      </c>
      <c r="K687" s="37" t="s">
        <v>2981</v>
      </c>
      <c r="M687" s="37" t="s">
        <v>370</v>
      </c>
      <c r="W687" s="107" t="str">
        <f>IF(E687="", "",IF(B687="", E687,"&lt;font color='green'&gt;["&amp;B687&amp;"]&lt;/font&gt; "&amp;E687))</f>
        <v>&lt;font color='green'&gt;[6.03o]&lt;/font&gt; Qual outro motivo?</v>
      </c>
      <c r="X687" s="107"/>
      <c r="Y687" s="107"/>
      <c r="Z687" s="37" t="str">
        <f>IF(E687="", "",IF(B687="", E687,"&lt;font color='green'&gt;["&amp;B687&amp;"]&lt;/font&gt; "&amp;E687))</f>
        <v>&lt;font color='green'&gt;[6.03o]&lt;/font&gt; Qual outro motivo?</v>
      </c>
    </row>
    <row r="688" spans="1:26">
      <c r="B688" s="143" t="s">
        <v>3007</v>
      </c>
      <c r="C688" s="37" t="s">
        <v>2982</v>
      </c>
      <c r="D688" s="37" t="s">
        <v>2983</v>
      </c>
      <c r="E688" s="148" t="s">
        <v>3010</v>
      </c>
      <c r="K688" s="37" t="s">
        <v>3011</v>
      </c>
      <c r="M688" s="37" t="s">
        <v>370</v>
      </c>
      <c r="W688" s="107" t="str">
        <f>IF(E688="", "",IF(B688="", E688,"&lt;font color='green'&gt;["&amp;B688&amp;"]&lt;/font&gt; "&amp;E688))</f>
        <v>&lt;font color='green'&gt;[6.04]&lt;/font&gt; De quem é o meio de transporte tipicamente utilizado para fazer entregas para ${delcom_name}?</v>
      </c>
      <c r="X688" s="107"/>
      <c r="Y688" s="107"/>
      <c r="Z688" s="37" t="str">
        <f>IF(E688="", "",IF(B688="", E688,"&lt;font color='green'&gt;["&amp;B688&amp;"]&lt;/font&gt; "&amp;E688))</f>
        <v>&lt;font color='green'&gt;[6.04]&lt;/font&gt; De quem é o meio de transporte tipicamente utilizado para fazer entregas para ${delcom_name}?</v>
      </c>
    </row>
    <row r="689" spans="2:26">
      <c r="B689" s="143" t="s">
        <v>3008</v>
      </c>
      <c r="C689" s="37" t="s">
        <v>91</v>
      </c>
      <c r="D689" s="37" t="s">
        <v>2984</v>
      </c>
      <c r="E689" s="144" t="s">
        <v>2985</v>
      </c>
      <c r="I689" s="37" t="s">
        <v>398</v>
      </c>
      <c r="J689" s="37" t="s">
        <v>645</v>
      </c>
      <c r="K689" s="37" t="s">
        <v>2986</v>
      </c>
      <c r="M689" s="37" t="s">
        <v>370</v>
      </c>
      <c r="W689" s="107" t="str">
        <f>IF(E689="", "",IF(B689="", E689,"&lt;font color='green'&gt;["&amp;B689&amp;"]&lt;/font&gt; "&amp;E689))</f>
        <v>&lt;font color='green'&gt;[6.04o]&lt;/font&gt; Qual outra forma de propriedade?</v>
      </c>
      <c r="X689" s="107"/>
      <c r="Y689" s="107"/>
      <c r="Z689" s="37" t="str">
        <f>IF(E689="", "",IF(B689="", E689,"&lt;font color='green'&gt;["&amp;B689&amp;"]&lt;/font&gt; "&amp;E689))</f>
        <v>&lt;font color='green'&gt;[6.04o]&lt;/font&gt; Qual outra forma de propriedade?</v>
      </c>
    </row>
    <row r="690" spans="2:26">
      <c r="C690" s="37" t="s">
        <v>159</v>
      </c>
      <c r="D690" s="37" t="s">
        <v>2966</v>
      </c>
      <c r="W690" s="107" t="str">
        <f>IF(E690="", "",IF(B690="", E690,"&lt;font color='green'&gt;["&amp;B690&amp;"]&lt;/font&gt; "&amp;E690))</f>
        <v/>
      </c>
      <c r="X690" s="107"/>
      <c r="Y690" s="107"/>
      <c r="Z690" s="37" t="str">
        <f>IF(E690="", "",IF(B690="", E690,"&lt;font color='green'&gt;["&amp;B690&amp;"]&lt;/font&gt; "&amp;E690))</f>
        <v/>
      </c>
    </row>
    <row r="691" spans="2:26">
      <c r="W691" s="107" t="str">
        <f>IF(E691="", "",IF(B691="", E691,"&lt;font color='green'&gt;["&amp;B691&amp;"]&lt;/font&gt; "&amp;E691))</f>
        <v/>
      </c>
      <c r="X691" s="107"/>
      <c r="Y691" s="107"/>
      <c r="Z691" s="37" t="str">
        <f>IF(E691="", "",IF(B691="", E691,"&lt;font color='green'&gt;["&amp;B691&amp;"]&lt;/font&gt; "&amp;E691))</f>
        <v/>
      </c>
    </row>
    <row r="692" spans="2:26">
      <c r="B692" s="143" t="s">
        <v>3012</v>
      </c>
      <c r="C692" s="164" t="s">
        <v>3171</v>
      </c>
      <c r="D692" s="164" t="s">
        <v>2987</v>
      </c>
      <c r="E692" s="168" t="s">
        <v>2988</v>
      </c>
      <c r="M692" s="37" t="s">
        <v>370</v>
      </c>
      <c r="U692" s="37" t="s">
        <v>3172</v>
      </c>
      <c r="W692" s="107" t="str">
        <f>IF(E692="", "",IF(B692="", E692,"&lt;font color='green'&gt;["&amp;B692&amp;"]&lt;/font&gt; "&amp;E692))</f>
        <v>&lt;font color='green'&gt;[6.05]&lt;/font&gt; Entre os POVOADOS onde o seu negócio possui clientes listadas abaixo, qual é o POVOADO de onde vem a MAIOR receita de vendas de insumos e produtos agrícolas para o seu negócio?</v>
      </c>
      <c r="X692" s="107"/>
      <c r="Y692" s="107"/>
      <c r="Z692" s="37" t="str">
        <f>IF(E692="", "",IF(B692="", E692,"&lt;font color='green'&gt;["&amp;B692&amp;"]&lt;/font&gt; "&amp;E692))</f>
        <v>&lt;font color='green'&gt;[6.05]&lt;/font&gt; Entre os POVOADOS onde o seu negócio possui clientes listadas abaixo, qual é o POVOADO de onde vem a MAIOR receita de vendas de insumos e produtos agrícolas para o seu negócio?</v>
      </c>
    </row>
    <row r="693" spans="2:26">
      <c r="C693" s="37" t="s">
        <v>143</v>
      </c>
      <c r="D693" s="37" t="s">
        <v>2989</v>
      </c>
      <c r="P693" s="37" t="s">
        <v>2990</v>
      </c>
      <c r="W693" s="107" t="str">
        <f>IF(E693="", "",IF(B693="", E693,"&lt;font color='green'&gt;["&amp;B693&amp;"]&lt;/font&gt; "&amp;E693))</f>
        <v/>
      </c>
      <c r="X693" s="107"/>
      <c r="Y693" s="107"/>
      <c r="Z693" s="37" t="str">
        <f>IF(E693="", "",IF(B693="", E693,"&lt;font color='green'&gt;["&amp;B693&amp;"]&lt;/font&gt; "&amp;E693))</f>
        <v/>
      </c>
    </row>
    <row r="694" spans="2:26">
      <c r="B694" s="143" t="s">
        <v>3013</v>
      </c>
      <c r="C694" s="37" t="s">
        <v>95</v>
      </c>
      <c r="D694" s="37" t="s">
        <v>2991</v>
      </c>
      <c r="E694" s="144" t="s">
        <v>3014</v>
      </c>
      <c r="F694" s="37" t="s">
        <v>2294</v>
      </c>
      <c r="I694" s="37" t="s">
        <v>1549</v>
      </c>
      <c r="J694" s="37" t="s">
        <v>2475</v>
      </c>
      <c r="M694" s="37" t="s">
        <v>370</v>
      </c>
      <c r="W694" s="107" t="str">
        <f>IF(E694="", "",IF(B694="", E694,"&lt;font color='green'&gt;["&amp;B694&amp;"]&lt;/font&gt; "&amp;E694))</f>
        <v>&lt;font color='green'&gt;[6.06]&lt;/font&gt; Qual é a proporção da receita do seu negócio com insumos e produtos agrícolas proveniente deste POVOADO?</v>
      </c>
      <c r="X694" s="107"/>
      <c r="Y694" s="107"/>
      <c r="Z694" s="37" t="str">
        <f>IF(E694="", "",IF(B694="", E694,"&lt;font color='green'&gt;["&amp;B694&amp;"]&lt;/font&gt; "&amp;E694))</f>
        <v>&lt;font color='green'&gt;[6.06]&lt;/font&gt; Qual é a proporção da receita do seu negócio com insumos e produtos agrícolas proveniente deste POVOADO?</v>
      </c>
    </row>
    <row r="695" spans="2:26">
      <c r="C695" s="37" t="s">
        <v>143</v>
      </c>
      <c r="D695" s="37" t="s">
        <v>2992</v>
      </c>
      <c r="P695" s="37" t="s">
        <v>3015</v>
      </c>
      <c r="W695" s="107" t="str">
        <f>IF(E695="", "",IF(B695="", E695,"&lt;font color='green'&gt;["&amp;B695&amp;"]&lt;/font&gt; "&amp;E695))</f>
        <v/>
      </c>
      <c r="X695" s="107"/>
      <c r="Y695" s="107"/>
      <c r="Z695" s="37" t="str">
        <f>IF(E695="", "",IF(B695="", E695,"&lt;font color='green'&gt;["&amp;B695&amp;"]&lt;/font&gt; "&amp;E695))</f>
        <v/>
      </c>
    </row>
    <row r="696" spans="2:26">
      <c r="B696" s="143" t="s">
        <v>3016</v>
      </c>
      <c r="C696" s="37" t="s">
        <v>379</v>
      </c>
      <c r="D696" s="37" t="s">
        <v>2993</v>
      </c>
      <c r="E696" s="144" t="s">
        <v>3514</v>
      </c>
      <c r="I696" s="37" t="s">
        <v>380</v>
      </c>
      <c r="J696" s="37" t="s">
        <v>2994</v>
      </c>
      <c r="M696" s="37" t="s">
        <v>370</v>
      </c>
      <c r="W696" s="107" t="str">
        <f>IF(E696="", "",IF(B696="", E696,"&lt;font color='green'&gt;["&amp;B696&amp;"]&lt;/font&gt; "&amp;E696))</f>
        <v>&lt;font color='green'&gt;[6.07]&lt;/font&gt; Você disse que ${maincomm_rev_pc}% da receita com insumos e produtos agrícolas do seu negócio é proveniente do POVOADO ${maincommpov}. Como seu negócio teve receita de &lt;b&gt;${anualrevenue} Meticais&lt;/b&gt; na última campanha com insumos e produtos agrícolas, isso quer dizer que cerca de &lt;b&gt;${maincomm_rev} Meticais&lt;/b&gt; são provenientes do &lt;b&gt;POVOADO de ${maincommpov}&lt;/b&gt;. Você confirma essa informação?</v>
      </c>
      <c r="X696" s="107"/>
      <c r="Y696" s="107"/>
      <c r="Z696" s="37" t="str">
        <f>IF(E696="", "",IF(B696="", E696,"&lt;font color='green'&gt;["&amp;B696&amp;"]&lt;/font&gt; "&amp;E696))</f>
        <v>&lt;font color='green'&gt;[6.07]&lt;/font&gt; Você disse que ${maincomm_rev_pc}% da receita com insumos e produtos agrícolas do seu negócio é proveniente do POVOADO ${maincommpov}. Como seu negócio teve receita de &lt;b&gt;${anualrevenue} Meticais&lt;/b&gt; na última campanha com insumos e produtos agrícolas, isso quer dizer que cerca de &lt;b&gt;${maincomm_rev} Meticais&lt;/b&gt; são provenientes do &lt;b&gt;POVOADO de ${maincommpov}&lt;/b&gt;. Você confirma essa informação?</v>
      </c>
    </row>
    <row r="697" spans="2:26">
      <c r="W697" s="107" t="str">
        <f>IF(E697="", "",IF(B697="", E697,"&lt;font color='green'&gt;["&amp;B697&amp;"]&lt;/font&gt; "&amp;E697))</f>
        <v/>
      </c>
      <c r="X697" s="107"/>
      <c r="Y697" s="107"/>
      <c r="Z697" s="37" t="str">
        <f>IF(E697="", "",IF(B697="", E697,"&lt;font color='green'&gt;["&amp;B697&amp;"]&lt;/font&gt; "&amp;E697))</f>
        <v/>
      </c>
    </row>
    <row r="698" spans="2:26">
      <c r="B698" s="143" t="s">
        <v>3017</v>
      </c>
      <c r="C698" s="164" t="s">
        <v>3173</v>
      </c>
      <c r="D698" s="164" t="s">
        <v>3022</v>
      </c>
      <c r="E698" s="144" t="s">
        <v>3020</v>
      </c>
      <c r="K698" s="37" t="s">
        <v>3251</v>
      </c>
      <c r="M698" s="37" t="s">
        <v>370</v>
      </c>
      <c r="U698" s="37" t="s">
        <v>3172</v>
      </c>
      <c r="W698" s="107" t="str">
        <f>IF(E698="", "",IF(B698="", E698,"&lt;font color='green'&gt;["&amp;B698&amp;"]&lt;/font&gt; "&amp;E698))</f>
        <v>&lt;font color='green'&gt;[6.08]&lt;/font&gt; Selecione os POVOADOS onde estão baseados os teus clientes que usaram eVouchers durante a campanha agrícola 2021/22.</v>
      </c>
      <c r="X698" s="107"/>
      <c r="Y698" s="107"/>
      <c r="Z698" s="37" t="str">
        <f>IF(E698="", "",IF(B698="", E698,"&lt;font color='green'&gt;["&amp;B698&amp;"]&lt;/font&gt; "&amp;E698))</f>
        <v>&lt;font color='green'&gt;[6.08]&lt;/font&gt; Selecione os POVOADOS onde estão baseados os teus clientes que usaram eVouchers durante a campanha agrícola 2021/22.</v>
      </c>
    </row>
    <row r="699" spans="2:26">
      <c r="B699" s="143" t="s">
        <v>3018</v>
      </c>
      <c r="C699" s="164" t="s">
        <v>3171</v>
      </c>
      <c r="D699" s="164" t="s">
        <v>3023</v>
      </c>
      <c r="E699" s="144" t="s">
        <v>3021</v>
      </c>
      <c r="K699" s="37" t="s">
        <v>3251</v>
      </c>
      <c r="M699" s="37" t="s">
        <v>370</v>
      </c>
      <c r="U699" s="37" t="s">
        <v>3174</v>
      </c>
      <c r="W699" s="107" t="str">
        <f>IF(E699="", "",IF(B699="", E699,"&lt;font color='green'&gt;["&amp;B699&amp;"]&lt;/font&gt; "&amp;E699))</f>
        <v>&lt;font color='green'&gt;[6.09]&lt;/font&gt; Entre os POVOADOS onde estão baseados os teus clientes que usaram evouchers, qual é o POVOADO de onde veio a MAIORIA dos clientes durante a campanha agricola 2021/22?</v>
      </c>
      <c r="X699" s="107"/>
      <c r="Y699" s="107"/>
      <c r="Z699" s="37" t="str">
        <f>IF(E699="", "",IF(B699="", E699,"&lt;font color='green'&gt;["&amp;B699&amp;"]&lt;/font&gt; "&amp;E699))</f>
        <v>&lt;font color='green'&gt;[6.09]&lt;/font&gt; Entre os POVOADOS onde estão baseados os teus clientes que usaram evouchers, qual é o POVOADO de onde veio a MAIORIA dos clientes durante a campanha agricola 2021/22?</v>
      </c>
    </row>
    <row r="700" spans="2:26">
      <c r="C700" s="37" t="s">
        <v>143</v>
      </c>
      <c r="D700" s="37" t="s">
        <v>3515</v>
      </c>
      <c r="E700" s="37"/>
      <c r="P700" s="37" t="s">
        <v>3516</v>
      </c>
      <c r="W700" s="107"/>
      <c r="X700" s="107"/>
      <c r="Y700" s="107"/>
    </row>
    <row r="701" spans="2:26">
      <c r="B701" s="143" t="s">
        <v>3019</v>
      </c>
      <c r="C701" s="37" t="s">
        <v>95</v>
      </c>
      <c r="D701" s="37" t="s">
        <v>3024</v>
      </c>
      <c r="E701" s="144" t="s">
        <v>3517</v>
      </c>
      <c r="K701" s="37" t="s">
        <v>3251</v>
      </c>
      <c r="M701" s="37" t="s">
        <v>370</v>
      </c>
      <c r="W701" s="107" t="str">
        <f>IF(E701="", "",IF(B701="", E701,"&lt;font color='green'&gt;["&amp;B701&amp;"]&lt;/font&gt; "&amp;E701))</f>
        <v>&lt;font color='green'&gt;[6.10]&lt;/font&gt; Qual é a &lt;b&gt;proporção da receita do seu negócio com insumos e produtos agrícolas&lt;/b&gt; proveniente de clientes que usaram evouchers baseados no &lt;b&gt;POVOADO de ${vouchermaincom}&lt;/b&gt;?</v>
      </c>
      <c r="X701" s="107"/>
      <c r="Y701" s="107"/>
      <c r="Z701" s="37" t="str">
        <f>IF(E701="", "",IF(B701="", E701,"&lt;font color='green'&gt;["&amp;B701&amp;"]&lt;/font&gt; "&amp;E701))</f>
        <v>&lt;font color='green'&gt;[6.10]&lt;/font&gt; Qual é a &lt;b&gt;proporção da receita do seu negócio com insumos e produtos agrícolas&lt;/b&gt; proveniente de clientes que usaram evouchers baseados no &lt;b&gt;POVOADO de ${vouchermaincom}&lt;/b&gt;?</v>
      </c>
    </row>
    <row r="702" spans="2:26">
      <c r="C702" s="37" t="s">
        <v>143</v>
      </c>
      <c r="D702" s="37" t="s">
        <v>3025</v>
      </c>
      <c r="P702" s="37" t="s">
        <v>3026</v>
      </c>
      <c r="W702" s="107" t="str">
        <f>IF(E702="", "",IF(B702="", E702,"&lt;font color='green'&gt;["&amp;B702&amp;"]&lt;/font&gt; "&amp;E702))</f>
        <v/>
      </c>
      <c r="X702" s="107"/>
      <c r="Y702" s="107"/>
      <c r="Z702" s="37" t="str">
        <f>IF(E702="", "",IF(B702="", E702,"&lt;font color='green'&gt;["&amp;B702&amp;"]&lt;/font&gt; "&amp;E702))</f>
        <v/>
      </c>
    </row>
    <row r="703" spans="2:26">
      <c r="B703" s="143" t="s">
        <v>3027</v>
      </c>
      <c r="C703" s="37" t="s">
        <v>379</v>
      </c>
      <c r="D703" s="37" t="s">
        <v>3028</v>
      </c>
      <c r="E703" s="144" t="s">
        <v>3518</v>
      </c>
      <c r="K703" s="37" t="s">
        <v>3251</v>
      </c>
      <c r="M703" s="37" t="s">
        <v>370</v>
      </c>
      <c r="W703" s="107" t="str">
        <f>IF(E703="", "",IF(B703="", E703,"&lt;font color='green'&gt;["&amp;B703&amp;"]&lt;/font&gt; "&amp;E703))</f>
        <v>&lt;font color='green'&gt;[6.11]&lt;/font&gt; Você disse que &lt;b&gt;${voucher_maincomshare}%&lt;/b&gt; da receita com insumos e produtos agrícolas do seu negócio é proveniente de clientes que usaram evouchers baseados neste POVOADO. Como seu negócio teve receita de &lt;b&gt;${anualrevenue} Meticais&lt;/b&gt; na última campanha, isso quer dizer que cerca de &lt;b&gt;${voumaincom_rev}&lt;/b&gt; Meticais são provenientes do &lt;b&gt;POVOADO de ${vouchermaincom}&lt;/b&gt;. Você confirma essa informação?</v>
      </c>
      <c r="X703" s="107"/>
      <c r="Y703" s="107"/>
      <c r="Z703" s="37" t="str">
        <f>IF(E703="", "",IF(B703="", E703,"&lt;font color='green'&gt;["&amp;B703&amp;"]&lt;/font&gt; "&amp;E703))</f>
        <v>&lt;font color='green'&gt;[6.11]&lt;/font&gt; Você disse que &lt;b&gt;${voucher_maincomshare}%&lt;/b&gt; da receita com insumos e produtos agrícolas do seu negócio é proveniente de clientes que usaram evouchers baseados neste POVOADO. Como seu negócio teve receita de &lt;b&gt;${anualrevenue} Meticais&lt;/b&gt; na última campanha, isso quer dizer que cerca de &lt;b&gt;${voumaincom_rev}&lt;/b&gt; Meticais são provenientes do &lt;b&gt;POVOADO de ${vouchermaincom}&lt;/b&gt;. Você confirma essa informação?</v>
      </c>
    </row>
    <row r="704" spans="2:26">
      <c r="W704" s="107" t="str">
        <f>IF(E704="", "",IF(B704="", E704,"&lt;font color='green'&gt;["&amp;B704&amp;"]&lt;/font&gt; "&amp;E704))</f>
        <v/>
      </c>
      <c r="X704" s="107"/>
      <c r="Y704" s="107"/>
      <c r="Z704" s="37" t="str">
        <f>IF(E704="", "",IF(B704="", E704,"&lt;font color='green'&gt;["&amp;B704&amp;"]&lt;/font&gt; "&amp;E704))</f>
        <v/>
      </c>
    </row>
    <row r="705" spans="1:26">
      <c r="B705" s="143" t="s">
        <v>3029</v>
      </c>
      <c r="C705" s="164" t="s">
        <v>3173</v>
      </c>
      <c r="D705" s="144" t="s">
        <v>3031</v>
      </c>
      <c r="E705" s="144" t="s">
        <v>3030</v>
      </c>
      <c r="F705" s="144" t="s">
        <v>552</v>
      </c>
      <c r="G705" s="144"/>
      <c r="H705" s="144"/>
      <c r="I705" s="37" t="s">
        <v>427</v>
      </c>
      <c r="J705" s="37" t="s">
        <v>673</v>
      </c>
      <c r="M705" s="37" t="s">
        <v>370</v>
      </c>
      <c r="U705" s="37" t="s">
        <v>3512</v>
      </c>
      <c r="W705" s="107" t="str">
        <f>IF(E705="", "",IF(B705="", E705,"&lt;font color='green'&gt;["&amp;B705&amp;"]&lt;/font&gt; "&amp;E705))</f>
        <v>&lt;font color='green'&gt;[6.12]&lt;/font&gt; Entre os POVOADOS dos POSTOS ADMINISTRATIVOS onde trabalha, acredita que há algumas onde não há demanda o suficiente para que você concentre seus esforços de venda nelas?</v>
      </c>
      <c r="X705" s="107"/>
      <c r="Y705" s="107"/>
      <c r="Z705" s="37" t="str">
        <f>IF(E705="", "",IF(B705="", E705,"&lt;font color='green'&gt;["&amp;B705&amp;"]&lt;/font&gt; "&amp;E705))</f>
        <v>&lt;font color='green'&gt;[6.12]&lt;/font&gt; Entre os POVOADOS dos POSTOS ADMINISTRATIVOS onde trabalha, acredita que há algumas onde não há demanda o suficiente para que você concentre seus esforços de venda nelas?</v>
      </c>
    </row>
    <row r="706" spans="1:26">
      <c r="B706" s="143" t="s">
        <v>3034</v>
      </c>
      <c r="C706" s="164" t="s">
        <v>3173</v>
      </c>
      <c r="D706" s="144" t="s">
        <v>3033</v>
      </c>
      <c r="E706" s="144" t="s">
        <v>3032</v>
      </c>
      <c r="F706" s="144" t="s">
        <v>552</v>
      </c>
      <c r="G706" s="144"/>
      <c r="H706" s="144"/>
      <c r="I706" s="37" t="s">
        <v>427</v>
      </c>
      <c r="J706" s="37" t="s">
        <v>673</v>
      </c>
      <c r="M706" s="37" t="s">
        <v>370</v>
      </c>
      <c r="U706" s="37" t="s">
        <v>3512</v>
      </c>
      <c r="W706" s="107" t="str">
        <f>IF(E706="", "",IF(B706="", E706,"&lt;font color='green'&gt;["&amp;B706&amp;"]&lt;/font&gt; "&amp;E706))</f>
        <v xml:space="preserve">&lt;font color='green'&gt;[6.13]&lt;/font&gt; Entre os POVOADOS dos POSTOS ADMINISTRATIVOS onde trabalha, acredita que há algumas de difícil acesso, ou onde é difícil entregar produtos?
</v>
      </c>
      <c r="X706" s="107"/>
      <c r="Y706" s="107"/>
      <c r="Z706" s="37" t="str">
        <f>IF(E706="", "",IF(B706="", E706,"&lt;font color='green'&gt;["&amp;B706&amp;"]&lt;/font&gt; "&amp;E706))</f>
        <v xml:space="preserve">&lt;font color='green'&gt;[6.13]&lt;/font&gt; Entre os POVOADOS dos POSTOS ADMINISTRATIVOS onde trabalha, acredita que há algumas de difícil acesso, ou onde é difícil entregar produtos?
</v>
      </c>
    </row>
    <row r="707" spans="1:26">
      <c r="B707" s="143" t="s">
        <v>3035</v>
      </c>
      <c r="C707" s="164" t="s">
        <v>3173</v>
      </c>
      <c r="D707" s="144" t="s">
        <v>3038</v>
      </c>
      <c r="E707" s="144" t="s">
        <v>3037</v>
      </c>
      <c r="F707" s="144" t="s">
        <v>552</v>
      </c>
      <c r="G707" s="144"/>
      <c r="H707" s="144"/>
      <c r="I707" s="37" t="s">
        <v>427</v>
      </c>
      <c r="J707" s="37" t="s">
        <v>673</v>
      </c>
      <c r="M707" s="37" t="s">
        <v>370</v>
      </c>
      <c r="U707" s="37" t="s">
        <v>3512</v>
      </c>
      <c r="W707" s="107" t="str">
        <f>IF(E707="", "",IF(B707="", E707,"&lt;font color='green'&gt;["&amp;B707&amp;"]&lt;/font&gt; "&amp;E707))</f>
        <v>&lt;font color='green'&gt;[6.14]&lt;/font&gt; Entre os POVOADOS dos POSTOS ADMINISTRATIVOS onde trabalha, há algumas onde você costumava fornecer produtos, mas não oferece mais?</v>
      </c>
      <c r="X707" s="107"/>
      <c r="Y707" s="107"/>
      <c r="Z707" s="37" t="str">
        <f>IF(E707="", "",IF(B707="", E707,"&lt;font color='green'&gt;["&amp;B707&amp;"]&lt;/font&gt; "&amp;E707))</f>
        <v>&lt;font color='green'&gt;[6.14]&lt;/font&gt; Entre os POVOADOS dos POSTOS ADMINISTRATIVOS onde trabalha, há algumas onde você costumava fornecer produtos, mas não oferece mais?</v>
      </c>
    </row>
    <row r="708" spans="1:26">
      <c r="B708" s="143" t="s">
        <v>3036</v>
      </c>
      <c r="C708" s="164" t="s">
        <v>3173</v>
      </c>
      <c r="D708" s="144" t="s">
        <v>3040</v>
      </c>
      <c r="E708" s="144" t="s">
        <v>3039</v>
      </c>
      <c r="F708" s="144" t="s">
        <v>552</v>
      </c>
      <c r="G708" s="144"/>
      <c r="H708" s="144"/>
      <c r="I708" s="37" t="s">
        <v>427</v>
      </c>
      <c r="J708" s="37" t="s">
        <v>673</v>
      </c>
      <c r="M708" s="37" t="s">
        <v>370</v>
      </c>
      <c r="U708" s="37" t="s">
        <v>3512</v>
      </c>
      <c r="W708" s="107" t="str">
        <f>IF(E708="", "",IF(B708="", E708,"&lt;font color='green'&gt;["&amp;B708&amp;"]&lt;/font&gt; "&amp;E708))</f>
        <v xml:space="preserve">&lt;font color='green'&gt;[6.15]&lt;/font&gt; Entre os POVOADOS dos POSTOS ADMINISTRATIVOS onde trabalha, há alguma onde você costumava ter um ponto de venda ou uma loja, mas hoje não tem mais?
</v>
      </c>
      <c r="X708" s="107"/>
      <c r="Y708" s="107"/>
      <c r="Z708" s="37" t="str">
        <f>IF(E708="", "",IF(B708="", E708,"&lt;font color='green'&gt;["&amp;B708&amp;"]&lt;/font&gt; "&amp;E708))</f>
        <v xml:space="preserve">&lt;font color='green'&gt;[6.15]&lt;/font&gt; Entre os POVOADOS dos POSTOS ADMINISTRATIVOS onde trabalha, há alguma onde você costumava ter um ponto de venda ou uma loja, mas hoje não tem mais?
</v>
      </c>
    </row>
    <row r="709" spans="1:26">
      <c r="C709" s="37" t="s">
        <v>144</v>
      </c>
      <c r="D709" s="37" t="s">
        <v>639</v>
      </c>
      <c r="P709" s="37" t="s">
        <v>411</v>
      </c>
      <c r="W709" s="107" t="str">
        <f>IF(E709="", "",IF(B709="", E709,"&lt;font color='green'&gt;["&amp;B709&amp;"]&lt;/font&gt; "&amp;E709))</f>
        <v/>
      </c>
      <c r="X709" s="107"/>
      <c r="Y709" s="107"/>
      <c r="Z709" s="37" t="str">
        <f>IF(E709="", "",IF(B709="", E709,"&lt;font color='green'&gt;["&amp;B709&amp;"]&lt;/font&gt; "&amp;E709))</f>
        <v/>
      </c>
    </row>
    <row r="710" spans="1:26">
      <c r="C710" s="37" t="s">
        <v>144</v>
      </c>
      <c r="D710" s="37" t="s">
        <v>640</v>
      </c>
      <c r="P710" s="37" t="s">
        <v>431</v>
      </c>
      <c r="W710" s="107" t="str">
        <f>IF(E710="", "",IF(B710="", E710,"&lt;font color='green'&gt;["&amp;B710&amp;"]&lt;/font&gt; "&amp;E710))</f>
        <v/>
      </c>
      <c r="X710" s="107"/>
      <c r="Y710" s="107"/>
      <c r="Z710" s="37" t="str">
        <f>IF(E710="", "",IF(B710="", E710,"&lt;font color='green'&gt;["&amp;B710&amp;"]&lt;/font&gt; "&amp;E710))</f>
        <v/>
      </c>
    </row>
    <row r="711" spans="1:26">
      <c r="C711" s="164"/>
      <c r="W711" s="107" t="str">
        <f>IF(E711="", "",IF(B711="", E711,"&lt;font color='green'&gt;["&amp;B711&amp;"]&lt;/font&gt; "&amp;E711))</f>
        <v/>
      </c>
      <c r="X711" s="107"/>
      <c r="Y711" s="107"/>
      <c r="Z711" s="37" t="str">
        <f>IF(E711="", "",IF(B711="", E711,"&lt;font color='green'&gt;["&amp;B711&amp;"]&lt;/font&gt; "&amp;E711))</f>
        <v/>
      </c>
    </row>
    <row r="712" spans="1:26">
      <c r="A712" s="145" t="s">
        <v>1718</v>
      </c>
      <c r="C712" s="37" t="s">
        <v>37</v>
      </c>
      <c r="D712" s="37" t="s">
        <v>1719</v>
      </c>
      <c r="E712" s="144" t="s">
        <v>3041</v>
      </c>
      <c r="W712" s="107" t="str">
        <f>IF(E712="", "",IF(B712="", E712,"&lt;font color='green'&gt;["&amp;B712&amp;"]&lt;/font&gt; "&amp;E712))</f>
        <v>&lt;b&gt;** SECÇÃO 7 - MARK-UP **&lt;/b&gt;
&lt;i&gt;(Grave o formulário aqui)&lt;/i&gt;
Agora, gostaríamos de fazer algumas perguntas sobre a dinâmica de preços do negócio.</v>
      </c>
      <c r="X712" s="107"/>
      <c r="Y712" s="107"/>
      <c r="Z712" s="37" t="str">
        <f>IF(E712="", "",IF(B712="", E712,"&lt;font color='green'&gt;["&amp;B712&amp;"]&lt;/font&gt; "&amp;E712))</f>
        <v>&lt;b&gt;** SECÇÃO 7 - MARK-UP **&lt;/b&gt;
&lt;i&gt;(Grave o formulário aqui)&lt;/i&gt;
Agora, gostaríamos de fazer algumas perguntas sobre a dinâmica de preços do negócio.</v>
      </c>
    </row>
    <row r="713" spans="1:26">
      <c r="E713" s="37"/>
      <c r="W713" s="107" t="str">
        <f>IF(E713="", "",IF(B713="", E713,"&lt;font color='green'&gt;["&amp;B713&amp;"]&lt;/font&gt; "&amp;E713))</f>
        <v/>
      </c>
      <c r="X713" s="107"/>
      <c r="Y713" s="107"/>
      <c r="Z713" s="37" t="str">
        <f>IF(E713="", "",IF(B713="", E713,"&lt;font color='green'&gt;["&amp;B713&amp;"]&lt;/font&gt; "&amp;E713))</f>
        <v/>
      </c>
    </row>
    <row r="714" spans="1:26">
      <c r="B714" s="143" t="s">
        <v>1754</v>
      </c>
      <c r="C714" s="37" t="s">
        <v>3498</v>
      </c>
      <c r="D714" s="37" t="s">
        <v>1720</v>
      </c>
      <c r="E714" s="148" t="s">
        <v>1755</v>
      </c>
      <c r="M714" s="37" t="s">
        <v>370</v>
      </c>
      <c r="U714" s="37" t="s">
        <v>3485</v>
      </c>
      <c r="W714" s="107" t="str">
        <f>IF(E714="", "",IF(B714="", E714,"&lt;font color='green'&gt;["&amp;B714&amp;"]&lt;/font&gt; "&amp;E714))</f>
        <v>&lt;font color='green'&gt;[7.01]&lt;/font&gt; Pense sobre as SEMENTES que o seu negócio vende. Qual a SEMENTE mais importante para as suas vendas na campanha agrícola 2021/22?</v>
      </c>
      <c r="X714" s="107"/>
      <c r="Y714" s="107"/>
      <c r="Z714" s="37" t="str">
        <f>IF(E714="", "",IF(B714="", E714,"&lt;font color='green'&gt;["&amp;B714&amp;"]&lt;/font&gt; "&amp;E714))</f>
        <v>&lt;font color='green'&gt;[7.01]&lt;/font&gt; Pense sobre as SEMENTES que o seu negócio vende. Qual a SEMENTE mais importante para as suas vendas na campanha agrícola 2021/22?</v>
      </c>
    </row>
    <row r="715" spans="1:26">
      <c r="C715" s="37" t="s">
        <v>153</v>
      </c>
      <c r="D715" s="37" t="s">
        <v>1721</v>
      </c>
      <c r="K715" s="37" t="s">
        <v>1722</v>
      </c>
      <c r="W715" s="107" t="str">
        <f>IF(E715="", "",IF(B715="", E715,"&lt;font color='green'&gt;["&amp;B715&amp;"]&lt;/font&gt; "&amp;E715))</f>
        <v/>
      </c>
      <c r="X715" s="107"/>
      <c r="Y715" s="107"/>
      <c r="Z715" s="37" t="str">
        <f>IF(E715="", "",IF(B715="", E715,"&lt;font color='green'&gt;["&amp;B715&amp;"]&lt;/font&gt; "&amp;E715))</f>
        <v/>
      </c>
    </row>
    <row r="716" spans="1:26">
      <c r="B716" s="143" t="s">
        <v>3042</v>
      </c>
      <c r="C716" s="37" t="s">
        <v>95</v>
      </c>
      <c r="D716" s="37" t="s">
        <v>1723</v>
      </c>
      <c r="E716" s="37" t="s">
        <v>1724</v>
      </c>
      <c r="F716" s="37" t="s">
        <v>1725</v>
      </c>
      <c r="M716" s="37" t="s">
        <v>370</v>
      </c>
      <c r="W716" s="107" t="str">
        <f>IF(E716="", "",IF(B716="", E716,"&lt;font color='green'&gt;["&amp;B716&amp;"]&lt;/font&gt; "&amp;E716))</f>
        <v>&lt;font color='green'&gt;[7.02]&lt;/font&gt; Qual o preço de compra de 1 KG desta semente com seus fornecedores se o pagamento é feito NA HORA ("PRONTO PAGAMENTO")?</v>
      </c>
      <c r="X716" s="107"/>
      <c r="Y716" s="107"/>
      <c r="Z716" s="37" t="str">
        <f>IF(E716="", "",IF(B716="", E716,"&lt;font color='green'&gt;["&amp;B716&amp;"]&lt;/font&gt; "&amp;E716))</f>
        <v>&lt;font color='green'&gt;[7.02]&lt;/font&gt; Qual o preço de compra de 1 KG desta semente com seus fornecedores se o pagamento é feito NA HORA ("PRONTO PAGAMENTO")?</v>
      </c>
    </row>
    <row r="717" spans="1:26">
      <c r="A717" s="145"/>
      <c r="B717" s="143" t="s">
        <v>3043</v>
      </c>
      <c r="C717" s="37" t="s">
        <v>1726</v>
      </c>
      <c r="D717" s="37" t="s">
        <v>1727</v>
      </c>
      <c r="E717" s="144" t="s">
        <v>1728</v>
      </c>
      <c r="M717" s="37" t="s">
        <v>370</v>
      </c>
      <c r="W717" s="107" t="str">
        <f>IF(E717="", "",IF(B717="", E717,"&lt;font color='green'&gt;["&amp;B717&amp;"]&lt;/font&gt; "&amp;E717))</f>
        <v>&lt;font color='green'&gt;[7.03]&lt;/font&gt; Normalmente, é possível comprar estas sementes a crédito com seus fornecedores? Se sim, o preço da semente é mais caro no crédito?</v>
      </c>
      <c r="X717" s="107"/>
      <c r="Y717" s="107"/>
      <c r="Z717" s="37" t="str">
        <f>IF(E717="", "",IF(B717="", E717,"&lt;font color='green'&gt;["&amp;B717&amp;"]&lt;/font&gt; "&amp;E717))</f>
        <v>&lt;font color='green'&gt;[7.03]&lt;/font&gt; Normalmente, é possível comprar estas sementes a crédito com seus fornecedores? Se sim, o preço da semente é mais caro no crédito?</v>
      </c>
    </row>
    <row r="718" spans="1:26">
      <c r="B718" s="143" t="s">
        <v>3044</v>
      </c>
      <c r="C718" s="37" t="s">
        <v>95</v>
      </c>
      <c r="D718" s="37" t="s">
        <v>1729</v>
      </c>
      <c r="E718" s="100" t="s">
        <v>1730</v>
      </c>
      <c r="F718" s="37" t="s">
        <v>1725</v>
      </c>
      <c r="K718" s="37" t="s">
        <v>1731</v>
      </c>
      <c r="M718" s="37" t="s">
        <v>370</v>
      </c>
      <c r="W718" s="107" t="str">
        <f>IF(E718="", "",IF(B718="", E718,"&lt;font color='green'&gt;["&amp;B718&amp;"]&lt;/font&gt; "&amp;E718))</f>
        <v>&lt;font color='green'&gt;[7.04]&lt;/font&gt; Qual o preço de compra de 1 KG desta semente com seus fornecedores A CRÉDITO?</v>
      </c>
      <c r="X718" s="107"/>
      <c r="Y718" s="107"/>
      <c r="Z718" s="37" t="str">
        <f>IF(E718="", "",IF(B718="", E718,"&lt;font color='green'&gt;["&amp;B718&amp;"]&lt;/font&gt; "&amp;E718))</f>
        <v>&lt;font color='green'&gt;[7.04]&lt;/font&gt; Qual o preço de compra de 1 KG desta semente com seus fornecedores A CRÉDITO?</v>
      </c>
    </row>
    <row r="719" spans="1:26">
      <c r="B719" s="143" t="s">
        <v>3045</v>
      </c>
      <c r="C719" s="37" t="s">
        <v>95</v>
      </c>
      <c r="D719" s="37" t="s">
        <v>1732</v>
      </c>
      <c r="E719" s="100" t="s">
        <v>1733</v>
      </c>
      <c r="F719" s="37" t="s">
        <v>1725</v>
      </c>
      <c r="M719" s="37" t="s">
        <v>370</v>
      </c>
      <c r="W719" s="107" t="str">
        <f>IF(E719="", "",IF(B719="", E719,"&lt;font color='green'&gt;["&amp;B719&amp;"]&lt;/font&gt; "&amp;E719))</f>
        <v>&lt;font color='green'&gt;[7.05]&lt;/font&gt; Qual o preço de venda de 1 KG destas sementes quando realiza a VENDA destas sementes com pagamento NA HORA ("PRONTO PAGAMENTO") aos seus clientes?</v>
      </c>
      <c r="X719" s="107"/>
      <c r="Y719" s="107"/>
      <c r="Z719" s="37" t="str">
        <f>IF(E719="", "",IF(B719="", E719,"&lt;font color='green'&gt;["&amp;B719&amp;"]&lt;/font&gt; "&amp;E719))</f>
        <v>&lt;font color='green'&gt;[7.05]&lt;/font&gt; Qual o preço de venda de 1 KG destas sementes quando realiza a VENDA destas sementes com pagamento NA HORA ("PRONTO PAGAMENTO") aos seus clientes?</v>
      </c>
    </row>
    <row r="720" spans="1:26">
      <c r="B720" s="143" t="s">
        <v>3046</v>
      </c>
      <c r="C720" s="37" t="s">
        <v>1726</v>
      </c>
      <c r="D720" s="37" t="s">
        <v>1734</v>
      </c>
      <c r="E720" s="100" t="s">
        <v>1735</v>
      </c>
      <c r="M720" s="37" t="s">
        <v>370</v>
      </c>
      <c r="W720" s="107" t="str">
        <f>IF(E720="", "",IF(B720="", E720,"&lt;font color='green'&gt;["&amp;B720&amp;"]&lt;/font&gt; "&amp;E720))</f>
        <v>&lt;font color='green'&gt;[7.06]&lt;/font&gt; Normalmente, aceita que seus clientes comprem estas sementes a crédito? Se sim, o preço da semente é mais caro no crédito?</v>
      </c>
      <c r="X720" s="107"/>
      <c r="Y720" s="107"/>
      <c r="Z720" s="37" t="str">
        <f>IF(E720="", "",IF(B720="", E720,"&lt;font color='green'&gt;["&amp;B720&amp;"]&lt;/font&gt; "&amp;E720))</f>
        <v>&lt;font color='green'&gt;[7.06]&lt;/font&gt; Normalmente, aceita que seus clientes comprem estas sementes a crédito? Se sim, o preço da semente é mais caro no crédito?</v>
      </c>
    </row>
    <row r="721" spans="2:26">
      <c r="B721" s="143" t="s">
        <v>3047</v>
      </c>
      <c r="C721" s="37" t="s">
        <v>95</v>
      </c>
      <c r="D721" s="37" t="s">
        <v>1736</v>
      </c>
      <c r="E721" s="100" t="s">
        <v>1737</v>
      </c>
      <c r="F721" s="37" t="s">
        <v>1725</v>
      </c>
      <c r="K721" s="37" t="s">
        <v>1738</v>
      </c>
      <c r="M721" s="37" t="s">
        <v>370</v>
      </c>
      <c r="W721" s="107" t="str">
        <f>IF(E721="", "",IF(B721="", E721,"&lt;font color='green'&gt;["&amp;B721&amp;"]&lt;/font&gt; "&amp;E721))</f>
        <v>&lt;font color='green'&gt;[7.07]&lt;/font&gt; Qual o preço de venda de 1 KG desta semente aos seus clientes A CRÉDITO?</v>
      </c>
      <c r="X721" s="107"/>
      <c r="Y721" s="107"/>
      <c r="Z721" s="37" t="str">
        <f>IF(E721="", "",IF(B721="", E721,"&lt;font color='green'&gt;["&amp;B721&amp;"]&lt;/font&gt; "&amp;E721))</f>
        <v>&lt;font color='green'&gt;[7.07]&lt;/font&gt; Qual o preço de venda de 1 KG desta semente aos seus clientes A CRÉDITO?</v>
      </c>
    </row>
    <row r="722" spans="2:26">
      <c r="C722" s="37" t="s">
        <v>155</v>
      </c>
      <c r="D722" s="37" t="s">
        <v>1721</v>
      </c>
      <c r="W722" s="107" t="str">
        <f>IF(E722="", "",IF(B722="", E722,"&lt;font color='green'&gt;["&amp;B722&amp;"]&lt;/font&gt; "&amp;E722))</f>
        <v/>
      </c>
      <c r="X722" s="107"/>
      <c r="Y722" s="107"/>
      <c r="Z722" s="37" t="str">
        <f>IF(E722="", "",IF(B722="", E722,"&lt;font color='green'&gt;["&amp;B722&amp;"]&lt;/font&gt; "&amp;E722))</f>
        <v/>
      </c>
    </row>
    <row r="723" spans="2:26">
      <c r="B723" s="143" t="s">
        <v>3052</v>
      </c>
      <c r="C723" s="37" t="s">
        <v>3055</v>
      </c>
      <c r="D723" s="37" t="s">
        <v>3057</v>
      </c>
      <c r="E723" s="148" t="s">
        <v>3053</v>
      </c>
      <c r="M723" s="37" t="s">
        <v>370</v>
      </c>
      <c r="W723" s="107" t="str">
        <f>IF(E723="", "",IF(B723="", E723,"&lt;font color='green'&gt;["&amp;B723&amp;"]&lt;/font&gt; "&amp;E723))</f>
        <v>&lt;font color='green'&gt;[7.08]&lt;/font&gt; Pense sobre os FERTILIZANTES ORGÂNICOS que o seu negócio vende. Qual é o FERTILIZANTE ORGÂNICO mais importante para as suas vendas na campanha agrícola 2021/22?</v>
      </c>
      <c r="X723" s="107"/>
      <c r="Y723" s="107"/>
      <c r="Z723" s="37" t="str">
        <f>IF(E723="", "",IF(B723="", E723,"&lt;font color='green'&gt;["&amp;B723&amp;"]&lt;/font&gt; "&amp;E723))</f>
        <v>&lt;font color='green'&gt;[7.08]&lt;/font&gt; Pense sobre os FERTILIZANTES ORGÂNICOS que o seu negócio vende. Qual é o FERTILIZANTE ORGÂNICO mais importante para as suas vendas na campanha agrícola 2021/22?</v>
      </c>
    </row>
    <row r="724" spans="2:26">
      <c r="B724" s="143" t="s">
        <v>3060</v>
      </c>
      <c r="C724" s="37" t="s">
        <v>91</v>
      </c>
      <c r="D724" s="37" t="s">
        <v>3059</v>
      </c>
      <c r="E724" s="37" t="s">
        <v>3063</v>
      </c>
      <c r="I724" s="37" t="s">
        <v>398</v>
      </c>
      <c r="J724" s="37" t="s">
        <v>645</v>
      </c>
      <c r="K724" s="37" t="s">
        <v>3065</v>
      </c>
      <c r="M724" s="37" t="s">
        <v>370</v>
      </c>
      <c r="W724" s="107" t="str">
        <f>IF(E724="", "",IF(B724="", E724,"&lt;font color='green'&gt;["&amp;B724&amp;"]&lt;/font&gt; "&amp;E724))</f>
        <v>&lt;font color='green'&gt;[7.08o]&lt;/font&gt; Qual é o "outro" FERTILIZANTE ORGÂNICO?</v>
      </c>
      <c r="X724" s="107"/>
      <c r="Y724" s="107"/>
      <c r="Z724" s="37" t="str">
        <f>IF(E724="", "",IF(B724="", E724,"&lt;font color='green'&gt;["&amp;B724&amp;"]&lt;/font&gt; "&amp;E724))</f>
        <v>&lt;font color='green'&gt;[7.08o]&lt;/font&gt; Qual é o "outro" FERTILIZANTE ORGÂNICO?</v>
      </c>
    </row>
    <row r="725" spans="2:26">
      <c r="B725" s="143" t="s">
        <v>2852</v>
      </c>
      <c r="C725" s="37" t="s">
        <v>3056</v>
      </c>
      <c r="D725" s="37" t="s">
        <v>3058</v>
      </c>
      <c r="E725" s="37" t="s">
        <v>3054</v>
      </c>
      <c r="M725" s="37" t="s">
        <v>370</v>
      </c>
      <c r="W725" s="107" t="str">
        <f>IF(E725="", "",IF(B725="", E725,"&lt;font color='green'&gt;["&amp;B725&amp;"]&lt;/font&gt; "&amp;E725))</f>
        <v>&lt;font color='green'&gt;[7.09]&lt;/font&gt; Pense sobre os FERTILIZANTES que o seu negócio vende. Qual é o FERTILIZANTE QUÍMICO mais importante para as suas vendas na campanha agrícola 2021/22?</v>
      </c>
      <c r="X725" s="107"/>
      <c r="Y725" s="107"/>
      <c r="Z725" s="37" t="str">
        <f>IF(E725="", "",IF(B725="", E725,"&lt;font color='green'&gt;["&amp;B725&amp;"]&lt;/font&gt; "&amp;E725))</f>
        <v>&lt;font color='green'&gt;[7.09]&lt;/font&gt; Pense sobre os FERTILIZANTES que o seu negócio vende. Qual é o FERTILIZANTE QUÍMICO mais importante para as suas vendas na campanha agrícola 2021/22?</v>
      </c>
    </row>
    <row r="726" spans="2:26">
      <c r="B726" s="143" t="s">
        <v>3061</v>
      </c>
      <c r="C726" s="37" t="s">
        <v>91</v>
      </c>
      <c r="D726" s="37" t="s">
        <v>3062</v>
      </c>
      <c r="E726" s="37" t="s">
        <v>3064</v>
      </c>
      <c r="I726" s="37" t="s">
        <v>398</v>
      </c>
      <c r="J726" s="37" t="s">
        <v>645</v>
      </c>
      <c r="K726" s="37" t="s">
        <v>3066</v>
      </c>
      <c r="M726" s="37" t="s">
        <v>370</v>
      </c>
      <c r="W726" s="107" t="str">
        <f>IF(E726="", "",IF(B726="", E726,"&lt;font color='green'&gt;["&amp;B726&amp;"]&lt;/font&gt; "&amp;E726))</f>
        <v>&lt;font color='green'&gt;[7.09o]&lt;/font&gt; Qual é o "outro" FERTILIZANTE QUÍMICO?</v>
      </c>
      <c r="X726" s="107"/>
      <c r="Y726" s="107"/>
      <c r="Z726" s="37" t="str">
        <f>IF(E726="", "",IF(B726="", E726,"&lt;font color='green'&gt;["&amp;B726&amp;"]&lt;/font&gt; "&amp;E726))</f>
        <v>&lt;font color='green'&gt;[7.09o]&lt;/font&gt; Qual é o "outro" FERTILIZANTE QUÍMICO?</v>
      </c>
    </row>
    <row r="727" spans="2:26">
      <c r="W727" s="107" t="str">
        <f>IF(E727="", "",IF(B727="", E727,"&lt;font color='green'&gt;["&amp;B727&amp;"]&lt;/font&gt; "&amp;E727))</f>
        <v/>
      </c>
      <c r="X727" s="107"/>
      <c r="Y727" s="107"/>
      <c r="Z727" s="37" t="str">
        <f>IF(E727="", "",IF(B727="", E727,"&lt;font color='green'&gt;["&amp;B727&amp;"]&lt;/font&gt; "&amp;E727))</f>
        <v/>
      </c>
    </row>
    <row r="728" spans="2:26">
      <c r="C728" s="37" t="s">
        <v>153</v>
      </c>
      <c r="D728" s="37" t="s">
        <v>1739</v>
      </c>
      <c r="K728" s="37" t="s">
        <v>3187</v>
      </c>
      <c r="W728" s="107" t="str">
        <f>IF(E728="", "",IF(B728="", E728,"&lt;font color='green'&gt;["&amp;B728&amp;"]&lt;/font&gt; "&amp;E728))</f>
        <v/>
      </c>
      <c r="X728" s="107"/>
      <c r="Y728" s="107"/>
      <c r="Z728" s="37" t="str">
        <f>IF(E728="", "",IF(B728="", E728,"&lt;font color='green'&gt;["&amp;B728&amp;"]&lt;/font&gt; "&amp;E728))</f>
        <v/>
      </c>
    </row>
    <row r="729" spans="2:26">
      <c r="B729" s="143" t="s">
        <v>2855</v>
      </c>
      <c r="C729" s="37" t="s">
        <v>95</v>
      </c>
      <c r="D729" s="37" t="s">
        <v>1740</v>
      </c>
      <c r="E729" s="100" t="s">
        <v>1741</v>
      </c>
      <c r="F729" s="37" t="s">
        <v>1725</v>
      </c>
      <c r="M729" s="37" t="s">
        <v>370</v>
      </c>
      <c r="W729" s="107" t="str">
        <f>IF(E729="", "",IF(B729="", E729,"&lt;font color='green'&gt;["&amp;B729&amp;"]&lt;/font&gt; "&amp;E729))</f>
        <v>&lt;font color='green'&gt;[7.10]&lt;/font&gt; Qual o preço de compra de 1 KG deste fertilizante com seus fornecedores com pagamento NA HORA ("PRONTO PAGAMENTO")?</v>
      </c>
      <c r="X729" s="107"/>
      <c r="Y729" s="107"/>
      <c r="Z729" s="37" t="str">
        <f>IF(E729="", "",IF(B729="", E729,"&lt;font color='green'&gt;["&amp;B729&amp;"]&lt;/font&gt; "&amp;E729))</f>
        <v>&lt;font color='green'&gt;[7.10]&lt;/font&gt; Qual o preço de compra de 1 KG deste fertilizante com seus fornecedores com pagamento NA HORA ("PRONTO PAGAMENTO")?</v>
      </c>
    </row>
    <row r="730" spans="2:26">
      <c r="B730" s="143" t="s">
        <v>2872</v>
      </c>
      <c r="C730" s="37" t="s">
        <v>1726</v>
      </c>
      <c r="D730" s="37" t="s">
        <v>1742</v>
      </c>
      <c r="E730" s="100" t="s">
        <v>1743</v>
      </c>
      <c r="M730" s="37" t="s">
        <v>370</v>
      </c>
      <c r="W730" s="107" t="str">
        <f>IF(E730="", "",IF(B730="", E730,"&lt;font color='green'&gt;["&amp;B730&amp;"]&lt;/font&gt; "&amp;E730))</f>
        <v>&lt;font color='green'&gt;[7.11]&lt;/font&gt; Normalmente, é possível comprar este fertilizante a crédito com seus fornecedores? Se sim, o preço do fertilizante é mais caro no crédito?</v>
      </c>
      <c r="X730" s="107"/>
      <c r="Y730" s="107"/>
      <c r="Z730" s="37" t="str">
        <f>IF(E730="", "",IF(B730="", E730,"&lt;font color='green'&gt;["&amp;B730&amp;"]&lt;/font&gt; "&amp;E730))</f>
        <v>&lt;font color='green'&gt;[7.11]&lt;/font&gt; Normalmente, é possível comprar este fertilizante a crédito com seus fornecedores? Se sim, o preço do fertilizante é mais caro no crédito?</v>
      </c>
    </row>
    <row r="731" spans="2:26">
      <c r="B731" s="143" t="s">
        <v>2879</v>
      </c>
      <c r="C731" s="37" t="s">
        <v>95</v>
      </c>
      <c r="D731" s="37" t="s">
        <v>1744</v>
      </c>
      <c r="E731" s="100" t="s">
        <v>1745</v>
      </c>
      <c r="F731" s="37" t="s">
        <v>1725</v>
      </c>
      <c r="K731" s="37" t="s">
        <v>1746</v>
      </c>
      <c r="M731" s="37" t="s">
        <v>370</v>
      </c>
      <c r="W731" s="107" t="str">
        <f>IF(E731="", "",IF(B731="", E731,"&lt;font color='green'&gt;["&amp;B731&amp;"]&lt;/font&gt; "&amp;E731))</f>
        <v>&lt;font color='green'&gt;[7.12]&lt;/font&gt; Qual o preço de compra de 1 KG deste fertilizante com seus fornecedores A CRÉDITO?</v>
      </c>
      <c r="X731" s="107"/>
      <c r="Y731" s="107"/>
      <c r="Z731" s="37" t="str">
        <f>IF(E731="", "",IF(B731="", E731,"&lt;font color='green'&gt;["&amp;B731&amp;"]&lt;/font&gt; "&amp;E731))</f>
        <v>&lt;font color='green'&gt;[7.12]&lt;/font&gt; Qual o preço de compra de 1 KG deste fertilizante com seus fornecedores A CRÉDITO?</v>
      </c>
    </row>
    <row r="732" spans="2:26">
      <c r="B732" s="143" t="s">
        <v>2883</v>
      </c>
      <c r="C732" s="37" t="s">
        <v>95</v>
      </c>
      <c r="D732" s="37" t="s">
        <v>1747</v>
      </c>
      <c r="E732" s="100" t="s">
        <v>1748</v>
      </c>
      <c r="F732" s="37" t="s">
        <v>1725</v>
      </c>
      <c r="M732" s="37" t="s">
        <v>370</v>
      </c>
      <c r="W732" s="107" t="str">
        <f>IF(E732="", "",IF(B732="", E732,"&lt;font color='green'&gt;["&amp;B732&amp;"]&lt;/font&gt; "&amp;E732))</f>
        <v>&lt;font color='green'&gt;[7.13]&lt;/font&gt; Qual o preço de venda de 1 KG deste fertilizante quando realiza a VENDA deste fertilizante com pagamento NA HORA ("PRONTO PAGAMENTO") aos seus clientes?</v>
      </c>
      <c r="X732" s="107"/>
      <c r="Y732" s="107"/>
      <c r="Z732" s="37" t="str">
        <f>IF(E732="", "",IF(B732="", E732,"&lt;font color='green'&gt;["&amp;B732&amp;"]&lt;/font&gt; "&amp;E732))</f>
        <v>&lt;font color='green'&gt;[7.13]&lt;/font&gt; Qual o preço de venda de 1 KG deste fertilizante quando realiza a VENDA deste fertilizante com pagamento NA HORA ("PRONTO PAGAMENTO") aos seus clientes?</v>
      </c>
    </row>
    <row r="733" spans="2:26">
      <c r="B733" s="143" t="s">
        <v>2884</v>
      </c>
      <c r="C733" s="37" t="s">
        <v>1726</v>
      </c>
      <c r="D733" s="37" t="s">
        <v>1749</v>
      </c>
      <c r="E733" s="100" t="s">
        <v>1750</v>
      </c>
      <c r="M733" s="37" t="s">
        <v>370</v>
      </c>
      <c r="W733" s="107" t="str">
        <f>IF(E733="", "",IF(B733="", E733,"&lt;font color='green'&gt;["&amp;B733&amp;"]&lt;/font&gt; "&amp;E733))</f>
        <v>&lt;font color='green'&gt;[7.14]&lt;/font&gt; Normalmente, aceita que seus clientes comprem este fertilizante a crédito? Se sim, o preço do fertilizante é mais caro no crédito?</v>
      </c>
      <c r="X733" s="107"/>
      <c r="Y733" s="107"/>
      <c r="Z733" s="37" t="str">
        <f>IF(E733="", "",IF(B733="", E733,"&lt;font color='green'&gt;["&amp;B733&amp;"]&lt;/font&gt; "&amp;E733))</f>
        <v>&lt;font color='green'&gt;[7.14]&lt;/font&gt; Normalmente, aceita que seus clientes comprem este fertilizante a crédito? Se sim, o preço do fertilizante é mais caro no crédito?</v>
      </c>
    </row>
    <row r="734" spans="2:26">
      <c r="B734" s="143" t="s">
        <v>2888</v>
      </c>
      <c r="C734" s="37" t="s">
        <v>95</v>
      </c>
      <c r="D734" s="37" t="s">
        <v>1751</v>
      </c>
      <c r="E734" s="100" t="s">
        <v>1752</v>
      </c>
      <c r="F734" s="37" t="s">
        <v>1725</v>
      </c>
      <c r="K734" s="37" t="s">
        <v>1753</v>
      </c>
      <c r="M734" s="37" t="s">
        <v>370</v>
      </c>
      <c r="W734" s="107" t="str">
        <f>IF(E734="", "",IF(B734="", E734,"&lt;font color='green'&gt;["&amp;B734&amp;"]&lt;/font&gt; "&amp;E734))</f>
        <v>&lt;font color='green'&gt;[7.15]&lt;/font&gt; Qual o preço de venda de 1 KG deste fertilizante aos seus clientes A CRÉDITO?</v>
      </c>
      <c r="X734" s="107"/>
      <c r="Y734" s="107"/>
      <c r="Z734" s="37" t="str">
        <f>IF(E734="", "",IF(B734="", E734,"&lt;font color='green'&gt;["&amp;B734&amp;"]&lt;/font&gt; "&amp;E734))</f>
        <v>&lt;font color='green'&gt;[7.15]&lt;/font&gt; Qual o preço de venda de 1 KG deste fertilizante aos seus clientes A CRÉDITO?</v>
      </c>
    </row>
    <row r="735" spans="2:26">
      <c r="C735" s="37" t="s">
        <v>155</v>
      </c>
      <c r="D735" s="37" t="s">
        <v>1739</v>
      </c>
      <c r="W735" s="107" t="str">
        <f>IF(E735="", "",IF(B735="", E735,"&lt;font color='green'&gt;["&amp;B735&amp;"]&lt;/font&gt; "&amp;E735))</f>
        <v/>
      </c>
      <c r="X735" s="107"/>
      <c r="Y735" s="107"/>
      <c r="Z735" s="37" t="str">
        <f>IF(E735="", "",IF(B735="", E735,"&lt;font color='green'&gt;["&amp;B735&amp;"]&lt;/font&gt; "&amp;E735))</f>
        <v/>
      </c>
    </row>
    <row r="736" spans="2:26">
      <c r="C736" s="37" t="s">
        <v>144</v>
      </c>
      <c r="D736" s="37" t="s">
        <v>3197</v>
      </c>
      <c r="P736" s="37" t="s">
        <v>411</v>
      </c>
      <c r="W736" s="107" t="str">
        <f>IF(E736="", "",IF(B736="", E736,"&lt;font color='green'&gt;["&amp;B736&amp;"]&lt;/font&gt; "&amp;E736))</f>
        <v/>
      </c>
      <c r="X736" s="107"/>
      <c r="Y736" s="107"/>
      <c r="Z736" s="37" t="str">
        <f>IF(E736="", "",IF(B736="", E736,"&lt;font color='green'&gt;["&amp;B736&amp;"]&lt;/font&gt; "&amp;E736))</f>
        <v/>
      </c>
    </row>
    <row r="737" spans="1:26">
      <c r="C737" s="37" t="s">
        <v>144</v>
      </c>
      <c r="D737" s="37" t="s">
        <v>3198</v>
      </c>
      <c r="P737" s="37" t="s">
        <v>3199</v>
      </c>
      <c r="W737" s="107" t="str">
        <f>IF(E737="", "",IF(B737="", E737,"&lt;font color='green'&gt;["&amp;B737&amp;"]&lt;/font&gt; "&amp;E737))</f>
        <v/>
      </c>
      <c r="X737" s="107"/>
      <c r="Y737" s="107"/>
      <c r="Z737" s="37" t="str">
        <f>IF(E737="", "",IF(B737="", E737,"&lt;font color='green'&gt;["&amp;B737&amp;"]&lt;/font&gt; "&amp;E737))</f>
        <v/>
      </c>
    </row>
    <row r="738" spans="1:26">
      <c r="E738" s="147"/>
      <c r="W738" s="107" t="str">
        <f>IF(E738="", "",IF(B738="", E738,"&lt;font color='green'&gt;["&amp;B738&amp;"]&lt;/font&gt; "&amp;E738))</f>
        <v/>
      </c>
      <c r="X738" s="107"/>
      <c r="Y738" s="107"/>
      <c r="Z738" s="37" t="str">
        <f>IF(E738="", "",IF(B738="", E738,"&lt;font color='green'&gt;["&amp;B738&amp;"]&lt;/font&gt; "&amp;E738))</f>
        <v/>
      </c>
    </row>
    <row r="739" spans="1:26">
      <c r="A739" s="107" t="s">
        <v>1594</v>
      </c>
      <c r="C739" s="37" t="s">
        <v>37</v>
      </c>
      <c r="D739" s="37" t="s">
        <v>1595</v>
      </c>
      <c r="E739" s="144" t="s">
        <v>1596</v>
      </c>
      <c r="W739" s="107" t="str">
        <f>IF(E739="", "",IF(B739="", E739,"&lt;font color='green'&gt;["&amp;B739&amp;"]&lt;/font&gt; "&amp;E739))</f>
        <v>&lt;b&gt;** SECÇÃO 8 -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v>
      </c>
      <c r="X739" s="107"/>
      <c r="Y739" s="107"/>
      <c r="Z739" s="37" t="str">
        <f>IF(E739="", "",IF(B739="", E739,"&lt;font color='green'&gt;["&amp;B739&amp;"]&lt;/font&gt; "&amp;E739))</f>
        <v>&lt;b&gt;** SECÇÃO 8 - CONHECIMENTO AGRÍCOLA **&lt;/b&gt;
&lt;i&gt;(Grave o formulário aqui)&lt;/i&gt;
Nessa secção gostaríamos de ter respostas das perguntas que se seguem em relação aos seus conhecimentos agrícolas.
A maior parte das perguntas admitem multíplas respostas. Sinta se a vontade em dar qualquer resposta.
&lt;font color="MediumBlue"&gt;INQUIRIDOR: LEIA AS PERGUNTAS CONFORME ESCRITO. NÃO PODE INFLUENCIAR AS RESPOSTAS, NEM EXPLICAR OU CLARIFICAR OS TERMOS USADOS NAS PERGUNTAS SE O AF NÃO CONHECE A TÉCNICA OU PALAVRA. (SE EXISTE OUTRA PALAVRA NA LINGUA LOCAL, PODE DIZER NESTE CASO).&lt;/font&gt;</v>
      </c>
    </row>
    <row r="740" spans="1:26">
      <c r="B740" s="143">
        <v>8.01</v>
      </c>
      <c r="C740" s="37" t="s">
        <v>753</v>
      </c>
      <c r="D740" s="37" t="s">
        <v>754</v>
      </c>
      <c r="E740" s="144" t="s">
        <v>755</v>
      </c>
      <c r="F740" s="37" t="s">
        <v>756</v>
      </c>
      <c r="I740" s="37" t="s">
        <v>2524</v>
      </c>
      <c r="J740" s="37" t="s">
        <v>3317</v>
      </c>
      <c r="M740" s="37" t="s">
        <v>370</v>
      </c>
      <c r="W740" s="107" t="str">
        <f>IF(E740="", "",IF(B740="", E740,"&lt;font color='green'&gt;["&amp;B740&amp;"]&lt;/font&gt; "&amp;E740))</f>
        <v>&lt;font color='green'&gt;[8.01]&lt;/font&gt; Que materiais pode usar para cobrir o solo?</v>
      </c>
      <c r="X740" s="107"/>
      <c r="Y740" s="107"/>
      <c r="Z740" s="37" t="str">
        <f>IF(E740="", "",IF(B740="", E740,"&lt;font color='green'&gt;["&amp;B740&amp;"]&lt;/font&gt; "&amp;E740))</f>
        <v>&lt;font color='green'&gt;[8.01]&lt;/font&gt; Que materiais pode usar para cobrir o solo?</v>
      </c>
    </row>
    <row r="741" spans="1:26">
      <c r="B741" s="143">
        <v>8.02</v>
      </c>
      <c r="C741" s="37" t="s">
        <v>757</v>
      </c>
      <c r="D741" s="37" t="s">
        <v>758</v>
      </c>
      <c r="E741" s="144" t="s">
        <v>759</v>
      </c>
      <c r="F741" s="37" t="s">
        <v>756</v>
      </c>
      <c r="I741" s="37" t="s">
        <v>2524</v>
      </c>
      <c r="J741" s="37" t="s">
        <v>3317</v>
      </c>
      <c r="M741" s="37" t="s">
        <v>370</v>
      </c>
      <c r="W741" s="107" t="str">
        <f>IF(E741="", "",IF(B741="", E741,"&lt;font color='green'&gt;["&amp;B741&amp;"]&lt;/font&gt; "&amp;E741))</f>
        <v>&lt;font color='green'&gt;[8.02]&lt;/font&gt; Quais são os benefícios da cobertura do solo?</v>
      </c>
      <c r="X741" s="107"/>
      <c r="Y741" s="107"/>
      <c r="Z741" s="37" t="str">
        <f>IF(E741="", "",IF(B741="", E741,"&lt;font color='green'&gt;["&amp;B741&amp;"]&lt;/font&gt; "&amp;E741))</f>
        <v>&lt;font color='green'&gt;[8.02]&lt;/font&gt; Quais são os benefícios da cobertura do solo?</v>
      </c>
    </row>
    <row r="742" spans="1:26">
      <c r="B742" s="143">
        <v>8.0299999999999994</v>
      </c>
      <c r="C742" s="37" t="s">
        <v>760</v>
      </c>
      <c r="D742" s="37" t="s">
        <v>761</v>
      </c>
      <c r="E742" s="144" t="s">
        <v>762</v>
      </c>
      <c r="F742" s="37" t="s">
        <v>756</v>
      </c>
      <c r="I742" s="37" t="s">
        <v>2524</v>
      </c>
      <c r="J742" s="37" t="s">
        <v>3317</v>
      </c>
      <c r="M742" s="37" t="s">
        <v>370</v>
      </c>
      <c r="W742" s="107" t="str">
        <f>IF(E742="", "",IF(B742="", E742,"&lt;font color='green'&gt;["&amp;B742&amp;"]&lt;/font&gt; "&amp;E742))</f>
        <v>&lt;font color='green'&gt;[8.03]&lt;/font&gt; Quais são as desvantagens da prática das queimadas?</v>
      </c>
      <c r="X742" s="107"/>
      <c r="Y742" s="107"/>
      <c r="Z742" s="37" t="str">
        <f>IF(E742="", "",IF(B742="", E742,"&lt;font color='green'&gt;["&amp;B742&amp;"]&lt;/font&gt; "&amp;E742))</f>
        <v>&lt;font color='green'&gt;[8.03]&lt;/font&gt; Quais são as desvantagens da prática das queimadas?</v>
      </c>
    </row>
    <row r="743" spans="1:26">
      <c r="B743" s="143">
        <v>8.0399999999999991</v>
      </c>
      <c r="C743" s="37" t="s">
        <v>763</v>
      </c>
      <c r="D743" s="37" t="s">
        <v>764</v>
      </c>
      <c r="E743" s="144" t="s">
        <v>765</v>
      </c>
      <c r="F743" s="37" t="s">
        <v>766</v>
      </c>
      <c r="I743" s="37" t="s">
        <v>2524</v>
      </c>
      <c r="J743" s="37" t="s">
        <v>3317</v>
      </c>
      <c r="M743" s="37" t="s">
        <v>370</v>
      </c>
      <c r="W743" s="107" t="str">
        <f>IF(E743="", "",IF(B743="", E743,"&lt;font color='green'&gt;["&amp;B743&amp;"]&lt;/font&gt; "&amp;E743))</f>
        <v>&lt;font color='green'&gt;[8.04]&lt;/font&gt; Qual cultura você considera favorável para consorciação (ou seja culturas produzidas numa mesma área e sob o mesmo sistema de cultivo), com o milho?</v>
      </c>
      <c r="X743" s="107"/>
      <c r="Y743" s="107"/>
      <c r="Z743" s="37" t="str">
        <f>IF(E743="", "",IF(B743="", E743,"&lt;font color='green'&gt;["&amp;B743&amp;"]&lt;/font&gt; "&amp;E743))</f>
        <v>&lt;font color='green'&gt;[8.04]&lt;/font&gt; Qual cultura você considera favorável para consorciação (ou seja culturas produzidas numa mesma área e sob o mesmo sistema de cultivo), com o milho?</v>
      </c>
    </row>
    <row r="744" spans="1:26">
      <c r="B744" s="143">
        <v>8.0500000000000007</v>
      </c>
      <c r="C744" s="37" t="s">
        <v>767</v>
      </c>
      <c r="D744" s="37" t="s">
        <v>768</v>
      </c>
      <c r="E744" s="144" t="s">
        <v>769</v>
      </c>
      <c r="F744" s="37" t="s">
        <v>756</v>
      </c>
      <c r="I744" s="37" t="s">
        <v>2524</v>
      </c>
      <c r="J744" s="37" t="s">
        <v>3317</v>
      </c>
      <c r="M744" s="37" t="s">
        <v>370</v>
      </c>
      <c r="W744" s="107" t="str">
        <f>IF(E744="", "",IF(B744="", E744,"&lt;font color='green'&gt;["&amp;B744&amp;"]&lt;/font&gt; "&amp;E744))</f>
        <v>&lt;font color='green'&gt;[8.05]&lt;/font&gt; Quais são os benefícios da consociação de culturas ou mistura de culturas numa época?</v>
      </c>
      <c r="X744" s="107"/>
      <c r="Y744" s="107"/>
      <c r="Z744" s="37" t="str">
        <f>IF(E744="", "",IF(B744="", E744,"&lt;font color='green'&gt;["&amp;B744&amp;"]&lt;/font&gt; "&amp;E744))</f>
        <v>&lt;font color='green'&gt;[8.05]&lt;/font&gt; Quais são os benefícios da consociação de culturas ou mistura de culturas numa época?</v>
      </c>
    </row>
    <row r="745" spans="1:26">
      <c r="B745" s="143">
        <v>8.06</v>
      </c>
      <c r="C745" s="37" t="s">
        <v>95</v>
      </c>
      <c r="D745" s="37" t="s">
        <v>770</v>
      </c>
      <c r="E745" s="144" t="s">
        <v>771</v>
      </c>
      <c r="F745" s="37" t="s">
        <v>772</v>
      </c>
      <c r="M745" s="37" t="s">
        <v>370</v>
      </c>
      <c r="W745" s="107" t="str">
        <f>IF(E745="", "",IF(B745="", E745,"&lt;font color='green'&gt;["&amp;B745&amp;"]&lt;/font&gt; "&amp;E745))</f>
        <v>&lt;font color='green'&gt;[8.06]&lt;/font&gt; Imagine que está a consociar milho com feijão. Qual é a distância, em centimetros, que deve manter entre as linhas de milho?</v>
      </c>
      <c r="X745" s="107"/>
      <c r="Y745" s="107"/>
      <c r="Z745" s="37" t="str">
        <f>IF(E745="", "",IF(B745="", E745,"&lt;font color='green'&gt;["&amp;B745&amp;"]&lt;/font&gt; "&amp;E745))</f>
        <v>&lt;font color='green'&gt;[8.06]&lt;/font&gt; Imagine que está a consociar milho com feijão. Qual é a distância, em centimetros, que deve manter entre as linhas de milho?</v>
      </c>
    </row>
    <row r="746" spans="1:26">
      <c r="B746" s="143">
        <v>8.07</v>
      </c>
      <c r="C746" s="37" t="s">
        <v>773</v>
      </c>
      <c r="D746" s="37" t="s">
        <v>774</v>
      </c>
      <c r="E746" s="144" t="s">
        <v>775</v>
      </c>
      <c r="M746" s="37" t="s">
        <v>370</v>
      </c>
      <c r="W746" s="107" t="str">
        <f>IF(E746="", "",IF(B746="", E746,"&lt;font color='green'&gt;["&amp;B746&amp;"]&lt;/font&gt; "&amp;E746))</f>
        <v>&lt;font color='green'&gt;[8.07]&lt;/font&gt; Imagine que está a consociar milho com feijão bóer na mesma machamba. Como deveria ser feita a sementeira?</v>
      </c>
      <c r="X746" s="107"/>
      <c r="Y746" s="107"/>
      <c r="Z746" s="37" t="str">
        <f>IF(E746="", "",IF(B746="", E746,"&lt;font color='green'&gt;["&amp;B746&amp;"]&lt;/font&gt; "&amp;E746))</f>
        <v>&lt;font color='green'&gt;[8.07]&lt;/font&gt; Imagine que está a consociar milho com feijão bóer na mesma machamba. Como deveria ser feita a sementeira?</v>
      </c>
    </row>
    <row r="747" spans="1:26">
      <c r="B747" s="143">
        <v>8.08</v>
      </c>
      <c r="C747" s="37" t="s">
        <v>776</v>
      </c>
      <c r="D747" s="37" t="s">
        <v>777</v>
      </c>
      <c r="E747" s="144" t="s">
        <v>778</v>
      </c>
      <c r="F747" s="37" t="s">
        <v>756</v>
      </c>
      <c r="I747" s="37" t="s">
        <v>2524</v>
      </c>
      <c r="J747" s="37" t="s">
        <v>3317</v>
      </c>
      <c r="M747" s="37" t="s">
        <v>370</v>
      </c>
      <c r="W747" s="107" t="str">
        <f>IF(E747="", "",IF(B747="", E747,"&lt;font color='green'&gt;["&amp;B747&amp;"]&lt;/font&gt; "&amp;E747))</f>
        <v>&lt;font color='green'&gt;[8.08]&lt;/font&gt; A mandioca consocia-se com que cultura(s)?</v>
      </c>
      <c r="X747" s="107"/>
      <c r="Y747" s="107"/>
      <c r="Z747" s="37" t="str">
        <f>IF(E747="", "",IF(B747="", E747,"&lt;font color='green'&gt;["&amp;B747&amp;"]&lt;/font&gt; "&amp;E747))</f>
        <v>&lt;font color='green'&gt;[8.08]&lt;/font&gt; A mandioca consocia-se com que cultura(s)?</v>
      </c>
    </row>
    <row r="748" spans="1:26">
      <c r="B748" s="143" t="s">
        <v>1597</v>
      </c>
      <c r="C748" s="37" t="s">
        <v>91</v>
      </c>
      <c r="D748" s="37" t="s">
        <v>779</v>
      </c>
      <c r="E748" s="144" t="s">
        <v>2072</v>
      </c>
      <c r="F748" s="37" t="s">
        <v>780</v>
      </c>
      <c r="I748" s="37" t="s">
        <v>398</v>
      </c>
      <c r="J748" s="37" t="s">
        <v>645</v>
      </c>
      <c r="K748" s="37" t="s">
        <v>3313</v>
      </c>
      <c r="M748" s="37" t="s">
        <v>370</v>
      </c>
      <c r="W748" s="107" t="str">
        <f>IF(E748="", "",IF(B748="", E748,"&lt;font color='green'&gt;["&amp;B748&amp;"]&lt;/font&gt; "&amp;E748))</f>
        <v>&lt;font color='green'&gt;[8.08o]&lt;/font&gt; Qual é a 'outra' cultura?</v>
      </c>
      <c r="X748" s="107"/>
      <c r="Y748" s="107"/>
      <c r="Z748" s="37" t="str">
        <f>IF(E748="", "",IF(B748="", E748,"&lt;font color='green'&gt;["&amp;B748&amp;"]&lt;/font&gt; "&amp;E748))</f>
        <v>&lt;font color='green'&gt;[8.08o]&lt;/font&gt; Qual é a 'outra' cultura?</v>
      </c>
    </row>
    <row r="749" spans="1:26">
      <c r="B749" s="143">
        <v>8.09</v>
      </c>
      <c r="C749" s="37" t="s">
        <v>781</v>
      </c>
      <c r="D749" s="37" t="s">
        <v>782</v>
      </c>
      <c r="E749" s="144" t="s">
        <v>783</v>
      </c>
      <c r="F749" s="37" t="s">
        <v>784</v>
      </c>
      <c r="M749" s="37" t="s">
        <v>370</v>
      </c>
      <c r="W749" s="107" t="str">
        <f>IF(E749="", "",IF(B749="", E749,"&lt;font color='green'&gt;["&amp;B749&amp;"]&lt;/font&gt; "&amp;E749))</f>
        <v>&lt;font color='green'&gt;[8.09]&lt;/font&gt; Imagine que na campanha passada o seu cultivo de milho sofreu uma praga forte. Nesta campanha o senhor quer consociar o milho com uma outra cultura que deve ajudar a afujentar as pragas. 
Que cultura poderia usar para este objectivo?</v>
      </c>
      <c r="X749" s="107"/>
      <c r="Y749" s="107"/>
      <c r="Z749" s="37" t="str">
        <f>IF(E749="", "",IF(B749="", E749,"&lt;font color='green'&gt;["&amp;B749&amp;"]&lt;/font&gt; "&amp;E749))</f>
        <v>&lt;font color='green'&gt;[8.09]&lt;/font&gt; Imagine que na campanha passada o seu cultivo de milho sofreu uma praga forte. Nesta campanha o senhor quer consociar o milho com uma outra cultura que deve ajudar a afujentar as pragas. 
Que cultura poderia usar para este objectivo?</v>
      </c>
    </row>
    <row r="750" spans="1:26">
      <c r="B750" s="143" t="s">
        <v>1598</v>
      </c>
      <c r="C750" s="37" t="s">
        <v>91</v>
      </c>
      <c r="D750" s="37" t="s">
        <v>785</v>
      </c>
      <c r="E750" s="144" t="s">
        <v>2072</v>
      </c>
      <c r="F750" s="37" t="s">
        <v>780</v>
      </c>
      <c r="I750" s="37" t="s">
        <v>398</v>
      </c>
      <c r="J750" s="37" t="s">
        <v>645</v>
      </c>
      <c r="K750" s="37" t="s">
        <v>3314</v>
      </c>
      <c r="M750" s="37" t="s">
        <v>370</v>
      </c>
      <c r="W750" s="107" t="str">
        <f>IF(E750="", "",IF(B750="", E750,"&lt;font color='green'&gt;["&amp;B750&amp;"]&lt;/font&gt; "&amp;E750))</f>
        <v>&lt;font color='green'&gt;[8.09o]&lt;/font&gt; Qual é a 'outra' cultura?</v>
      </c>
      <c r="X750" s="107"/>
      <c r="Y750" s="107"/>
      <c r="Z750" s="37" t="str">
        <f>IF(E750="", "",IF(B750="", E750,"&lt;font color='green'&gt;["&amp;B750&amp;"]&lt;/font&gt; "&amp;E750))</f>
        <v>&lt;font color='green'&gt;[8.09o]&lt;/font&gt; Qual é a 'outra' cultura?</v>
      </c>
    </row>
    <row r="751" spans="1:26">
      <c r="B751" s="143" t="s">
        <v>1600</v>
      </c>
      <c r="C751" s="37" t="s">
        <v>786</v>
      </c>
      <c r="D751" s="37" t="s">
        <v>787</v>
      </c>
      <c r="E751" s="144" t="s">
        <v>788</v>
      </c>
      <c r="F751" s="37" t="s">
        <v>756</v>
      </c>
      <c r="I751" s="37" t="s">
        <v>2524</v>
      </c>
      <c r="J751" s="37" t="s">
        <v>3317</v>
      </c>
      <c r="M751" s="37" t="s">
        <v>370</v>
      </c>
      <c r="W751" s="107" t="str">
        <f>IF(E751="", "",IF(B751="", E751,"&lt;font color='green'&gt;["&amp;B751&amp;"]&lt;/font&gt; "&amp;E751))</f>
        <v>&lt;font color='green'&gt;[8.10]&lt;/font&gt; Quais são os benefícios da rotação de culturas de campanha para campanha?</v>
      </c>
      <c r="X751" s="107"/>
      <c r="Y751" s="107"/>
      <c r="Z751" s="37" t="str">
        <f>IF(E751="", "",IF(B751="", E751,"&lt;font color='green'&gt;["&amp;B751&amp;"]&lt;/font&gt; "&amp;E751))</f>
        <v>&lt;font color='green'&gt;[8.10]&lt;/font&gt; Quais são os benefícios da rotação de culturas de campanha para campanha?</v>
      </c>
    </row>
    <row r="752" spans="1:26">
      <c r="B752" s="143">
        <v>8.11</v>
      </c>
      <c r="C752" s="37" t="s">
        <v>789</v>
      </c>
      <c r="D752" s="37" t="s">
        <v>790</v>
      </c>
      <c r="E752" s="144" t="s">
        <v>791</v>
      </c>
      <c r="F752" s="37" t="s">
        <v>792</v>
      </c>
      <c r="M752" s="37" t="s">
        <v>370</v>
      </c>
      <c r="W752" s="107" t="str">
        <f>IF(E752="", "",IF(B752="", E752,"&lt;font color='green'&gt;["&amp;B752&amp;"]&lt;/font&gt; "&amp;E752))</f>
        <v>&lt;font color='green'&gt;[8.11]&lt;/font&gt; 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v>
      </c>
      <c r="X752" s="107"/>
      <c r="Y752" s="107"/>
      <c r="Z752" s="37" t="str">
        <f>IF(E752="", "",IF(B752="", E752,"&lt;font color='green'&gt;["&amp;B752&amp;"]&lt;/font&gt; "&amp;E752))</f>
        <v>&lt;font color='green'&gt;[8.11]&lt;/font&gt; Imagine os seguintes dois planos de rotação de culturas:
&lt;b&gt;PLANO A:&lt;/b&gt;
Primeira época: Milho, 
Segunda época: Gergelim, 
Terceira época: Mapira, 
Quarta época: Milho
&lt;b&gt;PLANO B:&lt;/b&gt;
Primeira época: Gergelim, 
Segunda época: Feijão Nhemba, 
Terceira época: Milho, 
Quarta época: Feijão Nhemba
Qual dos dois planos é melhor para a fertilidade dos solos?</v>
      </c>
    </row>
    <row r="753" spans="2:26">
      <c r="B753" s="143">
        <v>8.1199999999999992</v>
      </c>
      <c r="C753" s="37" t="s">
        <v>793</v>
      </c>
      <c r="D753" s="37" t="s">
        <v>794</v>
      </c>
      <c r="E753" s="144" t="s">
        <v>795</v>
      </c>
      <c r="F753" s="37" t="s">
        <v>792</v>
      </c>
      <c r="M753" s="37" t="s">
        <v>370</v>
      </c>
      <c r="W753" s="107" t="str">
        <f>IF(E753="", "",IF(B753="", E753,"&lt;font color='green'&gt;["&amp;B753&amp;"]&lt;/font&gt; "&amp;E753))</f>
        <v>&lt;font color='green'&gt;[8.12]&lt;/font&gt; As curvas de nível aplicam-se em terrenos montanhosos ou planícies?</v>
      </c>
      <c r="X753" s="107"/>
      <c r="Y753" s="107"/>
      <c r="Z753" s="37" t="str">
        <f>IF(E753="", "",IF(B753="", E753,"&lt;font color='green'&gt;["&amp;B753&amp;"]&lt;/font&gt; "&amp;E753))</f>
        <v>&lt;font color='green'&gt;[8.12]&lt;/font&gt; As curvas de nível aplicam-se em terrenos montanhosos ou planícies?</v>
      </c>
    </row>
    <row r="754" spans="2:26">
      <c r="B754" s="143">
        <v>8.1300000000000008</v>
      </c>
      <c r="C754" s="37" t="s">
        <v>796</v>
      </c>
      <c r="D754" s="37" t="s">
        <v>797</v>
      </c>
      <c r="E754" s="144" t="s">
        <v>798</v>
      </c>
      <c r="F754" s="37" t="s">
        <v>792</v>
      </c>
      <c r="M754" s="37" t="s">
        <v>370</v>
      </c>
      <c r="W754" s="107" t="str">
        <f>IF(E754="", "",IF(B754="", E754,"&lt;font color='green'&gt;["&amp;B754&amp;"]&lt;/font&gt; "&amp;E754))</f>
        <v>&lt;font color='green'&gt;[8.13]&lt;/font&gt; Imagine que está a aplicar a técnica de curvas de nível.
Uma linha de plantas semeadas deve ir de cima para baixo ou estar no mesmo nível do declive?</v>
      </c>
      <c r="X754" s="107"/>
      <c r="Y754" s="107"/>
      <c r="Z754" s="37" t="str">
        <f>IF(E754="", "",IF(B754="", E754,"&lt;font color='green'&gt;["&amp;B754&amp;"]&lt;/font&gt; "&amp;E754))</f>
        <v>&lt;font color='green'&gt;[8.13]&lt;/font&gt; Imagine que está a aplicar a técnica de curvas de nível.
Uma linha de plantas semeadas deve ir de cima para baixo ou estar no mesmo nível do declive?</v>
      </c>
    </row>
    <row r="755" spans="2:26">
      <c r="B755" s="143">
        <v>8.14</v>
      </c>
      <c r="C755" s="37" t="s">
        <v>799</v>
      </c>
      <c r="D755" s="37" t="s">
        <v>800</v>
      </c>
      <c r="E755" s="144" t="s">
        <v>801</v>
      </c>
      <c r="F755" s="37" t="s">
        <v>756</v>
      </c>
      <c r="I755" s="37" t="s">
        <v>2524</v>
      </c>
      <c r="J755" s="37" t="s">
        <v>3317</v>
      </c>
      <c r="M755" s="37" t="s">
        <v>370</v>
      </c>
      <c r="Z755" s="37" t="str">
        <f>IF(E755="", "",IF(B755="", E755,"&lt;font color='green'&gt;["&amp;B755&amp;"]&lt;/font&gt; "&amp;E755))</f>
        <v>&lt;font color='green'&gt;[8.14]&lt;/font&gt; Quais são os benefícios das curvas de níveis?</v>
      </c>
    </row>
    <row r="756" spans="2:26">
      <c r="B756" s="143">
        <v>8.15</v>
      </c>
      <c r="C756" s="37" t="s">
        <v>802</v>
      </c>
      <c r="D756" s="37" t="s">
        <v>803</v>
      </c>
      <c r="E756" s="144" t="s">
        <v>804</v>
      </c>
      <c r="F756" s="37" t="s">
        <v>756</v>
      </c>
      <c r="I756" s="37" t="s">
        <v>2524</v>
      </c>
      <c r="J756" s="37" t="s">
        <v>3317</v>
      </c>
      <c r="M756" s="37" t="s">
        <v>370</v>
      </c>
      <c r="Z756" s="37" t="str">
        <f>IF(E756="", "",IF(B756="", E756,"&lt;font color='green'&gt;["&amp;B756&amp;"]&lt;/font&gt; "&amp;E756))</f>
        <v>&lt;font color='green'&gt;[8.15]&lt;/font&gt; Que instrumentos pode utilizar para fazer a sementeira directa ou lavoura zero?</v>
      </c>
    </row>
    <row r="757" spans="2:26">
      <c r="B757" s="143" t="s">
        <v>1599</v>
      </c>
      <c r="C757" s="37" t="s">
        <v>91</v>
      </c>
      <c r="D757" s="37" t="s">
        <v>805</v>
      </c>
      <c r="E757" s="144" t="s">
        <v>3318</v>
      </c>
      <c r="F757" s="37" t="s">
        <v>780</v>
      </c>
      <c r="I757" s="37" t="s">
        <v>398</v>
      </c>
      <c r="J757" s="37" t="s">
        <v>645</v>
      </c>
      <c r="K757" s="37" t="s">
        <v>3316</v>
      </c>
      <c r="M757" s="37" t="s">
        <v>370</v>
      </c>
      <c r="Z757" s="37" t="str">
        <f>IF(E757="", "",IF(B757="", E757,"&lt;font color='green'&gt;["&amp;B757&amp;"]&lt;/font&gt; "&amp;E757))</f>
        <v>&lt;font color='green'&gt;[8.15o]&lt;/font&gt; Qual é o 'outro' instrumento?</v>
      </c>
    </row>
    <row r="758" spans="2:26">
      <c r="B758" s="143">
        <v>8.16</v>
      </c>
      <c r="C758" s="37" t="s">
        <v>806</v>
      </c>
      <c r="D758" s="37" t="s">
        <v>807</v>
      </c>
      <c r="E758" s="144" t="s">
        <v>808</v>
      </c>
      <c r="F758" s="37" t="s">
        <v>792</v>
      </c>
      <c r="M758" s="37" t="s">
        <v>370</v>
      </c>
      <c r="Z758" s="37" t="str">
        <f>IF(E758="", "",IF(B758="", E758,"&lt;font color='green'&gt;["&amp;B758&amp;"]&lt;/font&gt; "&amp;E758))</f>
        <v>&lt;font color='green'&gt;[8.16]&lt;/font&gt; Lavrar apenas onde se semeia melhora ou piora a conservação de água no solo?</v>
      </c>
    </row>
    <row r="759" spans="2:26">
      <c r="B759" s="143">
        <v>8.17</v>
      </c>
      <c r="C759" s="37" t="s">
        <v>809</v>
      </c>
      <c r="D759" s="37" t="s">
        <v>810</v>
      </c>
      <c r="E759" s="144" t="s">
        <v>811</v>
      </c>
      <c r="F759" s="37" t="s">
        <v>756</v>
      </c>
      <c r="I759" s="37" t="s">
        <v>2524</v>
      </c>
      <c r="J759" s="37" t="s">
        <v>3317</v>
      </c>
      <c r="M759" s="37" t="s">
        <v>370</v>
      </c>
      <c r="Z759" s="37" t="str">
        <f>IF(E759="", "",IF(B759="", E759,"&lt;font color='green'&gt;["&amp;B759&amp;"]&lt;/font&gt; "&amp;E759))</f>
        <v>&lt;font color='green'&gt;[8.17]&lt;/font&gt; Quais são os benefícios da sementeira directa e do cultivo mínimo?</v>
      </c>
    </row>
    <row r="760" spans="2:26">
      <c r="C760" s="37" t="s">
        <v>91</v>
      </c>
      <c r="D760" s="37" t="s">
        <v>812</v>
      </c>
      <c r="E760" s="144" t="s">
        <v>3319</v>
      </c>
      <c r="F760" s="37" t="s">
        <v>780</v>
      </c>
      <c r="I760" s="37" t="s">
        <v>398</v>
      </c>
      <c r="J760" s="37" t="s">
        <v>645</v>
      </c>
      <c r="K760" s="37" t="s">
        <v>3315</v>
      </c>
      <c r="M760" s="37" t="s">
        <v>370</v>
      </c>
      <c r="Z760" s="37" t="str">
        <f>IF(E760="", "",IF(B760="", E760,"&lt;font color='green'&gt;["&amp;B760&amp;"]&lt;/font&gt; "&amp;E760))</f>
        <v>Qual é o 'outro' benefício?</v>
      </c>
    </row>
    <row r="761" spans="2:26">
      <c r="B761" s="143">
        <v>8.18</v>
      </c>
      <c r="C761" s="37" t="s">
        <v>813</v>
      </c>
      <c r="D761" s="37" t="s">
        <v>814</v>
      </c>
      <c r="E761" s="144" t="s">
        <v>815</v>
      </c>
      <c r="F761" s="37" t="s">
        <v>792</v>
      </c>
      <c r="M761" s="37" t="s">
        <v>370</v>
      </c>
      <c r="Z761" s="37" t="str">
        <f>IF(E761="", "",IF(B761="", E761,"&lt;font color='green'&gt;["&amp;B761&amp;"]&lt;/font&gt; "&amp;E761))</f>
        <v>&lt;font color='green'&gt;[8.18]&lt;/font&gt; Se deixar uma machamba em pousio durante uma época, isto é, não cultivar nada, na época seguinte a machamba será mais ou menos fértil?</v>
      </c>
    </row>
    <row r="762" spans="2:26">
      <c r="B762" s="143">
        <v>8.19</v>
      </c>
      <c r="C762" s="37" t="s">
        <v>816</v>
      </c>
      <c r="D762" s="37" t="s">
        <v>817</v>
      </c>
      <c r="E762" s="144" t="s">
        <v>818</v>
      </c>
      <c r="F762" s="37" t="s">
        <v>792</v>
      </c>
      <c r="M762" s="37" t="s">
        <v>370</v>
      </c>
      <c r="Z762" s="37" t="str">
        <f>IF(E762="", "",IF(B762="", E762,"&lt;font color='green'&gt;["&amp;B762&amp;"]&lt;/font&gt; "&amp;E762))</f>
        <v>&lt;font color='green'&gt;[8.19]&lt;/font&gt; Imagine que o solo da sua machamba já não tem muita fertilidade e só dá um rendimento baixo.
Portanto você toma a decisão de deixar a machamba em pousio durante dois anos. 
O seu amigo recomenda que durante este período não plante nada nessa machamba.
Contudo, o seu vizinho sugere que plante algumas árvores/fruteiras na machamba durante os dois anos.
Quem está a dar o melhor conselho?</v>
      </c>
    </row>
    <row r="763" spans="2:26">
      <c r="Z763" s="37" t="str">
        <f>IF(E763="", "",IF(B763="", E763,"&lt;font color='green'&gt;["&amp;B763&amp;"]&lt;/font&gt; "&amp;E763))</f>
        <v/>
      </c>
    </row>
    <row r="764" spans="2:26">
      <c r="C764" s="37" t="s">
        <v>153</v>
      </c>
      <c r="D764" s="37" t="s">
        <v>819</v>
      </c>
      <c r="Z764" s="37" t="str">
        <f>IF(E764="", "",IF(B764="", E764,"&lt;font color='green'&gt;["&amp;B764&amp;"]&lt;/font&gt; "&amp;E764))</f>
        <v/>
      </c>
    </row>
    <row r="765" spans="2:26">
      <c r="B765" s="143" t="s">
        <v>1601</v>
      </c>
      <c r="C765" s="37" t="s">
        <v>820</v>
      </c>
      <c r="D765" s="37" t="s">
        <v>821</v>
      </c>
      <c r="E765" s="144" t="s">
        <v>822</v>
      </c>
      <c r="M765" s="37" t="s">
        <v>370</v>
      </c>
      <c r="Z765" s="37" t="str">
        <f>IF(E765="", "",IF(B765="", E765,"&lt;font color='green'&gt;["&amp;B765&amp;"]&lt;/font&gt; "&amp;E765))</f>
        <v>&lt;font color='green'&gt;[8.20]&lt;/font&gt; &lt;b&gt;Nas seguintes perguntas, responde com &lt;i&gt;Verdadeiro, Falso, ou Não Sabe&lt;/i&gt;&lt;/b&gt; 
A sementeira em linha é um método mais preciso e homogéneo quando comparado com a sementeira à lanço:</v>
      </c>
    </row>
    <row r="766" spans="2:26">
      <c r="B766" s="143">
        <v>8.2100000000000009</v>
      </c>
      <c r="C766" s="37" t="s">
        <v>820</v>
      </c>
      <c r="D766" s="37" t="s">
        <v>823</v>
      </c>
      <c r="E766" s="144" t="s">
        <v>824</v>
      </c>
      <c r="M766" s="37" t="s">
        <v>370</v>
      </c>
      <c r="Z766" s="37" t="str">
        <f>IF(E766="", "",IF(B766="", E766,"&lt;font color='green'&gt;["&amp;B766&amp;"]&lt;/font&gt; "&amp;E766))</f>
        <v>&lt;font color='green'&gt;[8.21]&lt;/font&gt; A prova de peuga é um teste feito para avaliar a retenção de água do solo:</v>
      </c>
    </row>
    <row r="767" spans="2:26">
      <c r="B767" s="143">
        <v>8.2200000000000006</v>
      </c>
      <c r="C767" s="37" t="s">
        <v>820</v>
      </c>
      <c r="D767" s="37" t="s">
        <v>825</v>
      </c>
      <c r="E767" s="144" t="s">
        <v>826</v>
      </c>
      <c r="M767" s="37" t="s">
        <v>370</v>
      </c>
      <c r="Z767" s="37" t="str">
        <f>IF(E767="", "",IF(B767="", E767,"&lt;font color='green'&gt;["&amp;B767&amp;"]&lt;/font&gt; "&amp;E767))</f>
        <v>&lt;font color='green'&gt;[8.22]&lt;/font&gt; Cobrir as plantas com capim ou com palha seca ajuda a manter a humidade do solo:</v>
      </c>
    </row>
    <row r="768" spans="2:26">
      <c r="C768" s="37" t="s">
        <v>155</v>
      </c>
      <c r="D768" s="37" t="s">
        <v>819</v>
      </c>
      <c r="Z768" s="37" t="str">
        <f>IF(E768="", "",IF(B768="", E768,"&lt;font color='green'&gt;["&amp;B768&amp;"]&lt;/font&gt; "&amp;E768))</f>
        <v/>
      </c>
    </row>
    <row r="769" spans="2:26">
      <c r="Z769" s="37" t="str">
        <f>IF(E769="", "",IF(B769="", E769,"&lt;font color='green'&gt;["&amp;B769&amp;"]&lt;/font&gt; "&amp;E769))</f>
        <v/>
      </c>
    </row>
    <row r="770" spans="2:26">
      <c r="C770" s="37" t="s">
        <v>153</v>
      </c>
      <c r="D770" s="37" t="s">
        <v>827</v>
      </c>
      <c r="Z770" s="37" t="str">
        <f>IF(E770="", "",IF(B770="", E770,"&lt;font color='green'&gt;["&amp;B770&amp;"]&lt;/font&gt; "&amp;E770))</f>
        <v/>
      </c>
    </row>
    <row r="771" spans="2:26">
      <c r="B771" s="143">
        <v>8.23</v>
      </c>
      <c r="C771" s="37" t="s">
        <v>820</v>
      </c>
      <c r="D771" s="37" t="s">
        <v>828</v>
      </c>
      <c r="E771" s="144" t="s">
        <v>829</v>
      </c>
      <c r="M771" s="37" t="s">
        <v>370</v>
      </c>
      <c r="Z771" s="37" t="str">
        <f>IF(E771="", "",IF(B771="", E771,"&lt;font color='green'&gt;["&amp;B771&amp;"]&lt;/font&gt; "&amp;E771))</f>
        <v>&lt;font color='green'&gt;[8.23]&lt;/font&gt; &lt;b&gt;Nas seguintes perguntas, responde com &lt;i&gt;Verdadeiro, Falso, ou Não Sabe&lt;/i&gt;&lt;/b&gt; 
Lavoura zero ou sementeira direta, consoriação das culturas e rotação são 3 prácticas de conservação do solo</v>
      </c>
    </row>
    <row r="772" spans="2:26">
      <c r="B772" s="143">
        <v>8.24</v>
      </c>
      <c r="C772" s="37" t="s">
        <v>820</v>
      </c>
      <c r="D772" s="37" t="s">
        <v>830</v>
      </c>
      <c r="E772" s="144" t="s">
        <v>831</v>
      </c>
      <c r="M772" s="37" t="s">
        <v>370</v>
      </c>
      <c r="Z772" s="37" t="str">
        <f>IF(E772="", "",IF(B772="", E772,"&lt;font color='green'&gt;["&amp;B772&amp;"]&lt;/font&gt; "&amp;E772))</f>
        <v>&lt;font color='green'&gt;[8.24]&lt;/font&gt; Usar herbicida antes da lavoura zero ou sementeira direta não tem algum beneficio para o produtor:</v>
      </c>
    </row>
    <row r="773" spans="2:26">
      <c r="B773" s="143">
        <v>8.25</v>
      </c>
      <c r="C773" s="37" t="s">
        <v>820</v>
      </c>
      <c r="D773" s="37" t="s">
        <v>832</v>
      </c>
      <c r="E773" s="144" t="s">
        <v>833</v>
      </c>
      <c r="M773" s="37" t="s">
        <v>370</v>
      </c>
      <c r="Z773" s="37" t="str">
        <f>IF(E773="", "",IF(B773="", E773,"&lt;font color='green'&gt;["&amp;B773&amp;"]&lt;/font&gt; "&amp;E773))</f>
        <v>&lt;font color='green'&gt;[8.25]&lt;/font&gt; Para produzir o biol, tens que comprar herbicidas ou pesticidas:</v>
      </c>
    </row>
    <row r="774" spans="2:26">
      <c r="C774" s="37" t="s">
        <v>155</v>
      </c>
      <c r="D774" s="37" t="s">
        <v>827</v>
      </c>
      <c r="Z774" s="37" t="str">
        <f>IF(E774="", "",IF(B774="", E774,"&lt;font color='green'&gt;["&amp;B774&amp;"]&lt;/font&gt; "&amp;E774))</f>
        <v/>
      </c>
    </row>
    <row r="775" spans="2:26">
      <c r="Z775" s="37" t="str">
        <f>IF(E775="", "",IF(B775="", E775,"&lt;font color='green'&gt;["&amp;B775&amp;"]&lt;/font&gt; "&amp;E775))</f>
        <v/>
      </c>
    </row>
    <row r="776" spans="2:26">
      <c r="C776" s="37" t="s">
        <v>153</v>
      </c>
      <c r="D776" s="37" t="s">
        <v>834</v>
      </c>
      <c r="Z776" s="37" t="str">
        <f>IF(E776="", "",IF(B776="", E776,"&lt;font color='green'&gt;["&amp;B776&amp;"]&lt;/font&gt; "&amp;E776))</f>
        <v/>
      </c>
    </row>
    <row r="777" spans="2:26">
      <c r="B777" s="143">
        <v>8.26</v>
      </c>
      <c r="C777" s="37" t="s">
        <v>820</v>
      </c>
      <c r="D777" s="37" t="s">
        <v>835</v>
      </c>
      <c r="E777" s="144" t="s">
        <v>836</v>
      </c>
      <c r="M777" s="37" t="s">
        <v>370</v>
      </c>
      <c r="Z777" s="37" t="str">
        <f>IF(E777="", "",IF(B777="", E777,"&lt;font color='green'&gt;["&amp;B777&amp;"]&lt;/font&gt; "&amp;E777))</f>
        <v>&lt;font color='green'&gt;[8.26]&lt;/font&gt; &lt;b&gt;Nas seguintes perguntas, responde com &lt;i&gt;Verdadeiro, Falso, ou Não Sabe&lt;/i&gt;&lt;/b&gt; 
Um composto orgânico bem preparado é líquido:</v>
      </c>
    </row>
    <row r="778" spans="2:26">
      <c r="B778" s="143">
        <v>8.27</v>
      </c>
      <c r="C778" s="37" t="s">
        <v>820</v>
      </c>
      <c r="D778" s="37" t="s">
        <v>837</v>
      </c>
      <c r="E778" s="144" t="s">
        <v>838</v>
      </c>
      <c r="M778" s="37" t="s">
        <v>370</v>
      </c>
      <c r="Z778" s="37" t="str">
        <f>IF(E778="", "",IF(B778="", E778,"&lt;font color='green'&gt;["&amp;B778&amp;"]&lt;/font&gt; "&amp;E778))</f>
        <v>&lt;font color='green'&gt;[8.27]&lt;/font&gt; O composto orgânico ajuda a suprir as deficiências do solo e a manter um terreno fértil para o cultivo:</v>
      </c>
    </row>
    <row r="779" spans="2:26">
      <c r="B779" s="143">
        <v>8.2799999999999994</v>
      </c>
      <c r="C779" s="37" t="s">
        <v>820</v>
      </c>
      <c r="D779" s="37" t="s">
        <v>839</v>
      </c>
      <c r="E779" s="144" t="s">
        <v>840</v>
      </c>
      <c r="M779" s="37" t="s">
        <v>370</v>
      </c>
      <c r="Z779" s="37" t="str">
        <f>IF(E779="", "",IF(B779="", E779,"&lt;font color='green'&gt;["&amp;B779&amp;"]&lt;/font&gt; "&amp;E779))</f>
        <v>&lt;font color='green'&gt;[8.28]&lt;/font&gt; A familia das culturas não é importante na escolha de fazer rotação:</v>
      </c>
    </row>
    <row r="780" spans="2:26">
      <c r="B780" s="143">
        <v>8.2899999999999991</v>
      </c>
      <c r="C780" s="37" t="s">
        <v>820</v>
      </c>
      <c r="D780" s="37" t="s">
        <v>841</v>
      </c>
      <c r="E780" s="144" t="s">
        <v>842</v>
      </c>
      <c r="M780" s="37" t="s">
        <v>370</v>
      </c>
      <c r="Z780" s="37" t="str">
        <f>IF(E780="", "",IF(B780="", E780,"&lt;font color='green'&gt;["&amp;B780&amp;"]&lt;/font&gt; "&amp;E780))</f>
        <v>&lt;font color='green'&gt;[8.29]&lt;/font&gt; A curva de nível é uma práctica usada para definir a distância entre linhas de milho nos terrenos planos:</v>
      </c>
    </row>
    <row r="781" spans="2:26">
      <c r="C781" s="37" t="s">
        <v>155</v>
      </c>
      <c r="D781" s="37" t="s">
        <v>834</v>
      </c>
      <c r="Z781" s="37" t="str">
        <f>IF(E781="", "",IF(B781="", E781,"&lt;font color='green'&gt;["&amp;B781&amp;"]&lt;/font&gt; "&amp;E781))</f>
        <v/>
      </c>
    </row>
    <row r="782" spans="2:26">
      <c r="Z782" s="37" t="str">
        <f>IF(E782="", "",IF(B782="", E782,"&lt;font color='green'&gt;["&amp;B782&amp;"]&lt;/font&gt; "&amp;E782))</f>
        <v/>
      </c>
    </row>
    <row r="783" spans="2:26">
      <c r="B783" s="143" t="s">
        <v>1603</v>
      </c>
      <c r="C783" s="37" t="s">
        <v>843</v>
      </c>
      <c r="D783" s="37" t="s">
        <v>844</v>
      </c>
      <c r="E783" s="144" t="s">
        <v>845</v>
      </c>
      <c r="F783" s="37" t="s">
        <v>792</v>
      </c>
      <c r="M783" s="37" t="s">
        <v>370</v>
      </c>
      <c r="Z783" s="37" t="str">
        <f>IF(E783="", "",IF(B783="", E783,"&lt;font color='green'&gt;["&amp;B783&amp;"]&lt;/font&gt; "&amp;E783))</f>
        <v>&lt;font color='green'&gt;[8.30]&lt;/font&gt; As queimadas são uma boa ou má práctica?</v>
      </c>
    </row>
    <row r="784" spans="2:26">
      <c r="B784" s="143">
        <v>8.31</v>
      </c>
      <c r="C784" s="37" t="s">
        <v>846</v>
      </c>
      <c r="D784" s="37" t="s">
        <v>847</v>
      </c>
      <c r="E784" s="144" t="s">
        <v>848</v>
      </c>
      <c r="F784" s="37" t="s">
        <v>756</v>
      </c>
      <c r="I784" s="37" t="s">
        <v>2524</v>
      </c>
      <c r="J784" s="37" t="s">
        <v>3317</v>
      </c>
      <c r="M784" s="37" t="s">
        <v>370</v>
      </c>
      <c r="Z784" s="37" t="str">
        <f>IF(E784="", "",IF(B784="", E784,"&lt;font color='green'&gt;["&amp;B784&amp;"]&lt;/font&gt; "&amp;E784))</f>
        <v>&lt;font color='green'&gt;[8.31]&lt;/font&gt; Qual destes é um bom exemplo de consociação favorável de culturas?</v>
      </c>
    </row>
    <row r="785" spans="2:26">
      <c r="B785" s="143">
        <v>8.32</v>
      </c>
      <c r="C785" s="37" t="s">
        <v>849</v>
      </c>
      <c r="D785" s="37" t="s">
        <v>850</v>
      </c>
      <c r="E785" s="144" t="s">
        <v>851</v>
      </c>
      <c r="F785" s="37" t="s">
        <v>756</v>
      </c>
      <c r="I785" s="37" t="s">
        <v>2524</v>
      </c>
      <c r="J785" s="37" t="s">
        <v>3317</v>
      </c>
      <c r="M785" s="37" t="s">
        <v>370</v>
      </c>
      <c r="Z785" s="37" t="str">
        <f>IF(E785="", "",IF(B785="", E785,"&lt;font color='green'&gt;["&amp;B785&amp;"]&lt;/font&gt; "&amp;E785))</f>
        <v>&lt;font color='green'&gt;[8.32]&lt;/font&gt; Qual das seguintes prácticas é um sistema de prevenção da erosão do solo?</v>
      </c>
    </row>
    <row r="786" spans="2:26">
      <c r="B786" s="143">
        <v>8.33</v>
      </c>
      <c r="C786" s="37" t="s">
        <v>852</v>
      </c>
      <c r="D786" s="37" t="s">
        <v>853</v>
      </c>
      <c r="E786" s="144" t="s">
        <v>854</v>
      </c>
      <c r="F786" s="37" t="s">
        <v>756</v>
      </c>
      <c r="I786" s="37" t="s">
        <v>2524</v>
      </c>
      <c r="J786" s="37" t="s">
        <v>3317</v>
      </c>
      <c r="M786" s="37" t="s">
        <v>370</v>
      </c>
      <c r="Z786" s="37" t="str">
        <f>IF(E786="", "",IF(B786="", E786,"&lt;font color='green'&gt;["&amp;B786&amp;"]&lt;/font&gt; "&amp;E786))</f>
        <v>&lt;font color='green'&gt;[8.33]&lt;/font&gt; O objectivo da consociação de culturas (ou seja semeiar mais de uma cultura ao mesmo tempo) e…</v>
      </c>
    </row>
    <row r="787" spans="2:26">
      <c r="B787" s="143">
        <v>8.34</v>
      </c>
      <c r="C787" s="37" t="s">
        <v>855</v>
      </c>
      <c r="D787" s="37" t="s">
        <v>856</v>
      </c>
      <c r="E787" s="144" t="s">
        <v>857</v>
      </c>
      <c r="F787" s="37" t="s">
        <v>792</v>
      </c>
      <c r="M787" s="37" t="s">
        <v>370</v>
      </c>
      <c r="Z787" s="37" t="str">
        <f>IF(E787="", "",IF(B787="", E787,"&lt;font color='green'&gt;["&amp;B787&amp;"]&lt;/font&gt; "&amp;E787))</f>
        <v>&lt;font color='green'&gt;[8.34]&lt;/font&gt; O “pé de galinha” representa um metódo usado para:</v>
      </c>
    </row>
    <row r="788" spans="2:26">
      <c r="B788" s="143">
        <v>8.35</v>
      </c>
      <c r="C788" s="37" t="s">
        <v>858</v>
      </c>
      <c r="D788" s="37" t="s">
        <v>859</v>
      </c>
      <c r="E788" s="144" t="s">
        <v>860</v>
      </c>
      <c r="F788" s="37" t="s">
        <v>756</v>
      </c>
      <c r="I788" s="37" t="s">
        <v>2524</v>
      </c>
      <c r="J788" s="37" t="s">
        <v>3317</v>
      </c>
      <c r="M788" s="37" t="s">
        <v>370</v>
      </c>
      <c r="Z788" s="37" t="str">
        <f>IF(E788="", "",IF(B788="", E788,"&lt;font color='green'&gt;["&amp;B788&amp;"]&lt;/font&gt; "&amp;E788))</f>
        <v>&lt;font color='green'&gt;[8.35]&lt;/font&gt; Para produzir biol, o produtor precisa de…</v>
      </c>
    </row>
    <row r="789" spans="2:26">
      <c r="B789" s="143">
        <v>8.36</v>
      </c>
      <c r="C789" s="37" t="s">
        <v>861</v>
      </c>
      <c r="D789" s="37" t="s">
        <v>862</v>
      </c>
      <c r="E789" s="144" t="s">
        <v>863</v>
      </c>
      <c r="F789" s="37" t="s">
        <v>756</v>
      </c>
      <c r="I789" s="37" t="s">
        <v>2524</v>
      </c>
      <c r="J789" s="37" t="s">
        <v>3317</v>
      </c>
      <c r="M789" s="37" t="s">
        <v>370</v>
      </c>
      <c r="Z789" s="37" t="str">
        <f>IF(E789="", "",IF(B789="", E789,"&lt;font color='green'&gt;["&amp;B789&amp;"]&lt;/font&gt; "&amp;E789))</f>
        <v>&lt;font color='green'&gt;[8.36]&lt;/font&gt; Se uma planta de milho estiver totalmente amarela, esta planta tem uma deficiência de…</v>
      </c>
    </row>
    <row r="790" spans="2:26">
      <c r="B790" s="143">
        <v>8.3699999999999992</v>
      </c>
      <c r="C790" s="37" t="s">
        <v>864</v>
      </c>
      <c r="D790" s="37" t="s">
        <v>865</v>
      </c>
      <c r="E790" s="144" t="s">
        <v>866</v>
      </c>
      <c r="F790" s="37" t="s">
        <v>792</v>
      </c>
      <c r="M790" s="37" t="s">
        <v>370</v>
      </c>
      <c r="Z790" s="37" t="str">
        <f>IF(E790="", "",IF(B790="", E790,"&lt;font color='green'&gt;["&amp;B790&amp;"]&lt;/font&gt; "&amp;E790))</f>
        <v>&lt;font color='green'&gt;[8.37]&lt;/font&gt; A cobertura do solo é benefica para que tipos de culturas?</v>
      </c>
    </row>
    <row r="791" spans="2:26">
      <c r="B791" s="143">
        <v>8.3800000000000008</v>
      </c>
      <c r="C791" s="37" t="s">
        <v>867</v>
      </c>
      <c r="D791" s="37" t="s">
        <v>868</v>
      </c>
      <c r="E791" s="144" t="s">
        <v>869</v>
      </c>
      <c r="F791" s="37" t="s">
        <v>792</v>
      </c>
      <c r="M791" s="37" t="s">
        <v>370</v>
      </c>
      <c r="Z791" s="37" t="str">
        <f>IF(E791="", "",IF(B791="", E791,"&lt;font color='green'&gt;["&amp;B791&amp;"]&lt;/font&gt; "&amp;E791))</f>
        <v>&lt;font color='green'&gt;[8.38]&lt;/font&gt; Imagine que na próxima campanha vai faze consorciação de milho e feijão boér.
Quantas semanas depois de semear o milho deve semear o feijão boér?</v>
      </c>
    </row>
    <row r="792" spans="2:26">
      <c r="B792" s="143">
        <v>8.39</v>
      </c>
      <c r="C792" s="37" t="s">
        <v>870</v>
      </c>
      <c r="D792" s="37" t="s">
        <v>871</v>
      </c>
      <c r="E792" s="144" t="s">
        <v>872</v>
      </c>
      <c r="F792" s="37" t="s">
        <v>792</v>
      </c>
      <c r="M792" s="37" t="s">
        <v>370</v>
      </c>
      <c r="Z792" s="37" t="str">
        <f>IF(E792="", "",IF(B792="", E792,"&lt;font color='green'&gt;["&amp;B792&amp;"]&lt;/font&gt; "&amp;E792))</f>
        <v>&lt;font color='green'&gt;[8.39]&lt;/font&gt; A relação entre composto e outros tipos de insumos, tipo herbicidas e pesticidas é?</v>
      </c>
    </row>
    <row r="793" spans="2:26">
      <c r="B793" s="143" t="s">
        <v>1602</v>
      </c>
      <c r="C793" s="37" t="s">
        <v>873</v>
      </c>
      <c r="D793" s="37" t="s">
        <v>874</v>
      </c>
      <c r="E793" s="144" t="s">
        <v>875</v>
      </c>
      <c r="F793" s="37" t="s">
        <v>792</v>
      </c>
      <c r="M793" s="37" t="s">
        <v>370</v>
      </c>
      <c r="Z793" s="37" t="str">
        <f>IF(E793="", "",IF(B793="", E793,"&lt;font color='green'&gt;["&amp;B793&amp;"]&lt;/font&gt; "&amp;E793))</f>
        <v>&lt;font color='green'&gt;[8.40]&lt;/font&gt; Qual é o compasso recomendável para a sementeira do milho?</v>
      </c>
    </row>
    <row r="794" spans="2:26">
      <c r="Z794" s="37" t="str">
        <f>IF(E794="", "",IF(B794="", E794,"&lt;font color='green'&gt;["&amp;B794&amp;"]&lt;/font&gt; "&amp;E794))</f>
        <v/>
      </c>
    </row>
    <row r="795" spans="2:26">
      <c r="B795" s="143" t="s">
        <v>1604</v>
      </c>
      <c r="C795" s="37" t="s">
        <v>1099</v>
      </c>
      <c r="D795" s="37" t="s">
        <v>1103</v>
      </c>
      <c r="E795" s="37" t="s">
        <v>1055</v>
      </c>
      <c r="F795" s="37" t="s">
        <v>1100</v>
      </c>
      <c r="I795" s="37" t="s">
        <v>427</v>
      </c>
      <c r="J795" s="37" t="s">
        <v>673</v>
      </c>
      <c r="M795" s="37" t="s">
        <v>370</v>
      </c>
      <c r="U795" s="37" t="s">
        <v>1101</v>
      </c>
      <c r="Z795" s="37" t="str">
        <f>IF(E795="", "",IF(B795="", E795,"&lt;font color='green'&gt;["&amp;B795&amp;"]&lt;/font&gt; "&amp;E795))</f>
        <v>&lt;font color='green'&gt;[8.41]&lt;/font&gt; Com quais das seguintes técnicas você já teve experiência ensinando camponeses no seu trabalho como Extensionista?</v>
      </c>
    </row>
    <row r="796" spans="2:26">
      <c r="B796" s="143" t="s">
        <v>1605</v>
      </c>
      <c r="C796" s="37" t="s">
        <v>91</v>
      </c>
      <c r="D796" s="37" t="s">
        <v>1104</v>
      </c>
      <c r="E796" s="144" t="s">
        <v>1102</v>
      </c>
      <c r="I796" s="37" t="s">
        <v>398</v>
      </c>
      <c r="J796" s="37" t="s">
        <v>645</v>
      </c>
      <c r="K796" s="37" t="s">
        <v>1105</v>
      </c>
      <c r="M796" s="37" t="s">
        <v>370</v>
      </c>
      <c r="Z796" s="37" t="str">
        <f>IF(E796="", "",IF(B796="", E796,"&lt;font color='green'&gt;["&amp;B796&amp;"]&lt;/font&gt; "&amp;E796))</f>
        <v>&lt;font color='green'&gt;[8.41o]&lt;/font&gt; Qual é a 'outra' técnica?</v>
      </c>
    </row>
    <row r="797" spans="2:26">
      <c r="C797" s="37" t="s">
        <v>158</v>
      </c>
      <c r="D797" s="37" t="s">
        <v>1164</v>
      </c>
      <c r="E797" s="144" t="s">
        <v>1106</v>
      </c>
      <c r="K797" s="37" t="s">
        <v>1555</v>
      </c>
      <c r="Q797" s="37" t="s">
        <v>1556</v>
      </c>
      <c r="Z797" s="37" t="str">
        <f>IF(E797="", "",IF(B797="", E797,"&lt;font color='green'&gt;["&amp;B797&amp;"]&lt;/font&gt; "&amp;E797))</f>
        <v>Práticas</v>
      </c>
    </row>
    <row r="798" spans="2:26">
      <c r="C798" s="37" t="s">
        <v>143</v>
      </c>
      <c r="D798" s="37" t="s">
        <v>1160</v>
      </c>
      <c r="P798" s="37" t="s">
        <v>1162</v>
      </c>
      <c r="Z798" s="37" t="str">
        <f>IF(E798="", "",IF(B798="", E798,"&lt;font color='green'&gt;["&amp;B798&amp;"]&lt;/font&gt; "&amp;E798))</f>
        <v/>
      </c>
    </row>
    <row r="799" spans="2:26">
      <c r="C799" s="37" t="s">
        <v>143</v>
      </c>
      <c r="D799" s="37" t="s">
        <v>1161</v>
      </c>
      <c r="P799" s="144" t="s">
        <v>1163</v>
      </c>
      <c r="Z799" s="37" t="str">
        <f>IF(E799="", "",IF(B799="", E799,"&lt;font color='green'&gt;["&amp;B799&amp;"]&lt;/font&gt; "&amp;E799))</f>
        <v/>
      </c>
    </row>
    <row r="800" spans="2:26">
      <c r="B800" s="143">
        <v>8.42</v>
      </c>
      <c r="C800" s="37" t="s">
        <v>379</v>
      </c>
      <c r="D800" s="37" t="s">
        <v>1170</v>
      </c>
      <c r="E800" s="37" t="s">
        <v>1165</v>
      </c>
      <c r="M800" s="37" t="s">
        <v>370</v>
      </c>
      <c r="Z800" s="37" t="str">
        <f>IF(E800="", "",IF(B800="", E800,"&lt;font color='green'&gt;["&amp;B800&amp;"]&lt;/font&gt; "&amp;E800))</f>
        <v>&lt;font color='green'&gt;[8.42]&lt;/font&gt; Você usou a técnica &lt;b&gt;${technique_name}&lt;/b&gt; em pelo menos uma das suas machambas durante a campanha agrícola 2021/22?</v>
      </c>
    </row>
    <row r="801" spans="2:26">
      <c r="B801" s="143" t="s">
        <v>1609</v>
      </c>
      <c r="C801" s="37" t="s">
        <v>1172</v>
      </c>
      <c r="D801" s="37" t="s">
        <v>1173</v>
      </c>
      <c r="E801" s="37" t="s">
        <v>1166</v>
      </c>
      <c r="M801" s="37" t="s">
        <v>370</v>
      </c>
      <c r="Z801" s="37" t="str">
        <f>IF(E801="", "",IF(B801="", E801,"&lt;font color='green'&gt;["&amp;B801&amp;"]&lt;/font&gt; "&amp;E801))</f>
        <v>&lt;font color='green'&gt;[8.43]&lt;/font&gt; Pense no número de horas que você gasta na sua machamba quando usa a técnica &lt;b&gt;${technique_name}&lt;/b&gt; e no número de horas que você gasta com outras técnicas. Você diria que o tempo gasto quando se usa a técnica &lt;b&gt;${technique_name}&lt;/b&gt; é …</v>
      </c>
    </row>
    <row r="802" spans="2:26">
      <c r="B802" s="143" t="s">
        <v>1610</v>
      </c>
      <c r="C802" s="37" t="s">
        <v>1172</v>
      </c>
      <c r="D802" s="37" t="s">
        <v>1174</v>
      </c>
      <c r="E802" s="37" t="s">
        <v>1167</v>
      </c>
      <c r="M802" s="37" t="s">
        <v>370</v>
      </c>
      <c r="Z802" s="37" t="str">
        <f>IF(E802="", "",IF(B802="", E802,"&lt;font color='green'&gt;["&amp;B802&amp;"]&lt;/font&gt; "&amp;E802))</f>
        <v>&lt;font color='green'&gt;[8.44]&lt;/font&gt; Pense no rendimento (Kg/ha) que você consegue obter quando usa a técnica &lt;b&gt;${technique_name}&lt;/b&gt; e no rendimento (Kg/ha) que você consegue obter quando não usa a técnica &lt;b&gt;${technique_name}&lt;/b&gt;. Você diria que o rendimento (Kg/ha) que consegue obter quando usa a técnica &lt;b&gt;${technique_name}&lt;/b&gt; é …</v>
      </c>
    </row>
    <row r="803" spans="2:26">
      <c r="B803" s="143" t="s">
        <v>1611</v>
      </c>
      <c r="C803" s="37" t="s">
        <v>1181</v>
      </c>
      <c r="D803" s="37" t="s">
        <v>1182</v>
      </c>
      <c r="E803" s="37" t="s">
        <v>1168</v>
      </c>
      <c r="F803" s="37" t="s">
        <v>552</v>
      </c>
      <c r="M803" s="37" t="s">
        <v>370</v>
      </c>
      <c r="Z803" s="37" t="str">
        <f>IF(E803="", "",IF(B803="", E803,"&lt;font color='green'&gt;["&amp;B803&amp;"]&lt;/font&gt; "&amp;E803))</f>
        <v>&lt;font color='green'&gt;[8.45]&lt;/font&gt; Como você aprendeu a técnica &lt;b&gt;${technique_name}&lt;/b&gt;?</v>
      </c>
    </row>
    <row r="804" spans="2:26">
      <c r="B804" s="143" t="s">
        <v>1612</v>
      </c>
      <c r="C804" s="37" t="s">
        <v>91</v>
      </c>
      <c r="D804" s="37" t="s">
        <v>1183</v>
      </c>
      <c r="E804" s="144" t="s">
        <v>659</v>
      </c>
      <c r="I804" s="37" t="s">
        <v>398</v>
      </c>
      <c r="J804" s="37" t="s">
        <v>645</v>
      </c>
      <c r="K804" s="37" t="s">
        <v>1184</v>
      </c>
      <c r="M804" s="37" t="s">
        <v>370</v>
      </c>
      <c r="Z804" s="37" t="str">
        <f>IF(E804="", "",IF(B804="", E804,"&lt;font color='green'&gt;["&amp;B804&amp;"]&lt;/font&gt; "&amp;E804))</f>
        <v>&lt;font color='green'&gt;[8.45o]&lt;/font&gt; Qual é a 'outra' forma?</v>
      </c>
    </row>
    <row r="805" spans="2:26">
      <c r="B805" s="143" t="s">
        <v>1613</v>
      </c>
      <c r="C805" s="37" t="s">
        <v>95</v>
      </c>
      <c r="D805" s="37" t="s">
        <v>1185</v>
      </c>
      <c r="E805" s="37" t="s">
        <v>1169</v>
      </c>
      <c r="F805" s="37" t="s">
        <v>1186</v>
      </c>
      <c r="I805" s="37" t="s">
        <v>1551</v>
      </c>
      <c r="J805" s="37" t="s">
        <v>1552</v>
      </c>
      <c r="M805" s="37" t="s">
        <v>370</v>
      </c>
      <c r="Z805" s="37" t="str">
        <f>IF(E805="", "",IF(B805="", E805,"&lt;font color='green'&gt;["&amp;B805&amp;"]&lt;/font&gt; "&amp;E805))</f>
        <v>&lt;font color='green'&gt;[8.46]&lt;/font&gt; Em que ano aprendeu &lt;b&gt;${technique_name}&lt;/b&gt;?</v>
      </c>
    </row>
    <row r="806" spans="2:26">
      <c r="C806" s="37" t="s">
        <v>159</v>
      </c>
      <c r="D806" s="37" t="s">
        <v>1164</v>
      </c>
      <c r="Z806" s="37" t="str">
        <f>IF(E806="", "",IF(B806="", E806,"&lt;font color='green'&gt;["&amp;B806&amp;"]&lt;/font&gt; "&amp;E806))</f>
        <v/>
      </c>
    </row>
    <row r="807" spans="2:26">
      <c r="Z807" s="37" t="str">
        <f>IF(E807="", "",IF(B807="", E807,"&lt;font color='green'&gt;["&amp;B807&amp;"]&lt;/font&gt; "&amp;E807))</f>
        <v/>
      </c>
    </row>
    <row r="808" spans="2:26">
      <c r="C808" s="37" t="s">
        <v>153</v>
      </c>
      <c r="D808" s="37" t="s">
        <v>1108</v>
      </c>
      <c r="H808" s="37" t="s">
        <v>413</v>
      </c>
      <c r="Z808" s="37" t="str">
        <f>IF(E808="", "",IF(B808="", E808,"&lt;font color='green'&gt;["&amp;B808&amp;"]&lt;/font&gt; "&amp;E808))</f>
        <v/>
      </c>
    </row>
    <row r="809" spans="2:26">
      <c r="C809" s="37" t="s">
        <v>37</v>
      </c>
      <c r="D809" s="37" t="s">
        <v>1109</v>
      </c>
      <c r="E809" s="144" t="s">
        <v>1110</v>
      </c>
      <c r="F809" s="37" t="s">
        <v>1111</v>
      </c>
      <c r="Z809" s="37" t="str">
        <f>IF(E809="", "",IF(B809="", E809,"&lt;font color='green'&gt;["&amp;B809&amp;"]&lt;/font&gt; "&amp;E809))</f>
        <v>Imagine que você pode comprar o seguinte pacote de insumos agrícolas que incluem:
&lt;font color="MediumBlue"&gt;&lt;b&gt;PACOTE A&lt;/b&gt;
-  25 KGs de sementes melhoradas (OPV) de milho
-  1 enxada&lt;/font&gt;
&lt;b&gt;Quanto você estaria disposto a pagar…&lt;/b&gt;</v>
      </c>
    </row>
    <row r="810" spans="2:26">
      <c r="B810" s="143" t="s">
        <v>1614</v>
      </c>
      <c r="C810" s="37" t="s">
        <v>96</v>
      </c>
      <c r="D810" s="37" t="s">
        <v>1112</v>
      </c>
      <c r="E810" s="144" t="s">
        <v>1113</v>
      </c>
      <c r="I810" s="37" t="s">
        <v>1114</v>
      </c>
      <c r="J810" s="37" t="s">
        <v>1107</v>
      </c>
      <c r="M810" s="37" t="s">
        <v>370</v>
      </c>
      <c r="Z810" s="37" t="str">
        <f>IF(E810="", "",IF(B810="", E810,"&lt;font color='green'&gt;["&amp;B810&amp;"]&lt;/font&gt; "&amp;E810))</f>
        <v>&lt;font color='green'&gt;[8.47]&lt;/font&gt; … se você tivesse que comprar no local de vendas mais perto?</v>
      </c>
    </row>
    <row r="811" spans="2:26">
      <c r="B811" s="143" t="s">
        <v>1615</v>
      </c>
      <c r="C811" s="37" t="s">
        <v>96</v>
      </c>
      <c r="D811" s="37" t="s">
        <v>1115</v>
      </c>
      <c r="E811" s="144" t="s">
        <v>1116</v>
      </c>
      <c r="I811" s="37" t="s">
        <v>1114</v>
      </c>
      <c r="J811" s="37" t="s">
        <v>1107</v>
      </c>
      <c r="M811" s="37" t="s">
        <v>370</v>
      </c>
      <c r="Z811" s="37" t="str">
        <f>IF(E811="", "",IF(B811="", E811,"&lt;font color='green'&gt;["&amp;B811&amp;"]&lt;/font&gt; "&amp;E811))</f>
        <v>&lt;font color='green'&gt;[8.48]&lt;/font&gt; … se você pudesse tê-la entregue à sua casa?</v>
      </c>
    </row>
    <row r="812" spans="2:26">
      <c r="B812" s="143" t="s">
        <v>1616</v>
      </c>
      <c r="C812" s="37" t="s">
        <v>96</v>
      </c>
      <c r="D812" s="37" t="s">
        <v>1117</v>
      </c>
      <c r="E812" s="144" t="s">
        <v>1118</v>
      </c>
      <c r="I812" s="37" t="s">
        <v>1114</v>
      </c>
      <c r="J812" s="37" t="s">
        <v>1107</v>
      </c>
      <c r="M812" s="37" t="s">
        <v>370</v>
      </c>
      <c r="Z812" s="37" t="str">
        <f>IF(E812="", "",IF(B812="", E812,"&lt;font color='green'&gt;["&amp;B812&amp;"]&lt;/font&gt; "&amp;E812))</f>
        <v>&lt;font color='green'&gt;[8.49]&lt;/font&gt; … se você pudesse pagar depois da colheita?</v>
      </c>
    </row>
    <row r="813" spans="2:26">
      <c r="C813" s="37" t="s">
        <v>155</v>
      </c>
      <c r="D813" s="37" t="s">
        <v>1108</v>
      </c>
      <c r="Z813" s="37" t="str">
        <f>IF(E813="", "",IF(B813="", E813,"&lt;font color='green'&gt;["&amp;B813&amp;"]&lt;/font&gt; "&amp;E813))</f>
        <v/>
      </c>
    </row>
    <row r="814" spans="2:26">
      <c r="Z814" s="37" t="str">
        <f>IF(E814="", "",IF(B814="", E814,"&lt;font color='green'&gt;["&amp;B814&amp;"]&lt;/font&gt; "&amp;E814))</f>
        <v/>
      </c>
    </row>
    <row r="815" spans="2:26">
      <c r="C815" s="37" t="s">
        <v>153</v>
      </c>
      <c r="D815" s="37" t="s">
        <v>1119</v>
      </c>
      <c r="H815" s="37" t="s">
        <v>413</v>
      </c>
      <c r="Z815" s="37" t="str">
        <f>IF(E815="", "",IF(B815="", E815,"&lt;font color='green'&gt;["&amp;B815&amp;"]&lt;/font&gt; "&amp;E815))</f>
        <v/>
      </c>
    </row>
    <row r="816" spans="2:26">
      <c r="C816" s="37" t="s">
        <v>37</v>
      </c>
      <c r="D816" s="37" t="s">
        <v>1120</v>
      </c>
      <c r="E816" s="144" t="s">
        <v>1121</v>
      </c>
      <c r="F816" s="37" t="s">
        <v>1111</v>
      </c>
      <c r="Z816" s="37" t="str">
        <f>IF(E816="", "",IF(B816="", E816,"&lt;font color='green'&gt;["&amp;B816&amp;"]&lt;/font&gt; "&amp;E816))</f>
        <v>Imagine que você pode comprar o seguinte pacote de insumos agrícolas que incluem:
&lt;font color="MediumBlue"&gt;&lt;b&gt;PACOTE B&lt;/b&gt;
-  30 KGs de sementes melhoradas (OPV) de milho
-  25 KGs de NPK (12-24-12)
-  2 enxadas
-  1 catana&lt;/font&gt;
&lt;b&gt;Quanto você estaria disposto a pagar…&lt;/b&gt;</v>
      </c>
    </row>
    <row r="817" spans="2:26">
      <c r="B817" s="143" t="s">
        <v>1617</v>
      </c>
      <c r="C817" s="37" t="s">
        <v>96</v>
      </c>
      <c r="D817" s="37" t="s">
        <v>1122</v>
      </c>
      <c r="E817" s="144" t="s">
        <v>1113</v>
      </c>
      <c r="I817" s="37" t="s">
        <v>1114</v>
      </c>
      <c r="J817" s="37" t="s">
        <v>1107</v>
      </c>
      <c r="M817" s="37" t="s">
        <v>370</v>
      </c>
      <c r="Z817" s="37" t="str">
        <f>IF(E817="", "",IF(B817="", E817,"&lt;font color='green'&gt;["&amp;B817&amp;"]&lt;/font&gt; "&amp;E817))</f>
        <v>&lt;font color='green'&gt;[8.50]&lt;/font&gt; … se você tivesse que comprar no local de vendas mais perto?</v>
      </c>
    </row>
    <row r="818" spans="2:26">
      <c r="B818" s="143" t="s">
        <v>1618</v>
      </c>
      <c r="C818" s="37" t="s">
        <v>96</v>
      </c>
      <c r="D818" s="37" t="s">
        <v>1123</v>
      </c>
      <c r="E818" s="144" t="s">
        <v>1116</v>
      </c>
      <c r="I818" s="37" t="s">
        <v>1114</v>
      </c>
      <c r="J818" s="37" t="s">
        <v>1107</v>
      </c>
      <c r="M818" s="37" t="s">
        <v>370</v>
      </c>
      <c r="Z818" s="37" t="str">
        <f>IF(E818="", "",IF(B818="", E818,"&lt;font color='green'&gt;["&amp;B818&amp;"]&lt;/font&gt; "&amp;E818))</f>
        <v>&lt;font color='green'&gt;[8.51]&lt;/font&gt; … se você pudesse tê-la entregue à sua casa?</v>
      </c>
    </row>
    <row r="819" spans="2:26">
      <c r="B819" s="143" t="s">
        <v>1619</v>
      </c>
      <c r="C819" s="37" t="s">
        <v>96</v>
      </c>
      <c r="D819" s="37" t="s">
        <v>1124</v>
      </c>
      <c r="E819" s="144" t="s">
        <v>1118</v>
      </c>
      <c r="I819" s="37" t="s">
        <v>1114</v>
      </c>
      <c r="J819" s="37" t="s">
        <v>1107</v>
      </c>
      <c r="M819" s="37" t="s">
        <v>370</v>
      </c>
      <c r="Z819" s="37" t="str">
        <f>IF(E819="", "",IF(B819="", E819,"&lt;font color='green'&gt;["&amp;B819&amp;"]&lt;/font&gt; "&amp;E819))</f>
        <v>&lt;font color='green'&gt;[8.52]&lt;/font&gt; … se você pudesse pagar depois da colheita?</v>
      </c>
    </row>
    <row r="820" spans="2:26">
      <c r="C820" s="37" t="s">
        <v>155</v>
      </c>
      <c r="D820" s="37" t="s">
        <v>1119</v>
      </c>
      <c r="Z820" s="37" t="str">
        <f>IF(E820="", "",IF(B820="", E820,"&lt;font color='green'&gt;["&amp;B820&amp;"]&lt;/font&gt; "&amp;E820))</f>
        <v/>
      </c>
    </row>
    <row r="821" spans="2:26">
      <c r="Z821" s="37" t="str">
        <f>IF(E821="", "",IF(B821="", E821,"&lt;font color='green'&gt;["&amp;B821&amp;"]&lt;/font&gt; "&amp;E821))</f>
        <v/>
      </c>
    </row>
    <row r="822" spans="2:26">
      <c r="C822" s="37" t="s">
        <v>153</v>
      </c>
      <c r="D822" s="37" t="s">
        <v>1125</v>
      </c>
      <c r="H822" s="37" t="s">
        <v>413</v>
      </c>
      <c r="Z822" s="37" t="str">
        <f>IF(E822="", "",IF(B822="", E822,"&lt;font color='green'&gt;["&amp;B822&amp;"]&lt;/font&gt; "&amp;E822))</f>
        <v/>
      </c>
    </row>
    <row r="823" spans="2:26">
      <c r="C823" s="37" t="s">
        <v>37</v>
      </c>
      <c r="D823" s="37" t="s">
        <v>1126</v>
      </c>
      <c r="E823" s="144" t="s">
        <v>1127</v>
      </c>
      <c r="F823" s="37" t="s">
        <v>1111</v>
      </c>
      <c r="Z823" s="37" t="str">
        <f>IF(E823="", "",IF(B823="", E823,"&lt;font color='green'&gt;["&amp;B823&amp;"]&lt;/font&gt; "&amp;E823))</f>
        <v>Imagine que você pode comprar o seguinte pacote de insumos agrícolas que incluem:
&lt;font color="MediumBlue"&gt;&lt;b&gt;PACOTE C&lt;/b&gt;
-  30 KGs de sementes melhoradas (OPV) de milho
-  50 KGs de NPK (12-24-12)
-  1 pulverizador&lt;/font&gt;
&lt;b&gt;Quanto você estaria disposto a pagar…&lt;/b&gt;</v>
      </c>
    </row>
    <row r="824" spans="2:26">
      <c r="B824" s="143" t="s">
        <v>1620</v>
      </c>
      <c r="C824" s="37" t="s">
        <v>96</v>
      </c>
      <c r="D824" s="37" t="s">
        <v>1128</v>
      </c>
      <c r="E824" s="144" t="s">
        <v>1113</v>
      </c>
      <c r="I824" s="37" t="s">
        <v>1114</v>
      </c>
      <c r="J824" s="37" t="s">
        <v>1107</v>
      </c>
      <c r="M824" s="37" t="s">
        <v>370</v>
      </c>
      <c r="Z824" s="37" t="str">
        <f>IF(E824="", "",IF(B824="", E824,"&lt;font color='green'&gt;["&amp;B824&amp;"]&lt;/font&gt; "&amp;E824))</f>
        <v>&lt;font color='green'&gt;[8.53]&lt;/font&gt; … se você tivesse que comprar no local de vendas mais perto?</v>
      </c>
    </row>
    <row r="825" spans="2:26">
      <c r="B825" s="143" t="s">
        <v>1621</v>
      </c>
      <c r="C825" s="37" t="s">
        <v>96</v>
      </c>
      <c r="D825" s="37" t="s">
        <v>1129</v>
      </c>
      <c r="E825" s="144" t="s">
        <v>1116</v>
      </c>
      <c r="I825" s="37" t="s">
        <v>1114</v>
      </c>
      <c r="J825" s="37" t="s">
        <v>1107</v>
      </c>
      <c r="M825" s="37" t="s">
        <v>370</v>
      </c>
      <c r="Z825" s="37" t="str">
        <f>IF(E825="", "",IF(B825="", E825,"&lt;font color='green'&gt;["&amp;B825&amp;"]&lt;/font&gt; "&amp;E825))</f>
        <v>&lt;font color='green'&gt;[8.54]&lt;/font&gt; … se você pudesse tê-la entregue à sua casa?</v>
      </c>
    </row>
    <row r="826" spans="2:26">
      <c r="B826" s="143" t="s">
        <v>1622</v>
      </c>
      <c r="C826" s="37" t="s">
        <v>96</v>
      </c>
      <c r="D826" s="37" t="s">
        <v>1130</v>
      </c>
      <c r="E826" s="144" t="s">
        <v>1118</v>
      </c>
      <c r="I826" s="37" t="s">
        <v>1114</v>
      </c>
      <c r="J826" s="37" t="s">
        <v>1107</v>
      </c>
      <c r="M826" s="37" t="s">
        <v>370</v>
      </c>
      <c r="Z826" s="37" t="str">
        <f>IF(E826="", "",IF(B826="", E826,"&lt;font color='green'&gt;["&amp;B826&amp;"]&lt;/font&gt; "&amp;E826))</f>
        <v>&lt;font color='green'&gt;[8.55]&lt;/font&gt; … se você pudesse pagar depois da colheita?</v>
      </c>
    </row>
    <row r="827" spans="2:26">
      <c r="C827" s="37" t="s">
        <v>155</v>
      </c>
      <c r="D827" s="37" t="s">
        <v>1125</v>
      </c>
      <c r="Z827" s="37" t="str">
        <f>IF(E827="", "",IF(B827="", E827,"&lt;font color='green'&gt;["&amp;B827&amp;"]&lt;/font&gt; "&amp;E827))</f>
        <v/>
      </c>
    </row>
    <row r="828" spans="2:26">
      <c r="Z828" s="37" t="str">
        <f>IF(E828="", "",IF(B828="", E828,"&lt;font color='green'&gt;["&amp;B828&amp;"]&lt;/font&gt; "&amp;E828))</f>
        <v/>
      </c>
    </row>
    <row r="829" spans="2:26">
      <c r="C829" s="37" t="s">
        <v>379</v>
      </c>
      <c r="D829" s="37" t="s">
        <v>1131</v>
      </c>
      <c r="E829" s="144" t="s">
        <v>1132</v>
      </c>
      <c r="M829" s="37" t="s">
        <v>370</v>
      </c>
      <c r="Z829" s="37" t="str">
        <f>IF(E829="", "",IF(B829="", E829,"&lt;font color='green'&gt;["&amp;B829&amp;"]&lt;/font&gt; "&amp;E829))</f>
        <v>Alguma vez já cultivou milho?</v>
      </c>
    </row>
    <row r="830" spans="2:26">
      <c r="C830" s="37" t="s">
        <v>153</v>
      </c>
      <c r="D830" s="37" t="s">
        <v>1133</v>
      </c>
      <c r="K830" s="37" t="s">
        <v>1134</v>
      </c>
      <c r="Z830" s="37" t="str">
        <f>IF(E830="", "",IF(B830="", E830,"&lt;font color='green'&gt;["&amp;B830&amp;"]&lt;/font&gt; "&amp;E830))</f>
        <v/>
      </c>
    </row>
    <row r="831" spans="2:26">
      <c r="Z831" s="37" t="str">
        <f>IF(E831="", "",IF(B831="", E831,"&lt;font color='green'&gt;["&amp;B831&amp;"]&lt;/font&gt; "&amp;E831))</f>
        <v/>
      </c>
    </row>
    <row r="832" spans="2:26">
      <c r="C832" s="37" t="s">
        <v>153</v>
      </c>
      <c r="D832" s="37" t="s">
        <v>1135</v>
      </c>
      <c r="H832" s="37" t="s">
        <v>413</v>
      </c>
      <c r="Z832" s="37" t="str">
        <f>IF(E832="", "",IF(B832="", E832,"&lt;font color='green'&gt;["&amp;B832&amp;"]&lt;/font&gt; "&amp;E832))</f>
        <v/>
      </c>
    </row>
    <row r="833" spans="2:26">
      <c r="B833" s="143" t="s">
        <v>1623</v>
      </c>
      <c r="C833" s="37" t="s">
        <v>95</v>
      </c>
      <c r="D833" s="37" t="s">
        <v>1136</v>
      </c>
      <c r="E833" s="144" t="s">
        <v>1187</v>
      </c>
      <c r="F833" s="37" t="s">
        <v>1137</v>
      </c>
      <c r="I833" s="37" t="s">
        <v>422</v>
      </c>
      <c r="J833" s="37" t="s">
        <v>423</v>
      </c>
      <c r="M833" s="37" t="s">
        <v>370</v>
      </c>
      <c r="Z833" s="37" t="str">
        <f>IF(E833="", "",IF(B833="", E833,"&lt;font color='green'&gt;["&amp;B833&amp;"]&lt;/font&gt; "&amp;E833))</f>
        <v>&lt;font color='green'&gt;[8.56]&lt;/font&gt; Na sua &lt;b&gt;machamba principal&lt;/b&gt;, qual é a quantidade de sacos de 50 KG de &lt;b&gt;milho seco&lt;/b&gt;, máxima e mínima possível com…
&lt;b&gt;… SEMENTES TRADICIONAIS&lt;/b&gt;
Número &lt;b&gt;mínimo&lt;/b&gt; de sacos de 50 KG?</v>
      </c>
    </row>
    <row r="834" spans="2:26">
      <c r="C834" s="37" t="s">
        <v>95</v>
      </c>
      <c r="D834" s="37" t="s">
        <v>1138</v>
      </c>
      <c r="E834" s="144" t="s">
        <v>1139</v>
      </c>
      <c r="F834" s="37" t="s">
        <v>1140</v>
      </c>
      <c r="I834" s="37" t="s">
        <v>1141</v>
      </c>
      <c r="J834" s="37" t="s">
        <v>1142</v>
      </c>
      <c r="M834" s="37" t="s">
        <v>370</v>
      </c>
      <c r="Z834" s="37" t="str">
        <f>IF(E834="", "",IF(B834="", E834,"&lt;font color='green'&gt;["&amp;B834&amp;"]&lt;/font&gt; "&amp;E834))</f>
        <v xml:space="preserve">Número &lt;b&gt;máximo&lt;/b&gt; de sacos de 50 KG? </v>
      </c>
    </row>
    <row r="835" spans="2:26">
      <c r="C835" s="37" t="s">
        <v>155</v>
      </c>
      <c r="D835" s="37" t="s">
        <v>1135</v>
      </c>
      <c r="Z835" s="37" t="str">
        <f>IF(E835="", "",IF(B835="", E835,"&lt;font color='green'&gt;["&amp;B835&amp;"]&lt;/font&gt; "&amp;E835))</f>
        <v/>
      </c>
    </row>
    <row r="836" spans="2:26">
      <c r="Z836" s="37" t="str">
        <f>IF(E836="", "",IF(B836="", E836,"&lt;font color='green'&gt;["&amp;B836&amp;"]&lt;/font&gt; "&amp;E836))</f>
        <v/>
      </c>
    </row>
    <row r="837" spans="2:26">
      <c r="C837" s="37" t="s">
        <v>153</v>
      </c>
      <c r="D837" s="37" t="s">
        <v>1143</v>
      </c>
      <c r="H837" s="37" t="s">
        <v>413</v>
      </c>
      <c r="Z837" s="37" t="str">
        <f>IF(E837="", "",IF(B837="", E837,"&lt;font color='green'&gt;["&amp;B837&amp;"]&lt;/font&gt; "&amp;E837))</f>
        <v/>
      </c>
    </row>
    <row r="838" spans="2:26">
      <c r="B838" s="143" t="s">
        <v>1624</v>
      </c>
      <c r="C838" s="37" t="s">
        <v>95</v>
      </c>
      <c r="D838" s="37" t="s">
        <v>1144</v>
      </c>
      <c r="E838" s="144" t="s">
        <v>1188</v>
      </c>
      <c r="F838" s="37" t="s">
        <v>1137</v>
      </c>
      <c r="I838" s="37" t="s">
        <v>422</v>
      </c>
      <c r="J838" s="37" t="s">
        <v>423</v>
      </c>
      <c r="M838" s="37" t="s">
        <v>370</v>
      </c>
      <c r="Z838" s="37" t="str">
        <f>IF(E838="", "",IF(B838="", E838,"&lt;font color='green'&gt;["&amp;B838&amp;"]&lt;/font&gt; "&amp;E838))</f>
        <v xml:space="preserve">&lt;font color='green'&gt;[8.57]&lt;/font&gt; Na sua &lt;b&gt;machamba principal&lt;/b&gt;, qual é a quantidade de sacos de 50 KG de &lt;b&gt;milho seco&lt;/b&gt;, máxima e mínima possível com…
&lt;b&gt;… SEMENTES MELHORADAS (OPV)&lt;/b&gt;
Número &lt;b&gt;mínimo&lt;/b&gt; de sacos de 50 KG? </v>
      </c>
    </row>
    <row r="839" spans="2:26">
      <c r="C839" s="37" t="s">
        <v>95</v>
      </c>
      <c r="D839" s="37" t="s">
        <v>1145</v>
      </c>
      <c r="E839" s="144" t="s">
        <v>1139</v>
      </c>
      <c r="F839" s="37" t="s">
        <v>1140</v>
      </c>
      <c r="I839" s="37" t="s">
        <v>1146</v>
      </c>
      <c r="J839" s="37" t="s">
        <v>1142</v>
      </c>
      <c r="M839" s="37" t="s">
        <v>370</v>
      </c>
      <c r="Z839" s="37" t="str">
        <f>IF(E839="", "",IF(B839="", E839,"&lt;font color='green'&gt;["&amp;B839&amp;"]&lt;/font&gt; "&amp;E839))</f>
        <v xml:space="preserve">Número &lt;b&gt;máximo&lt;/b&gt; de sacos de 50 KG? </v>
      </c>
    </row>
    <row r="840" spans="2:26">
      <c r="C840" s="37" t="s">
        <v>155</v>
      </c>
      <c r="D840" s="37" t="s">
        <v>1143</v>
      </c>
      <c r="Z840" s="37" t="str">
        <f>IF(E840="", "",IF(B840="", E840,"&lt;font color='green'&gt;["&amp;B840&amp;"]&lt;/font&gt; "&amp;E840))</f>
        <v/>
      </c>
    </row>
    <row r="841" spans="2:26">
      <c r="Z841" s="37" t="str">
        <f>IF(E841="", "",IF(B841="", E841,"&lt;font color='green'&gt;["&amp;B841&amp;"]&lt;/font&gt; "&amp;E841))</f>
        <v/>
      </c>
    </row>
    <row r="842" spans="2:26">
      <c r="C842" s="37" t="s">
        <v>153</v>
      </c>
      <c r="D842" s="37" t="s">
        <v>1147</v>
      </c>
      <c r="H842" s="37" t="s">
        <v>413</v>
      </c>
      <c r="Z842" s="37" t="str">
        <f>IF(E842="", "",IF(B842="", E842,"&lt;font color='green'&gt;["&amp;B842&amp;"]&lt;/font&gt; "&amp;E842))</f>
        <v/>
      </c>
    </row>
    <row r="843" spans="2:26">
      <c r="B843" s="143" t="s">
        <v>1625</v>
      </c>
      <c r="C843" s="37" t="s">
        <v>95</v>
      </c>
      <c r="D843" s="37" t="s">
        <v>1148</v>
      </c>
      <c r="E843" s="144" t="s">
        <v>1189</v>
      </c>
      <c r="F843" s="37" t="s">
        <v>1137</v>
      </c>
      <c r="I843" s="37" t="s">
        <v>422</v>
      </c>
      <c r="J843" s="37" t="s">
        <v>423</v>
      </c>
      <c r="M843" s="37" t="s">
        <v>370</v>
      </c>
      <c r="Z843" s="37" t="str">
        <f>IF(E843="", "",IF(B843="", E843,"&lt;font color='green'&gt;["&amp;B843&amp;"]&lt;/font&gt; "&amp;E843))</f>
        <v xml:space="preserve">&lt;font color='green'&gt;[8.58]&lt;/font&gt; Na sua &lt;b&gt;machamba principal&lt;/b&gt;, qual é a quantidade de &lt;b&gt;sacos de 50 KG de &lt;b&gt;milho seco&lt;/b&gt;, máxima e mínima possível com…
&lt;b&gt;… SEMENTES MELHORADAS (OPV) E FERTILIZANTES&lt;/b&gt;
Número &lt;b&gt;mínimo&lt;/b&gt; de sacos de 50 KG? </v>
      </c>
    </row>
    <row r="844" spans="2:26">
      <c r="C844" s="37" t="s">
        <v>95</v>
      </c>
      <c r="D844" s="37" t="s">
        <v>1149</v>
      </c>
      <c r="E844" s="144" t="s">
        <v>1139</v>
      </c>
      <c r="F844" s="37" t="s">
        <v>1140</v>
      </c>
      <c r="I844" s="37" t="s">
        <v>1150</v>
      </c>
      <c r="J844" s="37" t="s">
        <v>1142</v>
      </c>
      <c r="M844" s="37" t="s">
        <v>370</v>
      </c>
      <c r="Z844" s="37" t="str">
        <f>IF(E844="", "",IF(B844="", E844,"&lt;font color='green'&gt;["&amp;B844&amp;"]&lt;/font&gt; "&amp;E844))</f>
        <v xml:space="preserve">Número &lt;b&gt;máximo&lt;/b&gt; de sacos de 50 KG? </v>
      </c>
    </row>
    <row r="845" spans="2:26">
      <c r="C845" s="37" t="s">
        <v>155</v>
      </c>
      <c r="D845" s="37" t="s">
        <v>1147</v>
      </c>
      <c r="Z845" s="37" t="str">
        <f>IF(E845="", "",IF(B845="", E845,"&lt;font color='green'&gt;["&amp;B845&amp;"]&lt;/font&gt; "&amp;E845))</f>
        <v/>
      </c>
    </row>
    <row r="846" spans="2:26">
      <c r="Z846" s="37" t="str">
        <f>IF(E846="", "",IF(B846="", E846,"&lt;font color='green'&gt;["&amp;B846&amp;"]&lt;/font&gt; "&amp;E846))</f>
        <v/>
      </c>
    </row>
    <row r="847" spans="2:26">
      <c r="C847" s="37" t="s">
        <v>155</v>
      </c>
      <c r="D847" s="37" t="s">
        <v>1133</v>
      </c>
      <c r="Z847" s="37" t="str">
        <f>IF(E847="", "",IF(B847="", E847,"&lt;font color='green'&gt;["&amp;B847&amp;"]&lt;/font&gt; "&amp;E847))</f>
        <v/>
      </c>
    </row>
    <row r="848" spans="2:26">
      <c r="Z848" s="37" t="str">
        <f>IF(E848="", "",IF(B848="", E848,"&lt;font color='green'&gt;["&amp;B848&amp;"]&lt;/font&gt; "&amp;E848))</f>
        <v/>
      </c>
    </row>
    <row r="849" spans="1:26">
      <c r="C849" s="37" t="s">
        <v>37</v>
      </c>
      <c r="D849" s="37" t="s">
        <v>1626</v>
      </c>
      <c r="E849" s="144" t="s">
        <v>1627</v>
      </c>
      <c r="Z849" s="37" t="str">
        <f>IF(E849="", "",IF(B849="", E849,"&lt;font color='green'&gt;["&amp;B849&amp;"]&lt;/font&gt; "&amp;E849))</f>
        <v>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QUANTIDADE ESCRITO OU MENOS sacos de milho em grão ao usar...&lt;/b&gt;</v>
      </c>
    </row>
    <row r="850" spans="1:26">
      <c r="C850" s="37" t="s">
        <v>143</v>
      </c>
      <c r="D850" s="37" t="s">
        <v>1628</v>
      </c>
      <c r="P850" s="37" t="s">
        <v>1629</v>
      </c>
      <c r="Z850" s="37" t="str">
        <f>IF(E850="", "",IF(B850="", E850,"&lt;font color='green'&gt;["&amp;B850&amp;"]&lt;/font&gt; "&amp;E850))</f>
        <v/>
      </c>
    </row>
    <row r="851" spans="1:26">
      <c r="C851" s="37" t="s">
        <v>143</v>
      </c>
      <c r="D851" s="37" t="s">
        <v>1630</v>
      </c>
      <c r="P851" s="37" t="s">
        <v>1631</v>
      </c>
      <c r="Z851" s="37" t="str">
        <f>IF(E851="", "",IF(B851="", E851,"&lt;font color='green'&gt;["&amp;B851&amp;"]&lt;/font&gt; "&amp;E851))</f>
        <v/>
      </c>
    </row>
    <row r="852" spans="1:26">
      <c r="C852" s="37" t="s">
        <v>143</v>
      </c>
      <c r="D852" s="37" t="s">
        <v>1632</v>
      </c>
      <c r="P852" s="37" t="s">
        <v>1633</v>
      </c>
      <c r="Z852" s="37" t="str">
        <f>IF(E852="", "",IF(B852="", E852,"&lt;font color='green'&gt;["&amp;B852&amp;"]&lt;/font&gt; "&amp;E852))</f>
        <v/>
      </c>
    </row>
    <row r="853" spans="1:26">
      <c r="C853" s="37" t="s">
        <v>143</v>
      </c>
      <c r="D853" s="37" t="s">
        <v>1634</v>
      </c>
      <c r="P853" s="37" t="s">
        <v>1635</v>
      </c>
      <c r="Z853" s="37" t="str">
        <f>IF(E853="", "",IF(B853="", E853,"&lt;font color='green'&gt;["&amp;B853&amp;"]&lt;/font&gt; "&amp;E853))</f>
        <v/>
      </c>
    </row>
    <row r="854" spans="1:26">
      <c r="C854" s="37" t="s">
        <v>143</v>
      </c>
      <c r="D854" s="37" t="s">
        <v>1636</v>
      </c>
      <c r="P854" s="37" t="s">
        <v>1637</v>
      </c>
      <c r="Z854" s="37" t="str">
        <f>IF(E854="", "",IF(B854="", E854,"&lt;font color='green'&gt;["&amp;B854&amp;"]&lt;/font&gt; "&amp;E854))</f>
        <v/>
      </c>
    </row>
    <row r="855" spans="1:26">
      <c r="C855" s="37" t="s">
        <v>143</v>
      </c>
      <c r="D855" s="37" t="s">
        <v>1638</v>
      </c>
      <c r="P855" s="37" t="s">
        <v>1639</v>
      </c>
      <c r="Z855" s="37" t="str">
        <f>IF(E855="", "",IF(B855="", E855,"&lt;font color='green'&gt;["&amp;B855&amp;"]&lt;/font&gt; "&amp;E855))</f>
        <v/>
      </c>
    </row>
    <row r="856" spans="1:26">
      <c r="C856" s="37" t="s">
        <v>143</v>
      </c>
      <c r="D856" s="37" t="s">
        <v>1640</v>
      </c>
      <c r="P856" s="37" t="s">
        <v>1641</v>
      </c>
      <c r="Z856" s="37" t="str">
        <f>IF(E856="", "",IF(B856="", E856,"&lt;font color='green'&gt;["&amp;B856&amp;"]&lt;/font&gt; "&amp;E856))</f>
        <v/>
      </c>
    </row>
    <row r="857" spans="1:26">
      <c r="C857" s="37" t="s">
        <v>143</v>
      </c>
      <c r="D857" s="37" t="s">
        <v>1642</v>
      </c>
      <c r="P857" s="37" t="s">
        <v>1643</v>
      </c>
      <c r="Z857" s="37" t="str">
        <f>IF(E857="", "",IF(B857="", E857,"&lt;font color='green'&gt;["&amp;B857&amp;"]&lt;/font&gt; "&amp;E857))</f>
        <v/>
      </c>
    </row>
    <row r="858" spans="1:26">
      <c r="C858" s="37" t="s">
        <v>143</v>
      </c>
      <c r="D858" s="37" t="s">
        <v>1644</v>
      </c>
      <c r="P858" s="37" t="s">
        <v>1645</v>
      </c>
      <c r="Z858" s="37" t="str">
        <f>IF(E858="", "",IF(B858="", E858,"&lt;font color='green'&gt;["&amp;B858&amp;"]&lt;/font&gt; "&amp;E858))</f>
        <v/>
      </c>
    </row>
    <row r="859" spans="1:26">
      <c r="C859" s="37" t="s">
        <v>143</v>
      </c>
      <c r="D859" s="37" t="s">
        <v>1646</v>
      </c>
      <c r="P859" s="37" t="s">
        <v>1647</v>
      </c>
      <c r="Z859" s="37" t="str">
        <f>IF(E859="", "",IF(B859="", E859,"&lt;font color='green'&gt;["&amp;B859&amp;"]&lt;/font&gt; "&amp;E859))</f>
        <v/>
      </c>
    </row>
    <row r="860" spans="1:26">
      <c r="C860" s="37" t="s">
        <v>143</v>
      </c>
      <c r="D860" s="37" t="s">
        <v>1648</v>
      </c>
      <c r="P860" s="37" t="s">
        <v>1649</v>
      </c>
      <c r="Z860" s="37" t="str">
        <f>IF(E860="", "",IF(B860="", E860,"&lt;font color='green'&gt;["&amp;B860&amp;"]&lt;/font&gt; "&amp;E860))</f>
        <v/>
      </c>
    </row>
    <row r="861" spans="1:26">
      <c r="C861" s="37" t="s">
        <v>143</v>
      </c>
      <c r="D861" s="37" t="s">
        <v>1650</v>
      </c>
      <c r="P861" s="37" t="s">
        <v>1651</v>
      </c>
      <c r="Z861" s="37" t="str">
        <f>IF(E861="", "",IF(B861="", E861,"&lt;font color='green'&gt;["&amp;B861&amp;"]&lt;/font&gt; "&amp;E861))</f>
        <v/>
      </c>
    </row>
    <row r="862" spans="1:26">
      <c r="Z862" s="37" t="str">
        <f>IF(E862="", "",IF(B862="", E862,"&lt;font color='green'&gt;["&amp;B862&amp;"]&lt;/font&gt; "&amp;E862))</f>
        <v/>
      </c>
    </row>
    <row r="863" spans="1:26">
      <c r="C863" s="37" t="s">
        <v>153</v>
      </c>
      <c r="D863" s="37" t="s">
        <v>1652</v>
      </c>
      <c r="G863" s="37" t="s">
        <v>413</v>
      </c>
      <c r="Z863" s="37" t="str">
        <f>IF(E863="", "",IF(B863="", E863,"&lt;font color='green'&gt;["&amp;B863&amp;"]&lt;/font&gt; "&amp;E863))</f>
        <v/>
      </c>
    </row>
    <row r="864" spans="1:26">
      <c r="A864" s="143"/>
      <c r="B864" s="143" t="s">
        <v>1702</v>
      </c>
      <c r="C864" s="37" t="s">
        <v>95</v>
      </c>
      <c r="D864" s="37" t="s">
        <v>1653</v>
      </c>
      <c r="E864" s="144" t="s">
        <v>1654</v>
      </c>
      <c r="I864" s="37" t="s">
        <v>1655</v>
      </c>
      <c r="J864" s="37" t="s">
        <v>1656</v>
      </c>
      <c r="M864" s="37" t="s">
        <v>370</v>
      </c>
      <c r="Z864" s="37" t="str">
        <f>IF(E864="", "",IF(B864="", E864,"&lt;font color='green'&gt;["&amp;B864&amp;"]&lt;/font&gt; "&amp;E864))</f>
        <v>&lt;font color='green'&gt;[8.59]&lt;/font&gt; Coloque o número de feijões que correspondem à chance de produzir os seguintes sacos de milho em grão ao usar &lt;b&gt;SEMENTES TRADICIONAIS&lt;/b&gt;:
&lt;b&gt;${mintrad} OU MENOS&lt;/b&gt; sacos?</v>
      </c>
    </row>
    <row r="865" spans="1:26">
      <c r="A865" s="143"/>
      <c r="B865" s="143" t="s">
        <v>1703</v>
      </c>
      <c r="C865" s="37" t="s">
        <v>95</v>
      </c>
      <c r="D865" s="37" t="s">
        <v>1657</v>
      </c>
      <c r="E865" s="144" t="s">
        <v>1658</v>
      </c>
      <c r="I865" s="37" t="s">
        <v>1655</v>
      </c>
      <c r="J865" s="37" t="s">
        <v>1656</v>
      </c>
      <c r="K865" s="37" t="s">
        <v>1659</v>
      </c>
      <c r="M865" s="37" t="s">
        <v>370</v>
      </c>
      <c r="Z865" s="37" t="str">
        <f>IF(E865="", "",IF(B865="", E865,"&lt;font color='green'&gt;["&amp;B865&amp;"]&lt;/font&gt; "&amp;E865))</f>
        <v>&lt;font color='green'&gt;[8.60]&lt;/font&gt; &lt;b&gt;${trad_a} OU MENOS&lt;/b&gt; sacos?</v>
      </c>
    </row>
    <row r="866" spans="1:26">
      <c r="A866" s="143"/>
      <c r="B866" s="143" t="s">
        <v>1704</v>
      </c>
      <c r="C866" s="37" t="s">
        <v>95</v>
      </c>
      <c r="D866" s="37" t="s">
        <v>1660</v>
      </c>
      <c r="E866" s="144" t="s">
        <v>1661</v>
      </c>
      <c r="I866" s="37" t="s">
        <v>1655</v>
      </c>
      <c r="J866" s="37" t="s">
        <v>1656</v>
      </c>
      <c r="K866" s="37" t="s">
        <v>1662</v>
      </c>
      <c r="M866" s="37" t="s">
        <v>370</v>
      </c>
      <c r="Z866" s="37" t="str">
        <f>IF(E866="", "",IF(B866="", E866,"&lt;font color='green'&gt;["&amp;B866&amp;"]&lt;/font&gt; "&amp;E866))</f>
        <v>&lt;font color='green'&gt;[8.61]&lt;/font&gt; &lt;b&gt;${trad_b} OU MENOS&lt;/b&gt; sacos?</v>
      </c>
    </row>
    <row r="867" spans="1:26">
      <c r="A867" s="143"/>
      <c r="B867" s="143" t="s">
        <v>1705</v>
      </c>
      <c r="C867" s="37" t="s">
        <v>95</v>
      </c>
      <c r="D867" s="37" t="s">
        <v>1663</v>
      </c>
      <c r="E867" s="144" t="s">
        <v>1664</v>
      </c>
      <c r="I867" s="37" t="s">
        <v>1655</v>
      </c>
      <c r="J867" s="37" t="s">
        <v>1656</v>
      </c>
      <c r="K867" s="37" t="s">
        <v>1665</v>
      </c>
      <c r="M867" s="37" t="s">
        <v>370</v>
      </c>
      <c r="Z867" s="37" t="str">
        <f>IF(E867="", "",IF(B867="", E867,"&lt;font color='green'&gt;["&amp;B867&amp;"]&lt;/font&gt; "&amp;E867))</f>
        <v>&lt;font color='green'&gt;[8.62]&lt;/font&gt; &lt;b&gt;${trad_c} OU MENOS&lt;/b&gt; sacos?</v>
      </c>
    </row>
    <row r="868" spans="1:26">
      <c r="A868" s="143"/>
      <c r="B868" s="143" t="s">
        <v>1706</v>
      </c>
      <c r="C868" s="37" t="s">
        <v>95</v>
      </c>
      <c r="D868" s="37" t="s">
        <v>1666</v>
      </c>
      <c r="E868" s="144" t="s">
        <v>1667</v>
      </c>
      <c r="I868" s="37" t="s">
        <v>1655</v>
      </c>
      <c r="J868" s="37" t="s">
        <v>1656</v>
      </c>
      <c r="K868" s="37" t="s">
        <v>1668</v>
      </c>
      <c r="M868" s="37" t="s">
        <v>370</v>
      </c>
      <c r="Z868" s="37" t="str">
        <f>IF(E868="", "",IF(B868="", E868,"&lt;font color='green'&gt;["&amp;B868&amp;"]&lt;/font&gt; "&amp;E868))</f>
        <v>&lt;font color='green'&gt;[8.63]&lt;/font&gt; &lt;b&gt;${maxtrad} OU MENOS&lt;/b&gt; sacos?</v>
      </c>
    </row>
    <row r="869" spans="1:26">
      <c r="A869" s="143"/>
      <c r="C869" s="37" t="s">
        <v>155</v>
      </c>
      <c r="D869" s="37" t="s">
        <v>1652</v>
      </c>
      <c r="Z869" s="37" t="str">
        <f>IF(E869="", "",IF(B869="", E869,"&lt;font color='green'&gt;["&amp;B869&amp;"]&lt;/font&gt; "&amp;E869))</f>
        <v/>
      </c>
    </row>
    <row r="870" spans="1:26">
      <c r="A870" s="143"/>
      <c r="Z870" s="37" t="str">
        <f>IF(E870="", "",IF(B870="", E870,"&lt;font color='green'&gt;["&amp;B870&amp;"]&lt;/font&gt; "&amp;E870))</f>
        <v/>
      </c>
    </row>
    <row r="871" spans="1:26">
      <c r="A871" s="143"/>
      <c r="C871" s="37" t="s">
        <v>153</v>
      </c>
      <c r="D871" s="37" t="s">
        <v>1669</v>
      </c>
      <c r="G871" s="37" t="s">
        <v>413</v>
      </c>
      <c r="Z871" s="37" t="str">
        <f>IF(E871="", "",IF(B871="", E871,"&lt;font color='green'&gt;["&amp;B871&amp;"]&lt;/font&gt; "&amp;E871))</f>
        <v/>
      </c>
    </row>
    <row r="872" spans="1:26">
      <c r="A872" s="143"/>
      <c r="B872" s="143" t="s">
        <v>1707</v>
      </c>
      <c r="C872" s="37" t="s">
        <v>95</v>
      </c>
      <c r="D872" s="37" t="s">
        <v>1670</v>
      </c>
      <c r="E872" s="144" t="s">
        <v>1671</v>
      </c>
      <c r="I872" s="37" t="s">
        <v>1655</v>
      </c>
      <c r="J872" s="37" t="s">
        <v>1656</v>
      </c>
      <c r="M872" s="37" t="s">
        <v>370</v>
      </c>
      <c r="Z872" s="37" t="str">
        <f>IF(E872="", "",IF(B872="", E872,"&lt;font color='green'&gt;["&amp;B872&amp;"]&lt;/font&gt; "&amp;E872))</f>
        <v>&lt;font color='green'&gt;[8.64]&lt;/font&gt; Coloque o número de feijões que correspondem à chance de produzir os seguintes sacos de milho em grão ao usar &lt;b&gt;SEMENTES MELHORADAS (OPV)&lt;/b&gt;:
&lt;b&gt;${minopv} OU MENOS&lt;/b&gt; sacos?</v>
      </c>
    </row>
    <row r="873" spans="1:26">
      <c r="A873" s="143"/>
      <c r="B873" s="143" t="s">
        <v>1708</v>
      </c>
      <c r="C873" s="37" t="s">
        <v>95</v>
      </c>
      <c r="D873" s="37" t="s">
        <v>1672</v>
      </c>
      <c r="E873" s="144" t="s">
        <v>1673</v>
      </c>
      <c r="I873" s="37" t="s">
        <v>1655</v>
      </c>
      <c r="J873" s="37" t="s">
        <v>1656</v>
      </c>
      <c r="K873" s="37" t="s">
        <v>1674</v>
      </c>
      <c r="M873" s="37" t="s">
        <v>370</v>
      </c>
      <c r="Z873" s="37" t="str">
        <f>IF(E873="", "",IF(B873="", E873,"&lt;font color='green'&gt;["&amp;B873&amp;"]&lt;/font&gt; "&amp;E873))</f>
        <v>&lt;font color='green'&gt;[8.65]&lt;/font&gt; &lt;b&gt;${opv_a} OU MENOS&lt;/b&gt; sacos?</v>
      </c>
    </row>
    <row r="874" spans="1:26">
      <c r="B874" s="143" t="s">
        <v>1709</v>
      </c>
      <c r="C874" s="37" t="s">
        <v>95</v>
      </c>
      <c r="D874" s="37" t="s">
        <v>1675</v>
      </c>
      <c r="E874" s="144" t="s">
        <v>1676</v>
      </c>
      <c r="I874" s="37" t="s">
        <v>1655</v>
      </c>
      <c r="J874" s="37" t="s">
        <v>1656</v>
      </c>
      <c r="K874" s="37" t="s">
        <v>1677</v>
      </c>
      <c r="M874" s="37" t="s">
        <v>370</v>
      </c>
      <c r="Z874" s="37" t="str">
        <f>IF(E874="", "",IF(B874="", E874,"&lt;font color='green'&gt;["&amp;B874&amp;"]&lt;/font&gt; "&amp;E874))</f>
        <v>&lt;font color='green'&gt;[8.66]&lt;/font&gt; &lt;b&gt;${opv_b} OU MENOS&lt;/b&gt; sacos?</v>
      </c>
    </row>
    <row r="875" spans="1:26">
      <c r="B875" s="143" t="s">
        <v>1710</v>
      </c>
      <c r="C875" s="37" t="s">
        <v>95</v>
      </c>
      <c r="D875" s="37" t="s">
        <v>1678</v>
      </c>
      <c r="E875" s="144" t="s">
        <v>1679</v>
      </c>
      <c r="I875" s="37" t="s">
        <v>1655</v>
      </c>
      <c r="J875" s="37" t="s">
        <v>1656</v>
      </c>
      <c r="K875" s="37" t="s">
        <v>1680</v>
      </c>
      <c r="M875" s="37" t="s">
        <v>370</v>
      </c>
      <c r="Z875" s="37" t="str">
        <f>IF(E875="", "",IF(B875="", E875,"&lt;font color='green'&gt;["&amp;B875&amp;"]&lt;/font&gt; "&amp;E875))</f>
        <v>&lt;font color='green'&gt;[8.67]&lt;/font&gt; &lt;b&gt;${opv_c} OU MENOS&lt;/b&gt; sacos?</v>
      </c>
    </row>
    <row r="876" spans="1:26">
      <c r="B876" s="143" t="s">
        <v>1711</v>
      </c>
      <c r="C876" s="37" t="s">
        <v>95</v>
      </c>
      <c r="D876" s="37" t="s">
        <v>1681</v>
      </c>
      <c r="E876" s="144" t="s">
        <v>1682</v>
      </c>
      <c r="I876" s="37" t="s">
        <v>1655</v>
      </c>
      <c r="J876" s="37" t="s">
        <v>1656</v>
      </c>
      <c r="K876" s="37" t="s">
        <v>1683</v>
      </c>
      <c r="M876" s="37" t="s">
        <v>370</v>
      </c>
      <c r="Z876" s="37" t="str">
        <f>IF(E876="", "",IF(B876="", E876,"&lt;font color='green'&gt;["&amp;B876&amp;"]&lt;/font&gt; "&amp;E876))</f>
        <v>&lt;font color='green'&gt;[8.68]&lt;/font&gt; &lt;b&gt;${maxopv} OU MENOS&lt;/b&gt; sacos?</v>
      </c>
    </row>
    <row r="877" spans="1:26">
      <c r="C877" s="37" t="s">
        <v>155</v>
      </c>
      <c r="D877" s="37" t="s">
        <v>1669</v>
      </c>
      <c r="Z877" s="37" t="str">
        <f>IF(E877="", "",IF(B877="", E877,"&lt;font color='green'&gt;["&amp;B877&amp;"]&lt;/font&gt; "&amp;E877))</f>
        <v/>
      </c>
    </row>
    <row r="878" spans="1:26">
      <c r="Z878" s="37" t="str">
        <f>IF(E878="", "",IF(B878="", E878,"&lt;font color='green'&gt;["&amp;B878&amp;"]&lt;/font&gt; "&amp;E878))</f>
        <v/>
      </c>
    </row>
    <row r="879" spans="1:26">
      <c r="C879" s="37" t="s">
        <v>153</v>
      </c>
      <c r="D879" s="37" t="s">
        <v>1684</v>
      </c>
      <c r="G879" s="37" t="s">
        <v>413</v>
      </c>
      <c r="Z879" s="37" t="str">
        <f>IF(E879="", "",IF(B879="", E879,"&lt;font color='green'&gt;["&amp;B879&amp;"]&lt;/font&gt; "&amp;E879))</f>
        <v/>
      </c>
    </row>
    <row r="880" spans="1:26">
      <c r="B880" s="143" t="s">
        <v>1712</v>
      </c>
      <c r="C880" s="37" t="s">
        <v>95</v>
      </c>
      <c r="D880" s="37" t="s">
        <v>1685</v>
      </c>
      <c r="E880" s="144" t="s">
        <v>1686</v>
      </c>
      <c r="I880" s="37" t="s">
        <v>1655</v>
      </c>
      <c r="J880" s="37" t="s">
        <v>1656</v>
      </c>
      <c r="M880" s="37" t="s">
        <v>370</v>
      </c>
      <c r="Z880" s="37" t="str">
        <f>IF(E880="", "",IF(B880="", E880,"&lt;font color='green'&gt;["&amp;B880&amp;"]&lt;/font&gt; "&amp;E880))</f>
        <v>&lt;font color='green'&gt;[8.69]&lt;/font&gt; Coloque o número de feijões que correspondem à chance de produzir os seguintes sacos de milho em grão ao usar &lt;b&gt;SEMENTES MELHORADAS (OPV) E FERTILIZANTES&lt;/b&gt;:
&lt;b&gt;${minfert} OU MENOS&lt;/b&gt; sacos?</v>
      </c>
    </row>
    <row r="881" spans="1:26">
      <c r="B881" s="143" t="s">
        <v>1713</v>
      </c>
      <c r="C881" s="37" t="s">
        <v>95</v>
      </c>
      <c r="D881" s="37" t="s">
        <v>1687</v>
      </c>
      <c r="E881" s="144" t="s">
        <v>1688</v>
      </c>
      <c r="I881" s="37" t="s">
        <v>1655</v>
      </c>
      <c r="J881" s="37" t="s">
        <v>1656</v>
      </c>
      <c r="K881" s="37" t="s">
        <v>1689</v>
      </c>
      <c r="M881" s="37" t="s">
        <v>370</v>
      </c>
      <c r="Z881" s="37" t="str">
        <f>IF(E881="", "",IF(B881="", E881,"&lt;font color='green'&gt;["&amp;B881&amp;"]&lt;/font&gt; "&amp;E881))</f>
        <v>&lt;font color='green'&gt;[8.70]&lt;/font&gt; &lt;b&gt;${fert_a} OU MENOS&lt;/b&gt; sacos?</v>
      </c>
    </row>
    <row r="882" spans="1:26">
      <c r="B882" s="143" t="s">
        <v>1714</v>
      </c>
      <c r="C882" s="37" t="s">
        <v>95</v>
      </c>
      <c r="D882" s="37" t="s">
        <v>1690</v>
      </c>
      <c r="E882" s="144" t="s">
        <v>1691</v>
      </c>
      <c r="I882" s="37" t="s">
        <v>1655</v>
      </c>
      <c r="J882" s="37" t="s">
        <v>1656</v>
      </c>
      <c r="K882" s="37" t="s">
        <v>1692</v>
      </c>
      <c r="M882" s="37" t="s">
        <v>370</v>
      </c>
      <c r="Z882" s="37" t="str">
        <f>IF(E882="", "",IF(B882="", E882,"&lt;font color='green'&gt;["&amp;B882&amp;"]&lt;/font&gt; "&amp;E882))</f>
        <v>&lt;font color='green'&gt;[8.71]&lt;/font&gt; &lt;b&gt;${fert_b} OU MENOS&lt;/b&gt; sacos?</v>
      </c>
    </row>
    <row r="883" spans="1:26">
      <c r="B883" s="143" t="s">
        <v>1715</v>
      </c>
      <c r="C883" s="37" t="s">
        <v>95</v>
      </c>
      <c r="D883" s="37" t="s">
        <v>1693</v>
      </c>
      <c r="E883" s="144" t="s">
        <v>1694</v>
      </c>
      <c r="I883" s="37" t="s">
        <v>1655</v>
      </c>
      <c r="J883" s="37" t="s">
        <v>1656</v>
      </c>
      <c r="K883" s="37" t="s">
        <v>1695</v>
      </c>
      <c r="M883" s="37" t="s">
        <v>370</v>
      </c>
      <c r="Z883" s="37" t="str">
        <f>IF(E883="", "",IF(B883="", E883,"&lt;font color='green'&gt;["&amp;B883&amp;"]&lt;/font&gt; "&amp;E883))</f>
        <v>&lt;font color='green'&gt;[8.72]&lt;/font&gt; &lt;b&gt;${fert_c} OU MENOS&lt;/b&gt; sacos?</v>
      </c>
    </row>
    <row r="884" spans="1:26">
      <c r="B884" s="143" t="s">
        <v>1716</v>
      </c>
      <c r="C884" s="37" t="s">
        <v>95</v>
      </c>
      <c r="D884" s="37" t="s">
        <v>1696</v>
      </c>
      <c r="E884" s="144" t="s">
        <v>1697</v>
      </c>
      <c r="I884" s="37" t="s">
        <v>1655</v>
      </c>
      <c r="J884" s="37" t="s">
        <v>1656</v>
      </c>
      <c r="K884" s="37" t="s">
        <v>1698</v>
      </c>
      <c r="M884" s="37" t="s">
        <v>370</v>
      </c>
      <c r="Z884" s="37" t="str">
        <f>IF(E884="", "",IF(B884="", E884,"&lt;font color='green'&gt;["&amp;B884&amp;"]&lt;/font&gt; "&amp;E884))</f>
        <v>&lt;font color='green'&gt;[8.73]&lt;/font&gt; &lt;b&gt;${maxfert} OU MENOS&lt;/b&gt; sacos?</v>
      </c>
    </row>
    <row r="885" spans="1:26">
      <c r="C885" s="37" t="s">
        <v>155</v>
      </c>
      <c r="D885" s="37" t="s">
        <v>1684</v>
      </c>
      <c r="Z885" s="37" t="str">
        <f>IF(E885="", "",IF(B885="", E885,"&lt;font color='green'&gt;["&amp;B885&amp;"]&lt;/font&gt; "&amp;E885))</f>
        <v/>
      </c>
    </row>
    <row r="886" spans="1:26">
      <c r="Z886" s="37" t="str">
        <f>IF(E886="", "",IF(B886="", E886,"&lt;font color='green'&gt;["&amp;B886&amp;"]&lt;/font&gt; "&amp;E886))</f>
        <v/>
      </c>
    </row>
    <row r="887" spans="1:26">
      <c r="B887" s="143" t="s">
        <v>1717</v>
      </c>
      <c r="C887" s="37" t="s">
        <v>1699</v>
      </c>
      <c r="D887" s="37" t="s">
        <v>1700</v>
      </c>
      <c r="E887" s="144" t="s">
        <v>1701</v>
      </c>
      <c r="M887" s="37" t="s">
        <v>370</v>
      </c>
      <c r="Z887" s="37" t="str">
        <f>IF(E887="", "",IF(B887="", E887,"&lt;font color='green'&gt;["&amp;B887&amp;"]&lt;/font&gt; "&amp;E887))</f>
        <v>&lt;font color='green'&gt;[8.74]&lt;/font&gt; Agora, gostaríamos de fazer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v>
      </c>
    </row>
    <row r="888" spans="1:26">
      <c r="Z888" s="37" t="str">
        <f>IF(E888="", "",IF(B888="", E888,"&lt;font color='green'&gt;["&amp;B888&amp;"]&lt;/font&gt; "&amp;E888))</f>
        <v/>
      </c>
    </row>
    <row r="889" spans="1:26">
      <c r="C889" s="37" t="s">
        <v>144</v>
      </c>
      <c r="D889" s="37" t="s">
        <v>1606</v>
      </c>
      <c r="P889" s="37" t="s">
        <v>411</v>
      </c>
      <c r="Z889" s="37" t="str">
        <f>IF(E889="", "",IF(B889="", E889,"&lt;font color='green'&gt;["&amp;B889&amp;"]&lt;/font&gt; "&amp;E889))</f>
        <v/>
      </c>
    </row>
    <row r="890" spans="1:26">
      <c r="C890" s="37" t="s">
        <v>144</v>
      </c>
      <c r="D890" s="37" t="s">
        <v>1607</v>
      </c>
      <c r="P890" s="37" t="s">
        <v>1608</v>
      </c>
      <c r="Z890" s="37" t="str">
        <f>IF(E890="", "",IF(B890="", E890,"&lt;font color='green'&gt;["&amp;B890&amp;"]&lt;/font&gt; "&amp;E890))</f>
        <v/>
      </c>
    </row>
    <row r="891" spans="1:26">
      <c r="Z891" s="37" t="str">
        <f>IF(E891="", "",IF(B891="", E891,"&lt;font color='green'&gt;["&amp;B891&amp;"]&lt;/font&gt; "&amp;E891))</f>
        <v/>
      </c>
    </row>
    <row r="892" spans="1:26">
      <c r="C892" s="37" t="s">
        <v>153</v>
      </c>
      <c r="D892" s="37" t="s">
        <v>1413</v>
      </c>
      <c r="K892" s="37" t="s">
        <v>1792</v>
      </c>
      <c r="Z892" s="37" t="str">
        <f>IF(E892="", "",IF(B892="", E892,"&lt;font color='green'&gt;["&amp;B892&amp;"]&lt;/font&gt; "&amp;E892))</f>
        <v/>
      </c>
    </row>
    <row r="893" spans="1:26">
      <c r="A893" s="145" t="s">
        <v>1583</v>
      </c>
      <c r="C893" s="37" t="s">
        <v>37</v>
      </c>
      <c r="D893" s="37" t="s">
        <v>1584</v>
      </c>
      <c r="E893" s="144" t="s">
        <v>1585</v>
      </c>
      <c r="Z893" s="37" t="str">
        <f>IF(E893="", "",IF(B893="", E893,"&lt;font color='green'&gt;["&amp;B893&amp;"]&lt;/font&gt; "&amp;E893))</f>
        <v>&lt;b&gt;** SECÇÃO 9 - JOGOS COMPORTAMENTAIS **&lt;/b&gt;
&lt;i&gt;(Grave o formulário aqui)&lt;/i&gt;
Agora, gostaríamos de fazer algumas perguntas para entender suas preferências em vários cenários.</v>
      </c>
    </row>
    <row r="894" spans="1:26">
      <c r="Z894" s="37" t="str">
        <f>IF(E894="", "",IF(B894="", E894,"&lt;font color='green'&gt;["&amp;B894&amp;"]&lt;/font&gt; "&amp;E894))</f>
        <v/>
      </c>
    </row>
    <row r="895" spans="1:26">
      <c r="C895" s="37" t="s">
        <v>37</v>
      </c>
      <c r="D895" s="37" t="s">
        <v>1190</v>
      </c>
      <c r="E895" s="144" t="s">
        <v>1191</v>
      </c>
      <c r="Z895" s="37" t="str">
        <f>IF(E895="", "",IF(B895="", E895,"&lt;font color='green'&gt;["&amp;B895&amp;"]&lt;/font&gt; "&amp;E895))</f>
        <v>&lt;b&gt;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Selecionar quais dos jogos seguintes gostaria de participar.</v>
      </c>
    </row>
    <row r="896" spans="1:26">
      <c r="B896" s="143" t="s">
        <v>1586</v>
      </c>
      <c r="C896" s="37" t="s">
        <v>1192</v>
      </c>
      <c r="D896" s="37" t="s">
        <v>1193</v>
      </c>
      <c r="E896" s="144" t="s">
        <v>1194</v>
      </c>
      <c r="M896" s="37" t="s">
        <v>370</v>
      </c>
      <c r="Z896" s="37" t="str">
        <f>IF(E896="", "",IF(B896="", E896,"&lt;font color='green'&gt;["&amp;B896&amp;"]&lt;/font&gt; "&amp;E896))</f>
        <v>&lt;font color='green'&gt;[9.01]&lt;/font&gt; &lt;b&gt;Jogo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&lt;b&gt;Jogo 5:&lt;/b&gt;
&lt;font color="Red"&gt;(Caras)&lt;/font&gt; ${g1_h5}  --  ${g1_t5}  &lt;font color="MediumBlue"&gt;(Coroa)&lt;/font&gt;
&lt;b&gt;Jogo 6:&lt;/b&gt;
&lt;font color="Red"&gt;(Caras)&lt;/font&gt; ${g1_h6}  --  ${g1_t6}  &lt;font color="MediumBlue"&gt;(Coroa)&lt;/font&gt;
&lt;b&gt;Qual destes jogos prefere participar?&lt;/b&gt;</v>
      </c>
    </row>
    <row r="897" spans="2:26">
      <c r="C897" s="37" t="s">
        <v>143</v>
      </c>
      <c r="D897" s="37" t="s">
        <v>1195</v>
      </c>
      <c r="P897" s="37" t="s">
        <v>1196</v>
      </c>
      <c r="Z897" s="37" t="str">
        <f>IF(E897="", "",IF(B897="", E897,"&lt;font color='green'&gt;["&amp;B897&amp;"]&lt;/font&gt; "&amp;E897))</f>
        <v/>
      </c>
    </row>
    <row r="898" spans="2:26">
      <c r="C898" s="37" t="s">
        <v>143</v>
      </c>
      <c r="D898" s="37" t="s">
        <v>1197</v>
      </c>
      <c r="P898" s="37" t="s">
        <v>1198</v>
      </c>
      <c r="Z898" s="37" t="str">
        <f>IF(E898="", "",IF(B898="", E898,"&lt;font color='green'&gt;["&amp;B898&amp;"]&lt;/font&gt; "&amp;E898))</f>
        <v/>
      </c>
    </row>
    <row r="899" spans="2:26">
      <c r="C899" s="37" t="s">
        <v>143</v>
      </c>
      <c r="D899" s="37" t="s">
        <v>1199</v>
      </c>
      <c r="P899" s="37" t="s">
        <v>1200</v>
      </c>
      <c r="Z899" s="37" t="str">
        <f>IF(E899="", "",IF(B899="", E899,"&lt;font color='green'&gt;["&amp;B899&amp;"]&lt;/font&gt; "&amp;E899))</f>
        <v/>
      </c>
    </row>
    <row r="900" spans="2:26">
      <c r="C900" s="37" t="s">
        <v>143</v>
      </c>
      <c r="D900" s="37" t="s">
        <v>1201</v>
      </c>
      <c r="P900" s="37" t="s">
        <v>1202</v>
      </c>
      <c r="Z900" s="37" t="str">
        <f>IF(E900="", "",IF(B900="", E900,"&lt;font color='green'&gt;["&amp;B900&amp;"]&lt;/font&gt; "&amp;E900))</f>
        <v/>
      </c>
    </row>
    <row r="901" spans="2:26">
      <c r="C901" s="37" t="s">
        <v>143</v>
      </c>
      <c r="D901" s="37" t="s">
        <v>1203</v>
      </c>
      <c r="P901" s="37" t="s">
        <v>1204</v>
      </c>
      <c r="Z901" s="37" t="str">
        <f>IF(E901="", "",IF(B901="", E901,"&lt;font color='green'&gt;["&amp;B901&amp;"]&lt;/font&gt; "&amp;E901))</f>
        <v/>
      </c>
    </row>
    <row r="902" spans="2:26">
      <c r="C902" s="37" t="s">
        <v>143</v>
      </c>
      <c r="D902" s="37" t="s">
        <v>1205</v>
      </c>
      <c r="P902" s="37" t="s">
        <v>1206</v>
      </c>
      <c r="Z902" s="37" t="str">
        <f>IF(E902="", "",IF(B902="", E902,"&lt;font color='green'&gt;["&amp;B902&amp;"]&lt;/font&gt; "&amp;E902))</f>
        <v/>
      </c>
    </row>
    <row r="903" spans="2:26">
      <c r="C903" s="37" t="s">
        <v>143</v>
      </c>
      <c r="D903" s="37" t="s">
        <v>1207</v>
      </c>
      <c r="P903" s="37" t="s">
        <v>1196</v>
      </c>
      <c r="Z903" s="37" t="str">
        <f>IF(E903="", "",IF(B903="", E903,"&lt;font color='green'&gt;["&amp;B903&amp;"]&lt;/font&gt; "&amp;E903))</f>
        <v/>
      </c>
    </row>
    <row r="904" spans="2:26">
      <c r="C904" s="37" t="s">
        <v>143</v>
      </c>
      <c r="D904" s="37" t="s">
        <v>1208</v>
      </c>
      <c r="P904" s="37" t="s">
        <v>1209</v>
      </c>
      <c r="Z904" s="37" t="str">
        <f>IF(E904="", "",IF(B904="", E904,"&lt;font color='green'&gt;["&amp;B904&amp;"]&lt;/font&gt; "&amp;E904))</f>
        <v/>
      </c>
    </row>
    <row r="905" spans="2:26">
      <c r="C905" s="37" t="s">
        <v>143</v>
      </c>
      <c r="D905" s="37" t="s">
        <v>1210</v>
      </c>
      <c r="P905" s="37" t="s">
        <v>1211</v>
      </c>
      <c r="Z905" s="37" t="str">
        <f>IF(E905="", "",IF(B905="", E905,"&lt;font color='green'&gt;["&amp;B905&amp;"]&lt;/font&gt; "&amp;E905))</f>
        <v/>
      </c>
    </row>
    <row r="906" spans="2:26">
      <c r="C906" s="37" t="s">
        <v>143</v>
      </c>
      <c r="D906" s="37" t="s">
        <v>1212</v>
      </c>
      <c r="P906" s="37" t="s">
        <v>1213</v>
      </c>
      <c r="Z906" s="37" t="str">
        <f>IF(E906="", "",IF(B906="", E906,"&lt;font color='green'&gt;["&amp;B906&amp;"]&lt;/font&gt; "&amp;E906))</f>
        <v/>
      </c>
    </row>
    <row r="907" spans="2:26">
      <c r="C907" s="37" t="s">
        <v>143</v>
      </c>
      <c r="D907" s="37" t="s">
        <v>1214</v>
      </c>
      <c r="P907" s="37" t="s">
        <v>1215</v>
      </c>
      <c r="Z907" s="37" t="str">
        <f>IF(E907="", "",IF(B907="", E907,"&lt;font color='green'&gt;["&amp;B907&amp;"]&lt;/font&gt; "&amp;E907))</f>
        <v/>
      </c>
    </row>
    <row r="908" spans="2:26">
      <c r="B908" s="107"/>
      <c r="C908" s="37" t="s">
        <v>143</v>
      </c>
      <c r="D908" s="37" t="s">
        <v>1216</v>
      </c>
      <c r="P908" s="37" t="s">
        <v>1217</v>
      </c>
      <c r="Z908" s="37" t="str">
        <f>IF(E908="", "",IF(B908="", E908,"&lt;font color='green'&gt;["&amp;B908&amp;"]&lt;/font&gt; "&amp;E908))</f>
        <v/>
      </c>
    </row>
    <row r="909" spans="2:26">
      <c r="B909" s="107"/>
      <c r="C909" s="37" t="s">
        <v>143</v>
      </c>
      <c r="D909" s="37" t="s">
        <v>1218</v>
      </c>
      <c r="P909" s="37" t="s">
        <v>1219</v>
      </c>
      <c r="Z909" s="37" t="str">
        <f>IF(E909="", "",IF(B909="", E909,"&lt;font color='green'&gt;["&amp;B909&amp;"]&lt;/font&gt; "&amp;E909))</f>
        <v/>
      </c>
    </row>
    <row r="910" spans="2:26">
      <c r="B910" s="107"/>
      <c r="C910" s="37" t="s">
        <v>143</v>
      </c>
      <c r="D910" s="37" t="s">
        <v>1220</v>
      </c>
      <c r="P910" s="37" t="s">
        <v>1221</v>
      </c>
      <c r="Z910" s="37" t="str">
        <f>IF(E910="", "",IF(B910="", E910,"&lt;font color='green'&gt;["&amp;B910&amp;"]&lt;/font&gt; "&amp;E910))</f>
        <v/>
      </c>
    </row>
    <row r="911" spans="2:26">
      <c r="B911" s="107"/>
      <c r="C911" s="37" t="s">
        <v>143</v>
      </c>
      <c r="D911" s="37" t="s">
        <v>1222</v>
      </c>
      <c r="P911" s="37" t="s">
        <v>1223</v>
      </c>
      <c r="Z911" s="37" t="str">
        <f>IF(E911="", "",IF(B911="", E911,"&lt;font color='green'&gt;["&amp;B911&amp;"]&lt;/font&gt; "&amp;E911))</f>
        <v/>
      </c>
    </row>
    <row r="912" spans="2:26">
      <c r="B912" s="107"/>
      <c r="C912" s="37" t="s">
        <v>143</v>
      </c>
      <c r="D912" s="37" t="s">
        <v>1224</v>
      </c>
      <c r="P912" s="37" t="s">
        <v>1225</v>
      </c>
      <c r="Z912" s="37" t="str">
        <f>IF(E912="", "",IF(B912="", E912,"&lt;font color='green'&gt;["&amp;B912&amp;"]&lt;/font&gt; "&amp;E912))</f>
        <v/>
      </c>
    </row>
    <row r="913" spans="2:26">
      <c r="B913" s="107"/>
      <c r="C913" s="37" t="s">
        <v>143</v>
      </c>
      <c r="D913" s="37" t="s">
        <v>1226</v>
      </c>
      <c r="P913" s="37" t="s">
        <v>1227</v>
      </c>
      <c r="Z913" s="37" t="str">
        <f>IF(E913="", "",IF(B913="", E913,"&lt;font color='green'&gt;["&amp;B913&amp;"]&lt;/font&gt; "&amp;E913))</f>
        <v/>
      </c>
    </row>
    <row r="914" spans="2:26">
      <c r="B914" s="107"/>
      <c r="C914" s="37" t="s">
        <v>143</v>
      </c>
      <c r="D914" s="37" t="s">
        <v>1228</v>
      </c>
      <c r="P914" s="37" t="s">
        <v>1229</v>
      </c>
      <c r="Z914" s="37" t="str">
        <f>IF(E914="", "",IF(B914="", E914,"&lt;font color='green'&gt;["&amp;B914&amp;"]&lt;/font&gt; "&amp;E914))</f>
        <v/>
      </c>
    </row>
    <row r="915" spans="2:26">
      <c r="B915" s="107"/>
      <c r="Z915" s="37" t="str">
        <f>IF(E915="", "",IF(B915="", E915,"&lt;font color='green'&gt;["&amp;B915&amp;"]&lt;/font&gt; "&amp;E915))</f>
        <v/>
      </c>
    </row>
    <row r="916" spans="2:26">
      <c r="B916" s="107"/>
      <c r="C916" s="37" t="s">
        <v>37</v>
      </c>
      <c r="D916" s="37" t="s">
        <v>1230</v>
      </c>
      <c r="E916" s="144" t="s">
        <v>1231</v>
      </c>
      <c r="Z916" s="37" t="str">
        <f>IF(E916="", "",IF(B916="", E916,"&lt;font color='green'&gt;["&amp;B916&amp;"]&lt;/font&gt; "&amp;E916))</f>
        <v>&lt;b&gt;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v>
      </c>
    </row>
    <row r="917" spans="2:26">
      <c r="B917" s="107"/>
      <c r="C917" s="37" t="s">
        <v>143</v>
      </c>
      <c r="D917" s="37" t="s">
        <v>1232</v>
      </c>
      <c r="P917" s="37" t="s">
        <v>1233</v>
      </c>
      <c r="Z917" s="37" t="str">
        <f>IF(E917="", "",IF(B917="", E917,"&lt;font color='green'&gt;["&amp;B917&amp;"]&lt;/font&gt; "&amp;E917))</f>
        <v/>
      </c>
    </row>
    <row r="918" spans="2:26">
      <c r="B918" s="107"/>
      <c r="C918" s="37" t="s">
        <v>143</v>
      </c>
      <c r="D918" s="37" t="s">
        <v>1234</v>
      </c>
      <c r="P918" s="37" t="s">
        <v>1196</v>
      </c>
      <c r="Z918" s="37" t="str">
        <f>IF(E918="", "",IF(B918="", E918,"&lt;font color='green'&gt;["&amp;B918&amp;"]&lt;/font&gt; "&amp;E918))</f>
        <v/>
      </c>
    </row>
    <row r="919" spans="2:26">
      <c r="B919" s="107"/>
      <c r="C919" s="37" t="s">
        <v>143</v>
      </c>
      <c r="D919" s="37" t="s">
        <v>1235</v>
      </c>
      <c r="P919" s="37" t="s">
        <v>1236</v>
      </c>
      <c r="Z919" s="37" t="str">
        <f>IF(E919="", "",IF(B919="", E919,"&lt;font color='green'&gt;["&amp;B919&amp;"]&lt;/font&gt; "&amp;E919))</f>
        <v/>
      </c>
    </row>
    <row r="920" spans="2:26">
      <c r="B920" s="107"/>
      <c r="C920" s="37" t="s">
        <v>143</v>
      </c>
      <c r="D920" s="37" t="s">
        <v>1237</v>
      </c>
      <c r="P920" s="37" t="s">
        <v>1238</v>
      </c>
      <c r="Z920" s="37" t="str">
        <f>IF(E920="", "",IF(B920="", E920,"&lt;font color='green'&gt;["&amp;B920&amp;"]&lt;/font&gt; "&amp;E920))</f>
        <v/>
      </c>
    </row>
    <row r="921" spans="2:26">
      <c r="B921" s="107"/>
      <c r="C921" s="37" t="s">
        <v>143</v>
      </c>
      <c r="D921" s="37" t="s">
        <v>1239</v>
      </c>
      <c r="P921" s="37" t="s">
        <v>1240</v>
      </c>
      <c r="Z921" s="37" t="str">
        <f>IF(E921="", "",IF(B921="", E921,"&lt;font color='green'&gt;["&amp;B921&amp;"]&lt;/font&gt; "&amp;E921))</f>
        <v/>
      </c>
    </row>
    <row r="922" spans="2:26">
      <c r="B922" s="107"/>
      <c r="C922" s="37" t="s">
        <v>143</v>
      </c>
      <c r="D922" s="37" t="s">
        <v>1241</v>
      </c>
      <c r="P922" s="37" t="s">
        <v>1242</v>
      </c>
      <c r="Z922" s="37" t="str">
        <f>IF(E922="", "",IF(B922="", E922,"&lt;font color='green'&gt;["&amp;B922&amp;"]&lt;/font&gt; "&amp;E922))</f>
        <v/>
      </c>
    </row>
    <row r="923" spans="2:26">
      <c r="B923" s="107"/>
      <c r="C923" s="37" t="s">
        <v>143</v>
      </c>
      <c r="D923" s="37" t="s">
        <v>1243</v>
      </c>
      <c r="P923" s="37" t="s">
        <v>1244</v>
      </c>
      <c r="Z923" s="37" t="str">
        <f>IF(E923="", "",IF(B923="", E923,"&lt;font color='green'&gt;["&amp;B923&amp;"]&lt;/font&gt; "&amp;E923))</f>
        <v/>
      </c>
    </row>
    <row r="924" spans="2:26">
      <c r="C924" s="37" t="s">
        <v>143</v>
      </c>
      <c r="D924" s="37" t="s">
        <v>1245</v>
      </c>
      <c r="P924" s="37" t="s">
        <v>1209</v>
      </c>
      <c r="Z924" s="37" t="str">
        <f>IF(E924="", "",IF(B924="", E924,"&lt;font color='green'&gt;["&amp;B924&amp;"]&lt;/font&gt; "&amp;E924))</f>
        <v/>
      </c>
    </row>
    <row r="925" spans="2:26">
      <c r="C925" s="37" t="s">
        <v>143</v>
      </c>
      <c r="D925" s="37" t="s">
        <v>1246</v>
      </c>
      <c r="P925" s="37" t="s">
        <v>1247</v>
      </c>
      <c r="Z925" s="37" t="str">
        <f>IF(E925="", "",IF(B925="", E925,"&lt;font color='green'&gt;["&amp;B925&amp;"]&lt;/font&gt; "&amp;E925))</f>
        <v/>
      </c>
    </row>
    <row r="926" spans="2:26">
      <c r="C926" s="37" t="s">
        <v>143</v>
      </c>
      <c r="D926" s="37" t="s">
        <v>1248</v>
      </c>
      <c r="P926" s="37" t="s">
        <v>1249</v>
      </c>
      <c r="Z926" s="37" t="str">
        <f>IF(E926="", "",IF(B926="", E926,"&lt;font color='green'&gt;["&amp;B926&amp;"]&lt;/font&gt; "&amp;E926))</f>
        <v/>
      </c>
    </row>
    <row r="927" spans="2:26">
      <c r="B927" s="143" t="s">
        <v>1587</v>
      </c>
      <c r="C927" s="37" t="s">
        <v>37</v>
      </c>
      <c r="D927" s="37" t="s">
        <v>1250</v>
      </c>
      <c r="E927" s="144" t="s">
        <v>1251</v>
      </c>
      <c r="Z927" s="37" t="str">
        <f>IF(E927="", "",IF(B927="", E927,"&lt;font color='green'&gt;["&amp;B927&amp;"]&lt;/font&gt; "&amp;E927))</f>
        <v>&lt;font color='green'&gt;[9.02]&lt;/font&gt; &lt;b&gt; JOGO 2 - CENÁRIO 1&lt;/b&gt;
Neste cenário, vamos considerar um pagamento que vai acontece &lt;b&gt;AGORA&lt;/b&gt; (Opção A), ou um valor maior que acontece daqui a &lt;b&gt;1 SEMANA&lt;/b&gt; (Opção B)…</v>
      </c>
    </row>
    <row r="928" spans="2:26">
      <c r="C928" s="37" t="s">
        <v>1252</v>
      </c>
      <c r="D928" s="37" t="s">
        <v>1253</v>
      </c>
      <c r="E928" s="144" t="s">
        <v>1254</v>
      </c>
      <c r="H928" s="37" t="s">
        <v>98</v>
      </c>
      <c r="M928" s="37" t="s">
        <v>370</v>
      </c>
      <c r="Z928" s="37" t="str">
        <f>IF(E928="", "",IF(B928="", E928,"&lt;font color='green'&gt;["&amp;B928&amp;"]&lt;/font&gt; "&amp;E928))</f>
        <v>&lt;font color="Green"&gt;[Q1]&lt;/font&gt; Escolha sua opção preferida:
Opção A: &lt;b&gt;AGORA&lt;/b&gt;, 1.000 Meticais
Opção B: &lt;b&gt;1 SEMANA&lt;/b&gt;, &lt;font color="MediumBlue"&gt;${g2_val1} Meticais&lt;/font&gt;</v>
      </c>
    </row>
    <row r="929" spans="2:26">
      <c r="C929" s="37" t="s">
        <v>1252</v>
      </c>
      <c r="D929" s="37" t="s">
        <v>1255</v>
      </c>
      <c r="E929" s="144" t="s">
        <v>1256</v>
      </c>
      <c r="H929" s="37" t="s">
        <v>98</v>
      </c>
      <c r="K929" s="37" t="s">
        <v>1257</v>
      </c>
      <c r="M929" s="37" t="s">
        <v>370</v>
      </c>
      <c r="Z929" s="37" t="str">
        <f>IF(E929="", "",IF(B929="", E929,"&lt;font color='green'&gt;["&amp;B929&amp;"]&lt;/font&gt; "&amp;E929))</f>
        <v>&lt;font color="Green"&gt;[Q2]&lt;/font&gt; Escolha sua opção preferida:
Opção A: &lt;b&gt;AGORA&lt;/b&gt;, 1.000 Meticais
Opção B: &lt;b&gt;1 SEMANA&lt;/b&gt;, &lt;font color="MediumBlue"&gt;${g2_val2} Meticais&lt;/font&gt;</v>
      </c>
    </row>
    <row r="930" spans="2:26">
      <c r="C930" s="37" t="s">
        <v>1252</v>
      </c>
      <c r="D930" s="37" t="s">
        <v>1258</v>
      </c>
      <c r="E930" s="144" t="s">
        <v>1259</v>
      </c>
      <c r="H930" s="37" t="s">
        <v>98</v>
      </c>
      <c r="K930" s="37" t="s">
        <v>1260</v>
      </c>
      <c r="M930" s="37" t="s">
        <v>370</v>
      </c>
      <c r="Z930" s="37" t="str">
        <f>IF(E930="", "",IF(B930="", E930,"&lt;font color='green'&gt;["&amp;B930&amp;"]&lt;/font&gt; "&amp;E930))</f>
        <v>&lt;font color="Green"&gt;[Q3]&lt;/font&gt; Escolha sua opção preferida:
Opção A: &lt;b&gt;AGORA&lt;/b&gt;, 1.000 Meticais
Opção B: &lt;b&gt;1 SEMANA&lt;/b&gt;, &lt;font color="MediumBlue"&gt;${g2_val3} Meticais&lt;/font&gt;</v>
      </c>
    </row>
    <row r="931" spans="2:26">
      <c r="C931" s="37" t="s">
        <v>1252</v>
      </c>
      <c r="D931" s="37" t="s">
        <v>1261</v>
      </c>
      <c r="E931" s="144" t="s">
        <v>1262</v>
      </c>
      <c r="H931" s="37" t="s">
        <v>98</v>
      </c>
      <c r="K931" s="37" t="s">
        <v>1263</v>
      </c>
      <c r="M931" s="37" t="s">
        <v>370</v>
      </c>
      <c r="Z931" s="37" t="str">
        <f>IF(E931="", "",IF(B931="", E931,"&lt;font color='green'&gt;["&amp;B931&amp;"]&lt;/font&gt; "&amp;E931))</f>
        <v>&lt;font color="Green"&gt;[Q4]&lt;/font&gt; Escolha sua opção preferida:
Opção A: &lt;b&gt;AGORA&lt;/b&gt;, 1.000 Meticais
Opção B: &lt;b&gt;1 SEMANA&lt;/b&gt;, &lt;font color="MediumBlue"&gt;${g2_val4} Meticais&lt;/font&gt;</v>
      </c>
    </row>
    <row r="932" spans="2:26">
      <c r="C932" s="37" t="s">
        <v>1252</v>
      </c>
      <c r="D932" s="37" t="s">
        <v>1264</v>
      </c>
      <c r="E932" s="144" t="s">
        <v>1265</v>
      </c>
      <c r="H932" s="37" t="s">
        <v>98</v>
      </c>
      <c r="K932" s="37" t="s">
        <v>1266</v>
      </c>
      <c r="M932" s="37" t="s">
        <v>370</v>
      </c>
      <c r="Z932" s="37" t="str">
        <f>IF(E932="", "",IF(B932="", E932,"&lt;font color='green'&gt;["&amp;B932&amp;"]&lt;/font&gt; "&amp;E932))</f>
        <v>&lt;font color="Green"&gt;[Q5]&lt;/font&gt; Escolha sua opção preferida:
Opção A: &lt;b&gt;AGORA&lt;/b&gt;, 1.000 Meticais
Opção B: &lt;b&gt;1 SEMANA&lt;/b&gt;, &lt;font color="MediumBlue"&gt;${g2_val5} Meticais&lt;/font&gt;</v>
      </c>
    </row>
    <row r="933" spans="2:26">
      <c r="C933" s="37" t="s">
        <v>1252</v>
      </c>
      <c r="D933" s="37" t="s">
        <v>1267</v>
      </c>
      <c r="E933" s="144" t="s">
        <v>1268</v>
      </c>
      <c r="H933" s="37" t="s">
        <v>98</v>
      </c>
      <c r="K933" s="37" t="s">
        <v>1269</v>
      </c>
      <c r="M933" s="37" t="s">
        <v>370</v>
      </c>
      <c r="Z933" s="37" t="str">
        <f>IF(E933="", "",IF(B933="", E933,"&lt;font color='green'&gt;["&amp;B933&amp;"]&lt;/font&gt; "&amp;E933))</f>
        <v>&lt;font color="Green"&gt;[Q6]&lt;/font&gt; Escolha sua opção preferida:
Opção A: &lt;b&gt;AGORA&lt;/b&gt;, 1.000 Meticais
Opção B: &lt;b&gt;1 SEMANA&lt;/b&gt;, &lt;font color="MediumBlue"&gt;${g2_val6} Meticais&lt;/font&gt;</v>
      </c>
    </row>
    <row r="934" spans="2:26">
      <c r="C934" s="37" t="s">
        <v>1252</v>
      </c>
      <c r="D934" s="37" t="s">
        <v>1270</v>
      </c>
      <c r="E934" s="144" t="s">
        <v>1271</v>
      </c>
      <c r="H934" s="37" t="s">
        <v>98</v>
      </c>
      <c r="K934" s="37" t="s">
        <v>1272</v>
      </c>
      <c r="M934" s="37" t="s">
        <v>370</v>
      </c>
      <c r="Z934" s="37" t="str">
        <f>IF(E934="", "",IF(B934="", E934,"&lt;font color='green'&gt;["&amp;B934&amp;"]&lt;/font&gt; "&amp;E934))</f>
        <v>&lt;font color="Green"&gt;[Q7]&lt;/font&gt; Escolha sua opção preferida:
Opção A: &lt;b&gt;AGORA&lt;/b&gt;, 1.000 Meticais
Opção B: &lt;b&gt;1 SEMANA&lt;/b&gt;, &lt;font color="MediumBlue"&gt;${g2_val7} Meticais&lt;/font&gt;</v>
      </c>
    </row>
    <row r="935" spans="2:26">
      <c r="C935" s="37" t="s">
        <v>1252</v>
      </c>
      <c r="D935" s="37" t="s">
        <v>1273</v>
      </c>
      <c r="E935" s="144" t="s">
        <v>1274</v>
      </c>
      <c r="H935" s="37" t="s">
        <v>98</v>
      </c>
      <c r="K935" s="37" t="s">
        <v>1275</v>
      </c>
      <c r="M935" s="37" t="s">
        <v>370</v>
      </c>
      <c r="Z935" s="37" t="str">
        <f>IF(E935="", "",IF(B935="", E935,"&lt;font color='green'&gt;["&amp;B935&amp;"]&lt;/font&gt; "&amp;E935))</f>
        <v>&lt;font color="Green"&gt;[Q8]&lt;/font&gt; Escolha sua opção preferida:
Opção A: &lt;b&gt;AGORA&lt;/b&gt;, 1.000 Meticais
Opção B: &lt;b&gt;1 SEMANA&lt;/b&gt;, &lt;font color="MediumBlue"&gt;${g2_val8} Meticais&lt;/font&gt;</v>
      </c>
    </row>
    <row r="936" spans="2:26">
      <c r="C936" s="37" t="s">
        <v>1252</v>
      </c>
      <c r="D936" s="37" t="s">
        <v>1276</v>
      </c>
      <c r="E936" s="144" t="s">
        <v>1277</v>
      </c>
      <c r="H936" s="37" t="s">
        <v>98</v>
      </c>
      <c r="K936" s="37" t="s">
        <v>1278</v>
      </c>
      <c r="M936" s="37" t="s">
        <v>370</v>
      </c>
      <c r="Z936" s="37" t="str">
        <f>IF(E936="", "",IF(B936="", E936,"&lt;font color='green'&gt;["&amp;B936&amp;"]&lt;/font&gt; "&amp;E936))</f>
        <v>&lt;font color="Green"&gt;[Q9]&lt;/font&gt; Escolha sua opção preferida:
Opção A: &lt;b&gt;AGORA&lt;/b&gt;, 1.000 Meticais
Opção B: &lt;b&gt;1 SEMANA&lt;/b&gt;, &lt;font color="MediumBlue"&gt;${g2_val9} Meticais&lt;/font&gt;</v>
      </c>
    </row>
    <row r="937" spans="2:26">
      <c r="C937" s="37" t="s">
        <v>1252</v>
      </c>
      <c r="D937" s="37" t="s">
        <v>1279</v>
      </c>
      <c r="E937" s="144" t="s">
        <v>1280</v>
      </c>
      <c r="H937" s="37" t="s">
        <v>98</v>
      </c>
      <c r="K937" s="37" t="s">
        <v>1281</v>
      </c>
      <c r="M937" s="37" t="s">
        <v>370</v>
      </c>
      <c r="Z937" s="37" t="str">
        <f>IF(E937="", "",IF(B937="", E937,"&lt;font color='green'&gt;["&amp;B937&amp;"]&lt;/font&gt; "&amp;E937))</f>
        <v>&lt;font color="Green"&gt;[Q10]&lt;/font&gt; Escolha sua opção preferida:
Opção A: &lt;b&gt;AGORA&lt;/b&gt;, 1.000 Meticais
Opção B: &lt;b&gt;1 SEMANA&lt;/b&gt;, &lt;font color="MediumBlue"&gt;${g2_val10} Meticais&lt;/font&gt;</v>
      </c>
    </row>
    <row r="938" spans="2:26">
      <c r="C938" s="37" t="s">
        <v>143</v>
      </c>
      <c r="D938" s="37" t="s">
        <v>1282</v>
      </c>
      <c r="P938" s="37" t="s">
        <v>1283</v>
      </c>
      <c r="Z938" s="37" t="str">
        <f>IF(E938="", "",IF(B938="", E938,"&lt;font color='green'&gt;["&amp;B938&amp;"]&lt;/font&gt; "&amp;E938))</f>
        <v/>
      </c>
    </row>
    <row r="939" spans="2:26">
      <c r="B939" s="143" t="s">
        <v>1588</v>
      </c>
      <c r="C939" s="37" t="s">
        <v>37</v>
      </c>
      <c r="D939" s="37" t="s">
        <v>1284</v>
      </c>
      <c r="E939" s="144" t="s">
        <v>1285</v>
      </c>
      <c r="Z939" s="37" t="str">
        <f>IF(E939="", "",IF(B939="", E939,"&lt;font color='green'&gt;["&amp;B939&amp;"]&lt;/font&gt; "&amp;E939))</f>
        <v>&lt;font color='green'&gt;[9.03]&lt;/font&gt; &lt;b&gt; JOGO 2 - CENÁRIO 2&lt;/b&gt;
Neste cenário, vamos considerar um pagamento que vai acontece daqui a &lt;b&gt;UMA SEMANA&lt;/b&gt; (Opção A), ou um valor maior que acontece daqui a &lt;b&gt;DUAS SEMANAS&lt;/b&gt; (Opção B)…</v>
      </c>
    </row>
    <row r="940" spans="2:26">
      <c r="C940" s="37" t="s">
        <v>1252</v>
      </c>
      <c r="D940" s="37" t="s">
        <v>1286</v>
      </c>
      <c r="E940" s="144" t="s">
        <v>1287</v>
      </c>
      <c r="H940" s="37" t="s">
        <v>98</v>
      </c>
      <c r="M940" s="37" t="s">
        <v>370</v>
      </c>
      <c r="Z940" s="37" t="str">
        <f>IF(E940="", "",IF(B940="", E940,"&lt;font color='green'&gt;["&amp;B940&amp;"]&lt;/font&gt; "&amp;E940))</f>
        <v>&lt;font color="Green"&gt;[Q1]&lt;/font&gt; Escolha sua opção preferida:
Opção A: &lt;b&gt;1 SEMANA&lt;/b&gt;, 1.000 Meticais
Opção B: &lt;b&gt;2 SEMANAS&lt;/b&gt;, &lt;font color="MediumBlue"&gt;${g2_val1} Meticais&lt;/font&gt;</v>
      </c>
    </row>
    <row r="941" spans="2:26">
      <c r="C941" s="37" t="s">
        <v>1252</v>
      </c>
      <c r="D941" s="37" t="s">
        <v>1288</v>
      </c>
      <c r="E941" s="144" t="s">
        <v>1289</v>
      </c>
      <c r="H941" s="37" t="s">
        <v>98</v>
      </c>
      <c r="K941" s="37" t="s">
        <v>1290</v>
      </c>
      <c r="M941" s="37" t="s">
        <v>370</v>
      </c>
      <c r="Z941" s="37" t="str">
        <f>IF(E941="", "",IF(B941="", E941,"&lt;font color='green'&gt;["&amp;B941&amp;"]&lt;/font&gt; "&amp;E941))</f>
        <v>&lt;font color="Green"&gt;[Q2]&lt;/font&gt; Escolha sua opção preferida:
Opção A: &lt;b&gt;1 SEMANA&lt;/b&gt;, 1.000 Meticais
Opção B: &lt;b&gt;2 SEMANAS&lt;/b&gt;, &lt;font color="MediumBlue"&gt;${g2_val2} Meticais&lt;/font&gt;</v>
      </c>
    </row>
    <row r="942" spans="2:26">
      <c r="C942" s="37" t="s">
        <v>1252</v>
      </c>
      <c r="D942" s="37" t="s">
        <v>1291</v>
      </c>
      <c r="E942" s="144" t="s">
        <v>1292</v>
      </c>
      <c r="H942" s="37" t="s">
        <v>98</v>
      </c>
      <c r="K942" s="37" t="s">
        <v>1293</v>
      </c>
      <c r="M942" s="37" t="s">
        <v>370</v>
      </c>
      <c r="Z942" s="37" t="str">
        <f>IF(E942="", "",IF(B942="", E942,"&lt;font color='green'&gt;["&amp;B942&amp;"]&lt;/font&gt; "&amp;E942))</f>
        <v>&lt;font color="Green"&gt;[Q3]&lt;/font&gt; Escolha sua opção preferida:
Opção A: &lt;b&gt;1 SEMANA&lt;/b&gt;, 1.000 Meticais
Opção B: &lt;b&gt;2 SEMANAS&lt;/b&gt;, &lt;font color="MediumBlue"&gt;${g2_val3} Meticais&lt;/font&gt;</v>
      </c>
    </row>
    <row r="943" spans="2:26">
      <c r="C943" s="37" t="s">
        <v>1252</v>
      </c>
      <c r="D943" s="37" t="s">
        <v>1294</v>
      </c>
      <c r="E943" s="144" t="s">
        <v>1295</v>
      </c>
      <c r="H943" s="37" t="s">
        <v>98</v>
      </c>
      <c r="K943" s="37" t="s">
        <v>1296</v>
      </c>
      <c r="M943" s="37" t="s">
        <v>370</v>
      </c>
      <c r="Z943" s="37" t="str">
        <f>IF(E943="", "",IF(B943="", E943,"&lt;font color='green'&gt;["&amp;B943&amp;"]&lt;/font&gt; "&amp;E943))</f>
        <v>&lt;font color="Green"&gt;[Q4]&lt;/font&gt; Escolha sua opção preferida:
Opção A: &lt;b&gt;1 SEMANA&lt;/b&gt;, 1.000 Meticais
Opção B: &lt;b&gt;2 SEMANAS&lt;/b&gt;, &lt;font color="MediumBlue"&gt;${g2_val4} Meticais&lt;/font&gt;</v>
      </c>
    </row>
    <row r="944" spans="2:26">
      <c r="C944" s="37" t="s">
        <v>1252</v>
      </c>
      <c r="D944" s="37" t="s">
        <v>1297</v>
      </c>
      <c r="E944" s="144" t="s">
        <v>1298</v>
      </c>
      <c r="H944" s="37" t="s">
        <v>98</v>
      </c>
      <c r="K944" s="37" t="s">
        <v>1299</v>
      </c>
      <c r="M944" s="37" t="s">
        <v>370</v>
      </c>
      <c r="Z944" s="37" t="str">
        <f>IF(E944="", "",IF(B944="", E944,"&lt;font color='green'&gt;["&amp;B944&amp;"]&lt;/font&gt; "&amp;E944))</f>
        <v>&lt;font color="Green"&gt;[Q5]&lt;/font&gt; Escolha sua opção preferida:
Opção A: &lt;b&gt;1 SEMANA&lt;/b&gt;, 1.000 Meticais
Opção B: &lt;b&gt;2 SEMANAS&lt;/b&gt;, &lt;font color="MediumBlue"&gt;${g2_val5} Meticais&lt;/font&gt;</v>
      </c>
    </row>
    <row r="945" spans="2:26">
      <c r="C945" s="37" t="s">
        <v>1252</v>
      </c>
      <c r="D945" s="37" t="s">
        <v>1300</v>
      </c>
      <c r="E945" s="144" t="s">
        <v>1301</v>
      </c>
      <c r="H945" s="37" t="s">
        <v>98</v>
      </c>
      <c r="K945" s="37" t="s">
        <v>1302</v>
      </c>
      <c r="M945" s="37" t="s">
        <v>370</v>
      </c>
      <c r="Z945" s="37" t="str">
        <f>IF(E945="", "",IF(B945="", E945,"&lt;font color='green'&gt;["&amp;B945&amp;"]&lt;/font&gt; "&amp;E945))</f>
        <v>&lt;font color="Green"&gt;[Q6]&lt;/font&gt; Escolha sua opção preferida:
Opção A: &lt;b&gt;1 SEMANA&lt;/b&gt;, 1.000 Meticais
Opção B: &lt;b&gt;2 SEMANAS&lt;/b&gt;, &lt;font color="MediumBlue"&gt;${g2_val6} Meticais&lt;/font&gt;</v>
      </c>
    </row>
    <row r="946" spans="2:26">
      <c r="C946" s="37" t="s">
        <v>1252</v>
      </c>
      <c r="D946" s="37" t="s">
        <v>1303</v>
      </c>
      <c r="E946" s="144" t="s">
        <v>1304</v>
      </c>
      <c r="H946" s="37" t="s">
        <v>98</v>
      </c>
      <c r="K946" s="37" t="s">
        <v>1305</v>
      </c>
      <c r="M946" s="37" t="s">
        <v>370</v>
      </c>
      <c r="Z946" s="37" t="str">
        <f>IF(E946="", "",IF(B946="", E946,"&lt;font color='green'&gt;["&amp;B946&amp;"]&lt;/font&gt; "&amp;E946))</f>
        <v>&lt;font color="Green"&gt;[Q7]&lt;/font&gt; Escolha sua opção preferida:
Opção A: &lt;b&gt;1 SEMANA&lt;/b&gt;, 1.000 Meticais
Opção B: &lt;b&gt;2 SEMANAS&lt;/b&gt;, &lt;font color="MediumBlue"&gt;${g2_val7} Meticais&lt;/font&gt;</v>
      </c>
    </row>
    <row r="947" spans="2:26">
      <c r="C947" s="37" t="s">
        <v>1252</v>
      </c>
      <c r="D947" s="37" t="s">
        <v>1306</v>
      </c>
      <c r="E947" s="144" t="s">
        <v>1307</v>
      </c>
      <c r="H947" s="37" t="s">
        <v>98</v>
      </c>
      <c r="K947" s="37" t="s">
        <v>1308</v>
      </c>
      <c r="M947" s="37" t="s">
        <v>370</v>
      </c>
      <c r="Z947" s="37" t="str">
        <f>IF(E947="", "",IF(B947="", E947,"&lt;font color='green'&gt;["&amp;B947&amp;"]&lt;/font&gt; "&amp;E947))</f>
        <v>&lt;font color="Green"&gt;[Q8]&lt;/font&gt; Escolha sua opção preferida:
Opção A: &lt;b&gt;1 SEMANA&lt;/b&gt;, 1.000 Meticais
Opção B: &lt;b&gt;2 SEMANAS&lt;/b&gt;, &lt;font color="MediumBlue"&gt;${g2_val8} Meticais&lt;/font&gt;</v>
      </c>
    </row>
    <row r="948" spans="2:26">
      <c r="C948" s="37" t="s">
        <v>1252</v>
      </c>
      <c r="D948" s="37" t="s">
        <v>1309</v>
      </c>
      <c r="E948" s="144" t="s">
        <v>1310</v>
      </c>
      <c r="H948" s="37" t="s">
        <v>98</v>
      </c>
      <c r="K948" s="37" t="s">
        <v>1311</v>
      </c>
      <c r="M948" s="37" t="s">
        <v>370</v>
      </c>
      <c r="Z948" s="37" t="str">
        <f>IF(E948="", "",IF(B948="", E948,"&lt;font color='green'&gt;["&amp;B948&amp;"]&lt;/font&gt; "&amp;E948))</f>
        <v>&lt;font color="Green"&gt;[Q9]&lt;/font&gt; Escolha sua opção preferida:
Opção A: &lt;b&gt;1 SEMANA&lt;/b&gt;, 1.000 Meticais
Opção B: &lt;b&gt;2 SEMANAS&lt;/b&gt;, &lt;font color="MediumBlue"&gt;${g2_val9} Meticais&lt;/font&gt;</v>
      </c>
    </row>
    <row r="949" spans="2:26">
      <c r="C949" s="37" t="s">
        <v>1252</v>
      </c>
      <c r="D949" s="37" t="s">
        <v>1312</v>
      </c>
      <c r="E949" s="144" t="s">
        <v>1313</v>
      </c>
      <c r="H949" s="37" t="s">
        <v>98</v>
      </c>
      <c r="K949" s="37" t="s">
        <v>1314</v>
      </c>
      <c r="M949" s="37" t="s">
        <v>370</v>
      </c>
      <c r="Z949" s="37" t="str">
        <f>IF(E949="", "",IF(B949="", E949,"&lt;font color='green'&gt;["&amp;B949&amp;"]&lt;/font&gt; "&amp;E949))</f>
        <v>&lt;font color="Green"&gt;[Q10]&lt;/font&gt; Escolha sua opção preferida:
Opção A: &lt;b&gt;1 SEMANA&lt;/b&gt;, 1.000 Meticais
Opção B: &lt;b&gt;2 SEMANAS&lt;/b&gt;, &lt;font color="MediumBlue"&gt;${g2_val10} Meticais&lt;/font&gt;</v>
      </c>
    </row>
    <row r="950" spans="2:26">
      <c r="C950" s="37" t="s">
        <v>143</v>
      </c>
      <c r="D950" s="37" t="s">
        <v>1315</v>
      </c>
      <c r="P950" s="37" t="s">
        <v>1316</v>
      </c>
      <c r="Z950" s="37" t="str">
        <f>IF(E950="", "",IF(B950="", E950,"&lt;font color='green'&gt;["&amp;B950&amp;"]&lt;/font&gt; "&amp;E950))</f>
        <v/>
      </c>
    </row>
    <row r="951" spans="2:26">
      <c r="B951" s="143" t="s">
        <v>1589</v>
      </c>
      <c r="C951" s="37" t="s">
        <v>37</v>
      </c>
      <c r="D951" s="37" t="s">
        <v>1317</v>
      </c>
      <c r="E951" s="144" t="s">
        <v>1318</v>
      </c>
      <c r="Z951" s="37" t="str">
        <f>IF(E951="", "",IF(B951="", E951,"&lt;font color='green'&gt;["&amp;B951&amp;"]&lt;/font&gt; "&amp;E951))</f>
        <v>&lt;font color='green'&gt;[9.04]&lt;/font&gt; &lt;b&gt; JOGO 2 - CENÁRIO 3&lt;/b&gt;
Neste cenário, vamos considerar um pagamento que vai acontece &lt;b&gt;HOJE&lt;/b&gt; (Opção A), ou um valor maior que acontece daqui a &lt;b&gt;DUAS SEMANAS&lt;/b&gt; (Opção B)…</v>
      </c>
    </row>
    <row r="952" spans="2:26">
      <c r="C952" s="37" t="s">
        <v>1252</v>
      </c>
      <c r="D952" s="37" t="s">
        <v>1319</v>
      </c>
      <c r="E952" s="144" t="s">
        <v>1320</v>
      </c>
      <c r="H952" s="37" t="s">
        <v>98</v>
      </c>
      <c r="M952" s="37" t="s">
        <v>370</v>
      </c>
      <c r="Z952" s="37" t="str">
        <f>IF(E952="", "",IF(B952="", E952,"&lt;font color='green'&gt;["&amp;B952&amp;"]&lt;/font&gt; "&amp;E952))</f>
        <v>&lt;font color="Green"&gt;[Q1]&lt;/font&gt; Escolha sua opção preferida:
Opção A: &lt;b&gt;AGORA&lt;/b&gt;, 1.000 Meticais
Opção B: &lt;b&gt;2 SEMANAS&lt;/b&gt;, &lt;font color="MediumBlue"&gt;${g2_val1} Meticais&lt;/font&gt;</v>
      </c>
    </row>
    <row r="953" spans="2:26">
      <c r="C953" s="37" t="s">
        <v>1252</v>
      </c>
      <c r="D953" s="37" t="s">
        <v>1321</v>
      </c>
      <c r="E953" s="144" t="s">
        <v>1322</v>
      </c>
      <c r="H953" s="37" t="s">
        <v>98</v>
      </c>
      <c r="K953" s="37" t="s">
        <v>1323</v>
      </c>
      <c r="M953" s="37" t="s">
        <v>370</v>
      </c>
      <c r="Z953" s="37" t="str">
        <f>IF(E953="", "",IF(B953="", E953,"&lt;font color='green'&gt;["&amp;B953&amp;"]&lt;/font&gt; "&amp;E953))</f>
        <v>&lt;font color="Green"&gt;[Q2]&lt;/font&gt; Escolha sua opção preferida:
Opção A: &lt;b&gt;AGORA&lt;/b&gt;, 1.000 Meticais
Opção B: &lt;b&gt;2 SEMANAS&lt;/b&gt;, &lt;font color="MediumBlue"&gt;${g2_val2} Meticais&lt;/font&gt;</v>
      </c>
    </row>
    <row r="954" spans="2:26">
      <c r="C954" s="37" t="s">
        <v>1252</v>
      </c>
      <c r="D954" s="37" t="s">
        <v>1324</v>
      </c>
      <c r="E954" s="144" t="s">
        <v>1325</v>
      </c>
      <c r="H954" s="37" t="s">
        <v>98</v>
      </c>
      <c r="K954" s="37" t="s">
        <v>1326</v>
      </c>
      <c r="M954" s="37" t="s">
        <v>370</v>
      </c>
      <c r="Z954" s="37" t="str">
        <f>IF(E954="", "",IF(B954="", E954,"&lt;font color='green'&gt;["&amp;B954&amp;"]&lt;/font&gt; "&amp;E954))</f>
        <v>&lt;font color="Green"&gt;[Q3]&lt;/font&gt; Escolha sua opção preferida:
Opção A: &lt;b&gt;AGORA&lt;/b&gt;, 1.000 Meticais
Opção B: &lt;b&gt;2 SEMANAS&lt;/b&gt;, &lt;font color="MediumBlue"&gt;${g2_val3} Meticais&lt;/font&gt;</v>
      </c>
    </row>
    <row r="955" spans="2:26">
      <c r="C955" s="37" t="s">
        <v>1252</v>
      </c>
      <c r="D955" s="37" t="s">
        <v>1327</v>
      </c>
      <c r="E955" s="144" t="s">
        <v>1328</v>
      </c>
      <c r="H955" s="37" t="s">
        <v>98</v>
      </c>
      <c r="K955" s="37" t="s">
        <v>1329</v>
      </c>
      <c r="M955" s="37" t="s">
        <v>370</v>
      </c>
      <c r="Z955" s="37" t="str">
        <f>IF(E955="", "",IF(B955="", E955,"&lt;font color='green'&gt;["&amp;B955&amp;"]&lt;/font&gt; "&amp;E955))</f>
        <v>&lt;font color="Green"&gt;[Q4]&lt;/font&gt; Escolha sua opção preferida:
Opção A: &lt;b&gt;AGORA&lt;/b&gt;, 1.000 Meticais
Opção B: &lt;b&gt;2 SEMANAS&lt;/b&gt;, &lt;font color="MediumBlue"&gt;${g2_val4} Meticais&lt;/font&gt;</v>
      </c>
    </row>
    <row r="956" spans="2:26">
      <c r="C956" s="37" t="s">
        <v>1252</v>
      </c>
      <c r="D956" s="37" t="s">
        <v>1330</v>
      </c>
      <c r="E956" s="144" t="s">
        <v>1331</v>
      </c>
      <c r="H956" s="37" t="s">
        <v>98</v>
      </c>
      <c r="K956" s="37" t="s">
        <v>1332</v>
      </c>
      <c r="M956" s="37" t="s">
        <v>370</v>
      </c>
      <c r="Z956" s="37" t="str">
        <f>IF(E956="", "",IF(B956="", E956,"&lt;font color='green'&gt;["&amp;B956&amp;"]&lt;/font&gt; "&amp;E956))</f>
        <v>&lt;font color="Green"&gt;[Q5]&lt;/font&gt; Escolha sua opção preferida:
Opção A: &lt;b&gt;AGORA&lt;/b&gt;, 1.000 Meticais
Opção B: &lt;b&gt;2 SEMANAS&lt;/b&gt;, &lt;font color="MediumBlue"&gt;${g2_val5} Meticais&lt;/font&gt;</v>
      </c>
    </row>
    <row r="957" spans="2:26">
      <c r="C957" s="37" t="s">
        <v>1252</v>
      </c>
      <c r="D957" s="37" t="s">
        <v>1333</v>
      </c>
      <c r="E957" s="144" t="s">
        <v>1334</v>
      </c>
      <c r="H957" s="37" t="s">
        <v>98</v>
      </c>
      <c r="K957" s="37" t="s">
        <v>1335</v>
      </c>
      <c r="M957" s="37" t="s">
        <v>370</v>
      </c>
      <c r="Z957" s="37" t="str">
        <f>IF(E957="", "",IF(B957="", E957,"&lt;font color='green'&gt;["&amp;B957&amp;"]&lt;/font&gt; "&amp;E957))</f>
        <v>&lt;font color="Green"&gt;[Q6]&lt;/font&gt; Escolha sua opção preferida:
Opção A: &lt;b&gt;AGORA&lt;/b&gt;, 1.000 Meticais
Opção B: &lt;b&gt;2 SEMANAS&lt;/b&gt;, &lt;font color="MediumBlue"&gt;${g2_val6} Meticais&lt;/font&gt;</v>
      </c>
    </row>
    <row r="958" spans="2:26">
      <c r="C958" s="37" t="s">
        <v>1252</v>
      </c>
      <c r="D958" s="37" t="s">
        <v>1336</v>
      </c>
      <c r="E958" s="144" t="s">
        <v>1337</v>
      </c>
      <c r="H958" s="37" t="s">
        <v>98</v>
      </c>
      <c r="K958" s="37" t="s">
        <v>1338</v>
      </c>
      <c r="M958" s="37" t="s">
        <v>370</v>
      </c>
      <c r="Z958" s="37" t="str">
        <f>IF(E958="", "",IF(B958="", E958,"&lt;font color='green'&gt;["&amp;B958&amp;"]&lt;/font&gt; "&amp;E958))</f>
        <v>&lt;font color="Green"&gt;[Q7]&lt;/font&gt; Escolha sua opção preferida:
Opção A: &lt;b&gt;AGORA&lt;/b&gt;, 1.000 Meticais
Opção B: &lt;b&gt;2 SEMANAS&lt;/b&gt;, &lt;font color="MediumBlue"&gt;${g2_val7} Meticais&lt;/font&gt;</v>
      </c>
    </row>
    <row r="959" spans="2:26">
      <c r="C959" s="37" t="s">
        <v>1252</v>
      </c>
      <c r="D959" s="37" t="s">
        <v>1339</v>
      </c>
      <c r="E959" s="144" t="s">
        <v>1340</v>
      </c>
      <c r="H959" s="37" t="s">
        <v>98</v>
      </c>
      <c r="K959" s="37" t="s">
        <v>1341</v>
      </c>
      <c r="M959" s="37" t="s">
        <v>370</v>
      </c>
      <c r="Z959" s="37" t="str">
        <f>IF(E959="", "",IF(B959="", E959,"&lt;font color='green'&gt;["&amp;B959&amp;"]&lt;/font&gt; "&amp;E959))</f>
        <v>&lt;font color="Green"&gt;[Q8]&lt;/font&gt; Escolha sua opção preferida:
Opção A: &lt;b&gt;AGORA&lt;/b&gt;, 1.000 Meticais
Opção B: &lt;b&gt;2 SEMANAS&lt;/b&gt;, &lt;font color="MediumBlue"&gt;${g2_val8} Meticais&lt;/font&gt;</v>
      </c>
    </row>
    <row r="960" spans="2:26">
      <c r="C960" s="37" t="s">
        <v>1252</v>
      </c>
      <c r="D960" s="37" t="s">
        <v>1342</v>
      </c>
      <c r="E960" s="144" t="s">
        <v>1343</v>
      </c>
      <c r="H960" s="37" t="s">
        <v>98</v>
      </c>
      <c r="K960" s="37" t="s">
        <v>1344</v>
      </c>
      <c r="M960" s="37" t="s">
        <v>370</v>
      </c>
      <c r="Z960" s="37" t="str">
        <f>IF(E960="", "",IF(B960="", E960,"&lt;font color='green'&gt;["&amp;B960&amp;"]&lt;/font&gt; "&amp;E960))</f>
        <v>&lt;font color="Green"&gt;[Q9]&lt;/font&gt; Escolha sua opção preferida:
Opção A: &lt;b&gt;AGORA&lt;/b&gt;, 1.000 Meticais
Opção B: &lt;b&gt;2 SEMANAS&lt;/b&gt;, &lt;font color="MediumBlue"&gt;${g2_val9} Meticais&lt;/font&gt;</v>
      </c>
    </row>
    <row r="961" spans="2:26">
      <c r="C961" s="37" t="s">
        <v>1252</v>
      </c>
      <c r="D961" s="37" t="s">
        <v>1345</v>
      </c>
      <c r="E961" s="144" t="s">
        <v>1346</v>
      </c>
      <c r="H961" s="37" t="s">
        <v>98</v>
      </c>
      <c r="K961" s="37" t="s">
        <v>1347</v>
      </c>
      <c r="M961" s="37" t="s">
        <v>370</v>
      </c>
      <c r="Z961" s="37" t="str">
        <f>IF(E961="", "",IF(B961="", E961,"&lt;font color='green'&gt;["&amp;B961&amp;"]&lt;/font&gt; "&amp;E961))</f>
        <v>&lt;font color="Green"&gt;[Q10]&lt;/font&gt; Escolha sua opção preferida:
Opção A: &lt;b&gt;AGORA&lt;/b&gt;, 1.000 Meticais
Opção B: &lt;b&gt;2 SEMANAS&lt;/b&gt;, &lt;font color="MediumBlue"&gt;${g2_val10} Meticais&lt;/font&gt;</v>
      </c>
    </row>
    <row r="962" spans="2:26">
      <c r="C962" s="37" t="s">
        <v>143</v>
      </c>
      <c r="D962" s="37" t="s">
        <v>1348</v>
      </c>
      <c r="P962" s="37" t="s">
        <v>1349</v>
      </c>
      <c r="Z962" s="37" t="str">
        <f>IF(E962="", "",IF(B962="", E962,"&lt;font color='green'&gt;["&amp;B962&amp;"]&lt;/font&gt; "&amp;E962))</f>
        <v/>
      </c>
    </row>
    <row r="963" spans="2:26">
      <c r="Z963" s="37" t="str">
        <f>IF(E963="", "",IF(B963="", E963,"&lt;font color='green'&gt;["&amp;B963&amp;"]&lt;/font&gt; "&amp;E963))</f>
        <v/>
      </c>
    </row>
    <row r="964" spans="2:26">
      <c r="C964" s="37" t="s">
        <v>37</v>
      </c>
      <c r="D964" s="37" t="s">
        <v>1350</v>
      </c>
      <c r="E964" s="144" t="s">
        <v>3471</v>
      </c>
      <c r="Z964" s="37" t="str">
        <f>IF(E964="", "",IF(B964="", E964,"&lt;font color='green'&gt;["&amp;B964&amp;"]&lt;/font&gt; "&amp;E964))</f>
        <v>&lt;b&gt; JOGO 3 - DISPOSIÇÃO A PAGAR &lt;/b&gt;
Agora, vamos realizar um jogo no qual você poderá ganhar uma senha de insumos agrícolas sem compartipação que podem ser apresentadas e usadas no agrodealer ou retalhista/agro-dealer mais próxima que participe do programa eVoucher da FAO. 
Você escolherá se prefere receber uma senha para insumos, ou valores diferentes em dinheiro.</v>
      </c>
    </row>
    <row r="965" spans="2:26">
      <c r="C965" s="37" t="s">
        <v>153</v>
      </c>
      <c r="D965" s="37" t="s">
        <v>1351</v>
      </c>
      <c r="H965" s="37" t="s">
        <v>413</v>
      </c>
      <c r="Z965" s="37" t="str">
        <f>IF(E965="", "",IF(B965="", E965,"&lt;font color='green'&gt;["&amp;B965&amp;"]&lt;/font&gt; "&amp;E965))</f>
        <v/>
      </c>
    </row>
    <row r="966" spans="2:26">
      <c r="C966" s="37" t="s">
        <v>37</v>
      </c>
      <c r="D966" s="37" t="s">
        <v>1352</v>
      </c>
      <c r="E966" s="144" t="s">
        <v>1353</v>
      </c>
      <c r="R966" s="37" t="s">
        <v>1354</v>
      </c>
      <c r="Z966" s="37" t="str">
        <f>IF(E966="", "",IF(B966="", E966,"&lt;font color='green'&gt;["&amp;B966&amp;"]&lt;/font&gt; "&amp;E966))</f>
        <v>&lt;b&gt;JOGO DE PRÁTICA&lt;/b&gt;
Primeiro vamos praticar o jogo com uma barra de sabão. Vou fazer a seguinte lista de 50 perguntas:</v>
      </c>
    </row>
    <row r="967" spans="2:26">
      <c r="C967" s="37" t="s">
        <v>37</v>
      </c>
      <c r="D967" s="37" t="s">
        <v>1355</v>
      </c>
      <c r="E967" s="144" t="s">
        <v>1356</v>
      </c>
      <c r="Z967" s="37" t="str">
        <f>IF(E967="", "",IF(B967="", E967,"&lt;font color='green'&gt;["&amp;B967&amp;"]&lt;/font&gt; "&amp;E967))</f>
        <v>&lt;b&gt;Em cada pergunta, você escolhe a Opção A (o sabão) ou a Opção B (o dinheiro).&lt;/b&gt; Depois de responder a todas as 50 perguntas, &lt;b&gt;o tablet selecionará aleatoriamente&lt;/b&gt; uma pergunta e darei a opção que você escolheu nessa pergunta. É provável que cada pergunta seja escolhida para pagamento. Obviamente, você não tem incentivo para mentir sobre qualquer pergunta, porque se essa pergunta for escolhida para pagamento, você terá a opção de que menos gosta.
Suponho que você escolherá a Opção A nas primeiras perguntas, mas em algum momento mude para a Opção B. &lt;b&gt;Portanto, para economizar tempo, diga-me em qual valor de Meticais você trocaria.&lt;/b&gt; Posso então 'preencher' suas respostas para todas as 50 perguntas com base no seu ponto de troca (escolhendo a Opção A para todas as perguntas antes do seu ponto de troca e a Opção B para todas as perguntas no ou após o seu ponto de troca). Ainda vou fazer uma pergunta aleatoriamente para pagamento. Novamente, se você mentir sobre o seu verdadeiro ponto de mudança, poderá receber uma opção que você menos gosta.</v>
      </c>
    </row>
    <row r="968" spans="2:26">
      <c r="B968" s="143" t="s">
        <v>1590</v>
      </c>
      <c r="C968" s="37" t="s">
        <v>95</v>
      </c>
      <c r="D968" s="37" t="s">
        <v>1357</v>
      </c>
      <c r="E968" s="144" t="s">
        <v>626</v>
      </c>
      <c r="I968" s="37" t="s">
        <v>1358</v>
      </c>
      <c r="J968" s="37" t="s">
        <v>1359</v>
      </c>
      <c r="M968" s="37" t="s">
        <v>370</v>
      </c>
      <c r="Z968" s="37" t="str">
        <f>IF(E968="", "",IF(B968="", E968,"&lt;font color='green'&gt;["&amp;B968&amp;"]&lt;/font&gt; "&amp;E968))</f>
        <v>&lt;font color='green'&gt;[9.05]&lt;/font&gt; &lt;b&gt;Em que valor em meticais você trocaria a opção?&lt;/b&gt;</v>
      </c>
    </row>
    <row r="969" spans="2:26">
      <c r="C969" s="37" t="s">
        <v>155</v>
      </c>
      <c r="D969" s="37" t="s">
        <v>1351</v>
      </c>
      <c r="Z969" s="37" t="str">
        <f>IF(E969="", "",IF(B969="", E969,"&lt;font color='green'&gt;["&amp;B969&amp;"]&lt;/font&gt; "&amp;E969))</f>
        <v/>
      </c>
    </row>
    <row r="970" spans="2:26">
      <c r="C970" s="37" t="s">
        <v>143</v>
      </c>
      <c r="D970" s="37" t="s">
        <v>1360</v>
      </c>
      <c r="P970" s="37" t="s">
        <v>1361</v>
      </c>
      <c r="Z970" s="37" t="str">
        <f>IF(E970="", "",IF(B970="", E970,"&lt;font color='green'&gt;["&amp;B970&amp;"]&lt;/font&gt; "&amp;E970))</f>
        <v/>
      </c>
    </row>
    <row r="971" spans="2:26">
      <c r="C971" s="37" t="s">
        <v>143</v>
      </c>
      <c r="D971" s="37" t="s">
        <v>1362</v>
      </c>
      <c r="P971" s="37" t="s">
        <v>1363</v>
      </c>
      <c r="Z971" s="37" t="str">
        <f>IF(E971="", "",IF(B971="", E971,"&lt;font color='green'&gt;["&amp;B971&amp;"]&lt;/font&gt; "&amp;E971))</f>
        <v/>
      </c>
    </row>
    <row r="972" spans="2:26">
      <c r="C972" s="37" t="s">
        <v>143</v>
      </c>
      <c r="D972" s="37" t="s">
        <v>1364</v>
      </c>
      <c r="P972" s="37" t="s">
        <v>1365</v>
      </c>
      <c r="Z972" s="37" t="str">
        <f>IF(E972="", "",IF(B972="", E972,"&lt;font color='green'&gt;["&amp;B972&amp;"]&lt;/font&gt; "&amp;E972))</f>
        <v/>
      </c>
    </row>
    <row r="973" spans="2:26">
      <c r="C973" s="37" t="s">
        <v>379</v>
      </c>
      <c r="D973" s="37" t="s">
        <v>1366</v>
      </c>
      <c r="E973" s="144" t="s">
        <v>1415</v>
      </c>
      <c r="I973" s="37" t="s">
        <v>380</v>
      </c>
      <c r="J973" s="37" t="s">
        <v>1414</v>
      </c>
      <c r="M973" s="37" t="s">
        <v>370</v>
      </c>
      <c r="R973" s="37" t="s">
        <v>1354</v>
      </c>
      <c r="Z973" s="37" t="str">
        <f>IF(E973="", "",IF(B973="", E973,"&lt;font color='green'&gt;["&amp;B973&amp;"]&lt;/font&gt; "&amp;E973))</f>
        <v>&lt;b&gt;VERIFICAÇÃO:&lt;/b&gt; Isso significa que você prefere &lt;b&gt;${soap} Meticais em dinheiro em vez de sabão&lt;/b&gt;.
Se esta questão (${soapline}) fosse escolhida aleatoriamente, você receberia ${soap} Meticais.
Isso também significa que se a questão ${soaplineless} fosse escolhida, preferiria receber o &lt;b&gt;sabão em vez de ${soaplineless} Meticais em dinheiro.&lt;/b&gt;
Isso está correcto?</v>
      </c>
    </row>
    <row r="974" spans="2:26">
      <c r="C974" s="37" t="s">
        <v>37</v>
      </c>
      <c r="D974" s="37" t="s">
        <v>1367</v>
      </c>
      <c r="E974" s="144" t="s">
        <v>1368</v>
      </c>
      <c r="R974" s="37" t="s">
        <v>1354</v>
      </c>
      <c r="Z974" s="37" t="str">
        <f>IF(E974="", "",IF(B974="", E974,"&lt;font color='green'&gt;["&amp;B974&amp;"]&lt;/font&gt; "&amp;E974))</f>
        <v>OK! Agora o tablet vai selecionar uma questão entre 1 e 50 para realizar a sua preferência.
&lt;font color="MediumBlue"&gt;[DESLIZE PARA CONTINUAR]&lt;/font&gt;</v>
      </c>
    </row>
    <row r="975" spans="2:26">
      <c r="Z975" s="37" t="str">
        <f>IF(E975="", "",IF(B975="", E975,"&lt;font color='green'&gt;["&amp;B975&amp;"]&lt;/font&gt; "&amp;E975))</f>
        <v/>
      </c>
    </row>
    <row r="976" spans="2:26">
      <c r="C976" s="37" t="s">
        <v>37</v>
      </c>
      <c r="D976" s="37" t="s">
        <v>1369</v>
      </c>
      <c r="E976" s="144" t="s">
        <v>1370</v>
      </c>
      <c r="Z976" s="37" t="str">
        <f>IF(E976="", "",IF(B976="", E976,"&lt;font color='green'&gt;["&amp;B976&amp;"]&lt;/font&gt; "&amp;E976))</f>
        <v>Agora realizaremos o mesmo jogo com &lt;b&gt;senhas para insumos agrícolas&lt;/b&gt; em vez de sabão. 
Este tipo de senha não têm nenhum copagamento por ti. Imagine que você poderia usá-lo no agrodealer ou retailista mais próximo. 
Antes de começarmos, você tem alguma dúvida?</v>
      </c>
    </row>
    <row r="977" spans="2:26">
      <c r="C977" s="37" t="s">
        <v>153</v>
      </c>
      <c r="D977" s="37" t="s">
        <v>1371</v>
      </c>
      <c r="H977" s="37" t="s">
        <v>413</v>
      </c>
      <c r="Z977" s="37" t="str">
        <f>IF(E977="", "",IF(B977="", E977,"&lt;font color='green'&gt;["&amp;B977&amp;"]&lt;/font&gt; "&amp;E977))</f>
        <v/>
      </c>
    </row>
    <row r="978" spans="2:26">
      <c r="C978" s="37" t="s">
        <v>37</v>
      </c>
      <c r="D978" s="37" t="s">
        <v>1372</v>
      </c>
      <c r="E978" s="144" t="s">
        <v>3359</v>
      </c>
      <c r="R978" s="37" t="s">
        <v>1373</v>
      </c>
      <c r="Z978" s="37" t="str">
        <f>IF(E978="", "",IF(B978="", E978,"&lt;font color='green'&gt;["&amp;B978&amp;"]&lt;/font&gt; "&amp;E978))</f>
        <v>&lt;b&gt;JOGO PARA SENHA DE 4.000 METICAIS&lt;/b&gt;
Vou fazer perguntas seguindo a lista das 80 perguntas seguintes. &lt;b&gt;Em cada pergunta, você escolhe a Opção A (a senha de 4.000 Meticais) ou a Opção B (o dinheiro).&lt;/b&gt;</v>
      </c>
    </row>
    <row r="979" spans="2:26">
      <c r="C979" s="37" t="s">
        <v>37</v>
      </c>
      <c r="D979" s="37" t="s">
        <v>1374</v>
      </c>
      <c r="E979" s="144" t="s">
        <v>3360</v>
      </c>
      <c r="Z979" s="37" t="str">
        <f>IF(E979="", "",IF(B979="", E979,"&lt;font color='green'&gt;["&amp;B979&amp;"]&lt;/font&gt; "&amp;E979))</f>
        <v>Suponho que você escolherá a Opção A nas primeiras perguntas, mas em algum momento mude para a Opção B. &lt;b&gt;Portanto, para economizar tempo, diga-me em qual valor de Meticais você trocaria.&lt;/b&gt; Posso então 'preencher' suas respostas para todas as 80 perguntas com base no seu ponto de troca (escolhendo a Opção A para todas as perguntas antes do seu ponto de troca e a Opção B para todas as perguntas no ou após o seu ponto de troca).</v>
      </c>
    </row>
    <row r="980" spans="2:26">
      <c r="B980" s="143" t="s">
        <v>1591</v>
      </c>
      <c r="C980" s="37" t="s">
        <v>95</v>
      </c>
      <c r="D980" s="37" t="s">
        <v>1375</v>
      </c>
      <c r="E980" s="144" t="s">
        <v>626</v>
      </c>
      <c r="I980" s="37" t="s">
        <v>1416</v>
      </c>
      <c r="J980" s="37" t="s">
        <v>1417</v>
      </c>
      <c r="M980" s="37" t="s">
        <v>370</v>
      </c>
      <c r="Z980" s="37" t="str">
        <f>IF(E980="", "",IF(B980="", E980,"&lt;font color='green'&gt;["&amp;B980&amp;"]&lt;/font&gt; "&amp;E980))</f>
        <v>&lt;font color='green'&gt;[9.06]&lt;/font&gt; &lt;b&gt;Em que valor em meticais você trocaria a opção?&lt;/b&gt;</v>
      </c>
    </row>
    <row r="981" spans="2:26">
      <c r="C981" s="37" t="s">
        <v>155</v>
      </c>
      <c r="D981" s="37" t="s">
        <v>1371</v>
      </c>
      <c r="Z981" s="37" t="str">
        <f>IF(E981="", "",IF(B981="", E981,"&lt;font color='green'&gt;["&amp;B981&amp;"]&lt;/font&gt; "&amp;E981))</f>
        <v/>
      </c>
    </row>
    <row r="982" spans="2:26">
      <c r="C982" s="37" t="s">
        <v>143</v>
      </c>
      <c r="D982" s="37" t="s">
        <v>3322</v>
      </c>
      <c r="P982" s="37" t="s">
        <v>3323</v>
      </c>
      <c r="W982" s="107"/>
      <c r="X982" s="107"/>
      <c r="Y982" s="107"/>
      <c r="Z982" s="37" t="str">
        <f>IF(E982="", "",IF(B982="", E982,"&lt;font color='green'&gt;["&amp;B982&amp;"]&lt;/font&gt; "&amp;E982))</f>
        <v/>
      </c>
    </row>
    <row r="983" spans="2:26">
      <c r="C983" s="37" t="s">
        <v>379</v>
      </c>
      <c r="D983" s="37" t="s">
        <v>3324</v>
      </c>
      <c r="E983" s="144" t="s">
        <v>3325</v>
      </c>
      <c r="I983" s="37" t="s">
        <v>380</v>
      </c>
      <c r="J983" s="37" t="s">
        <v>3326</v>
      </c>
      <c r="K983" s="37" t="s">
        <v>3327</v>
      </c>
      <c r="M983" s="37" t="s">
        <v>370</v>
      </c>
      <c r="W983" s="107"/>
      <c r="X983" s="107"/>
      <c r="Y983" s="107"/>
      <c r="Z983" s="37" t="str">
        <f>IF(E983="", "",IF(B983="", E983,"&lt;font color='green'&gt;["&amp;B983&amp;"]&lt;/font&gt; "&amp;E983))</f>
        <v>Está correcto que preferiria &lt;b&gt;${sml} Meticais&lt;/b&gt; em vez de uma senha com a qual poderia comprar insumos agrícolas de um valor mais de 10 vezes maior?</v>
      </c>
    </row>
    <row r="984" spans="2:26">
      <c r="C984" s="37" t="s">
        <v>379</v>
      </c>
      <c r="D984" s="37" t="s">
        <v>3328</v>
      </c>
      <c r="E984" s="144" t="s">
        <v>3329</v>
      </c>
      <c r="I984" s="37" t="s">
        <v>380</v>
      </c>
      <c r="J984" s="37" t="s">
        <v>3326</v>
      </c>
      <c r="K984" s="37" t="s">
        <v>3330</v>
      </c>
      <c r="M984" s="37" t="s">
        <v>370</v>
      </c>
      <c r="W984" s="107"/>
      <c r="X984" s="107"/>
      <c r="Y984" s="107"/>
      <c r="Z984" s="37" t="str">
        <f>IF(E984="", "",IF(B984="", E984,"&lt;font color='green'&gt;["&amp;B984&amp;"]&lt;/font&gt; "&amp;E984))</f>
        <v>Está correcto que preferiria uma senha no valor de 4000 meticais do que receber &lt;b&gt;${sml50} Meticais&lt;/b&gt; em dinheiro para gastar como quiser?</v>
      </c>
    </row>
    <row r="986" spans="2:26">
      <c r="C986" s="37" t="s">
        <v>143</v>
      </c>
      <c r="D986" s="37" t="s">
        <v>1376</v>
      </c>
      <c r="P986" s="37" t="s">
        <v>1418</v>
      </c>
      <c r="Z986" s="37" t="str">
        <f>IF(E986="", "",IF(B986="", E986,"&lt;font color='green'&gt;["&amp;B986&amp;"]&lt;/font&gt; "&amp;E986))</f>
        <v/>
      </c>
    </row>
    <row r="987" spans="2:26">
      <c r="C987" s="37" t="s">
        <v>143</v>
      </c>
      <c r="D987" s="37" t="s">
        <v>1377</v>
      </c>
      <c r="P987" s="37" t="s">
        <v>1378</v>
      </c>
      <c r="Z987" s="37" t="str">
        <f>IF(E987="", "",IF(B987="", E987,"&lt;font color='green'&gt;["&amp;B987&amp;"]&lt;/font&gt; "&amp;E987))</f>
        <v/>
      </c>
    </row>
    <row r="988" spans="2:26">
      <c r="C988" s="37" t="s">
        <v>143</v>
      </c>
      <c r="D988" s="37" t="s">
        <v>1379</v>
      </c>
      <c r="P988" s="37" t="s">
        <v>1419</v>
      </c>
      <c r="Z988" s="37" t="str">
        <f>IF(E988="", "",IF(B988="", E988,"&lt;font color='green'&gt;["&amp;B988&amp;"]&lt;/font&gt; "&amp;E988))</f>
        <v/>
      </c>
    </row>
    <row r="989" spans="2:26">
      <c r="C989" s="37" t="s">
        <v>379</v>
      </c>
      <c r="D989" s="37" t="s">
        <v>1380</v>
      </c>
      <c r="E989" s="144" t="s">
        <v>1420</v>
      </c>
      <c r="I989" s="37" t="s">
        <v>380</v>
      </c>
      <c r="J989" s="37" t="s">
        <v>1421</v>
      </c>
      <c r="M989" s="37" t="s">
        <v>370</v>
      </c>
      <c r="R989" s="37" t="s">
        <v>1373</v>
      </c>
      <c r="Z989" s="37" t="str">
        <f>IF(E989="", "",IF(B989="", E989,"&lt;font color='green'&gt;["&amp;B989&amp;"]&lt;/font&gt; "&amp;E989))</f>
        <v>&lt;b&gt;VERIFICAÇÃO:&lt;/b&gt; Isso significa que você prefere &lt;b&gt;${sml} Meticais em dinheiro&lt;/b&gt; em vez da &lt;b&gt;SENHA DE 4000 Meticais&lt;/b&gt;.
Isso também significa que prefere a &lt;b&gt;SENHA DE 4000 Meticais&lt;/b&gt;, em vez de &lt;b&gt;${smllinelessmzn} Meticais em dinheiro.&lt;/b&gt;
Isso está correcto?</v>
      </c>
    </row>
    <row r="990" spans="2:26">
      <c r="C990" s="37" t="s">
        <v>37</v>
      </c>
      <c r="D990" s="37" t="s">
        <v>1381</v>
      </c>
      <c r="E990" s="152" t="s">
        <v>1382</v>
      </c>
      <c r="Z990" s="37" t="str">
        <f>IF(E990="", "",IF(B990="", E990,"&lt;font color='green'&gt;["&amp;B990&amp;"]&lt;/font&gt; "&amp;E990))</f>
        <v>OK! Confirmado: &lt;b&gt;${sml} Meticais.&lt;/b&gt;
&lt;font color="MediumBlue"&gt;[DESLIZE PARA CONTINUAR]&lt;/font&gt;</v>
      </c>
    </row>
    <row r="991" spans="2:26">
      <c r="E991" s="152"/>
      <c r="Z991" s="37" t="str">
        <f>IF(E991="", "",IF(B991="", E991,"&lt;font color='green'&gt;["&amp;B991&amp;"]&lt;/font&gt; "&amp;E991))</f>
        <v/>
      </c>
    </row>
    <row r="992" spans="2:26">
      <c r="C992" s="37" t="s">
        <v>153</v>
      </c>
      <c r="D992" s="37" t="s">
        <v>1383</v>
      </c>
      <c r="E992" s="152"/>
      <c r="H992" s="37" t="s">
        <v>413</v>
      </c>
      <c r="Z992" s="37" t="str">
        <f>IF(E992="", "",IF(B992="", E992,"&lt;font color='green'&gt;["&amp;B992&amp;"]&lt;/font&gt; "&amp;E992))</f>
        <v/>
      </c>
    </row>
    <row r="993" spans="2:26">
      <c r="C993" s="37" t="s">
        <v>37</v>
      </c>
      <c r="D993" s="37" t="s">
        <v>1384</v>
      </c>
      <c r="E993" s="152" t="s">
        <v>1422</v>
      </c>
      <c r="R993" s="37" t="s">
        <v>1385</v>
      </c>
      <c r="Z993" s="37" t="str">
        <f>IF(E993="", "",IF(B993="", E993,"&lt;font color='green'&gt;["&amp;B993&amp;"]&lt;/font&gt; "&amp;E993))</f>
        <v>&lt;b&gt;JOGO PARA SENHA DE 6.500 METICAIS&lt;/b&gt;
Vou fazer perguntas seguindo a lista das 65 perguntas seguintes. &lt;b&gt;Em cada pergunta, você escolhe a Opção A (a senha de 6.500 Meticais) ou a Opção B (o dinheiro).&lt;/b&gt;</v>
      </c>
    </row>
    <row r="994" spans="2:26">
      <c r="C994" s="37" t="s">
        <v>37</v>
      </c>
      <c r="D994" s="37" t="s">
        <v>1386</v>
      </c>
      <c r="E994" s="152" t="s">
        <v>3357</v>
      </c>
      <c r="Z994" s="37" t="str">
        <f>IF(E994="", "",IF(B994="", E994,"&lt;font color='green'&gt;["&amp;B994&amp;"]&lt;/font&gt; "&amp;E994))</f>
        <v>Depois de responder a todas as 130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995" spans="2:26">
      <c r="C995" s="37" t="s">
        <v>37</v>
      </c>
      <c r="D995" s="37" t="s">
        <v>1387</v>
      </c>
      <c r="E995" s="152" t="s">
        <v>3358</v>
      </c>
      <c r="Z995" s="37" t="str">
        <f>IF(E995="", "",IF(B995="", E995,"&lt;font color='green'&gt;["&amp;B995&amp;"]&lt;/font&gt; "&amp;E995))</f>
        <v>Suponho que você escolherá a Opção A nas primeiras perguntas, mas em algum momento mude para a Opção B. &lt;b&gt;Portanto, para economizar tempo, diga-me em qual valor de Meticais você trocaria.&lt;/b&gt; Posso então 'preencher' suas respostas para todas as 130 perguntas com base no seu ponto de troca (escolhendo a Opção A para todas as perguntas antes do seu ponto de troca e a Opção B para todas as perguntas no ou após o seu ponto de troca).</v>
      </c>
    </row>
    <row r="996" spans="2:26">
      <c r="B996" s="143" t="s">
        <v>1592</v>
      </c>
      <c r="C996" s="37" t="s">
        <v>95</v>
      </c>
      <c r="D996" s="37" t="s">
        <v>1388</v>
      </c>
      <c r="E996" s="152" t="s">
        <v>626</v>
      </c>
      <c r="I996" s="37" t="s">
        <v>1423</v>
      </c>
      <c r="J996" s="37" t="s">
        <v>1424</v>
      </c>
      <c r="M996" s="37" t="s">
        <v>370</v>
      </c>
      <c r="Z996" s="37" t="str">
        <f>IF(E996="", "",IF(B996="", E996,"&lt;font color='green'&gt;["&amp;B996&amp;"]&lt;/font&gt; "&amp;E996))</f>
        <v>&lt;font color='green'&gt;[9.07]&lt;/font&gt; &lt;b&gt;Em que valor em meticais você trocaria a opção?&lt;/b&gt;</v>
      </c>
    </row>
    <row r="997" spans="2:26">
      <c r="C997" s="37" t="s">
        <v>155</v>
      </c>
      <c r="D997" s="37" t="s">
        <v>1383</v>
      </c>
      <c r="E997" s="152"/>
      <c r="Z997" s="37" t="str">
        <f>IF(E997="", "",IF(B997="", E997,"&lt;font color='green'&gt;["&amp;B997&amp;"]&lt;/font&gt; "&amp;E997))</f>
        <v/>
      </c>
    </row>
    <row r="998" spans="2:26">
      <c r="C998" s="37" t="s">
        <v>143</v>
      </c>
      <c r="D998" s="37" t="s">
        <v>3331</v>
      </c>
      <c r="P998" s="37" t="s">
        <v>3332</v>
      </c>
      <c r="W998" s="107"/>
      <c r="X998" s="107"/>
      <c r="Y998" s="107"/>
      <c r="Z998" s="37" t="str">
        <f>IF(E998="", "",IF(B998="", E998,"&lt;font color='green'&gt;["&amp;B998&amp;"]&lt;/font&gt; "&amp;E998))</f>
        <v/>
      </c>
    </row>
    <row r="999" spans="2:26">
      <c r="C999" s="37" t="s">
        <v>379</v>
      </c>
      <c r="D999" s="37" t="s">
        <v>3333</v>
      </c>
      <c r="E999" s="144" t="s">
        <v>3334</v>
      </c>
      <c r="I999" s="37" t="s">
        <v>380</v>
      </c>
      <c r="J999" s="37" t="s">
        <v>3326</v>
      </c>
      <c r="K999" s="37" t="s">
        <v>3335</v>
      </c>
      <c r="M999" s="37" t="s">
        <v>370</v>
      </c>
      <c r="W999" s="107"/>
      <c r="X999" s="107"/>
      <c r="Y999" s="107"/>
      <c r="Z999" s="37" t="str">
        <f>IF(E999="", "",IF(B999="", E999,"&lt;font color='green'&gt;["&amp;B999&amp;"]&lt;/font&gt; "&amp;E999))</f>
        <v>Está correcto que preferiria &lt;b&gt;${med} Meticais&lt;/b&gt; em vez de uma senha com a qual poderia comprar insumos agrícolas de um valor mais de 10 vezes maior?</v>
      </c>
    </row>
    <row r="1000" spans="2:26">
      <c r="C1000" s="37" t="s">
        <v>379</v>
      </c>
      <c r="D1000" s="37" t="s">
        <v>3336</v>
      </c>
      <c r="E1000" s="144" t="s">
        <v>3337</v>
      </c>
      <c r="I1000" s="37" t="s">
        <v>380</v>
      </c>
      <c r="J1000" s="37" t="s">
        <v>3326</v>
      </c>
      <c r="K1000" s="37" t="s">
        <v>3338</v>
      </c>
      <c r="M1000" s="37" t="s">
        <v>370</v>
      </c>
      <c r="W1000" s="107"/>
      <c r="X1000" s="107"/>
      <c r="Y1000" s="107"/>
      <c r="Z1000" s="37" t="str">
        <f>IF(E1000="", "",IF(B1000="", E1000,"&lt;font color='green'&gt;["&amp;B1000&amp;"]&lt;/font&gt; "&amp;E1000))</f>
        <v>Está correcto que preferiria uma senha no valor de 6500 meticais do que receber &lt;b&gt;${med50} Meticais&lt;/b&gt; em dinheiro para gastar como quiser?</v>
      </c>
    </row>
    <row r="1001" spans="2:26">
      <c r="E1001" s="152"/>
      <c r="W1001" s="107"/>
      <c r="X1001" s="107"/>
      <c r="Y1001" s="107"/>
      <c r="Z1001" s="37" t="str">
        <f>IF(E1001="", "",IF(B1001="", E1001,"&lt;font color='green'&gt;["&amp;B1001&amp;"]&lt;/font&gt; "&amp;E1001))</f>
        <v/>
      </c>
    </row>
    <row r="1002" spans="2:26">
      <c r="C1002" s="37" t="s">
        <v>379</v>
      </c>
      <c r="D1002" s="37" t="s">
        <v>3339</v>
      </c>
      <c r="E1002" s="152" t="s">
        <v>3340</v>
      </c>
      <c r="I1002" s="37" t="s">
        <v>380</v>
      </c>
      <c r="J1002" s="37" t="s">
        <v>3341</v>
      </c>
      <c r="K1002" s="37" t="s">
        <v>3342</v>
      </c>
      <c r="M1002" s="37" t="s">
        <v>370</v>
      </c>
      <c r="W1002" s="107"/>
      <c r="X1002" s="107"/>
      <c r="Y1002" s="107"/>
      <c r="Z1002" s="37" t="str">
        <f>IF(E1002="", "",IF(B1002="", E1002,"&lt;font color='green'&gt;["&amp;B1002&amp;"]&lt;/font&gt; "&amp;E1002))</f>
        <v>Anteriormente você disse que preferiria receber &lt;b&gt;${sml} Meticais&lt;/b&gt; que uma senha no valor de 4000 meticais, mas agora afirmou preferir trocar um evoucher de maior valor, 6500 meticais, por apenas &lt;b&gt;${med} Meticais&lt;/b&gt;. Você confirma?</v>
      </c>
    </row>
    <row r="1003" spans="2:26">
      <c r="C1003" s="37" t="s">
        <v>143</v>
      </c>
      <c r="D1003" s="37" t="s">
        <v>1389</v>
      </c>
      <c r="E1003" s="152"/>
      <c r="P1003" s="37" t="s">
        <v>1426</v>
      </c>
      <c r="Z1003" s="37" t="str">
        <f>IF(E1003="", "",IF(B1003="", E1003,"&lt;font color='green'&gt;["&amp;B1003&amp;"]&lt;/font&gt; "&amp;E1003))</f>
        <v/>
      </c>
    </row>
    <row r="1004" spans="2:26">
      <c r="C1004" s="37" t="s">
        <v>143</v>
      </c>
      <c r="D1004" s="37" t="s">
        <v>1390</v>
      </c>
      <c r="E1004" s="152"/>
      <c r="P1004" s="37" t="s">
        <v>1391</v>
      </c>
      <c r="Z1004" s="37" t="str">
        <f>IF(E1004="", "",IF(B1004="", E1004,"&lt;font color='green'&gt;["&amp;B1004&amp;"]&lt;/font&gt; "&amp;E1004))</f>
        <v/>
      </c>
    </row>
    <row r="1005" spans="2:26">
      <c r="C1005" s="37" t="s">
        <v>143</v>
      </c>
      <c r="D1005" s="37" t="s">
        <v>1392</v>
      </c>
      <c r="E1005" s="152"/>
      <c r="P1005" s="37" t="s">
        <v>1427</v>
      </c>
      <c r="Z1005" s="37" t="str">
        <f>IF(E1005="", "",IF(B1005="", E1005,"&lt;font color='green'&gt;["&amp;B1005&amp;"]&lt;/font&gt; "&amp;E1005))</f>
        <v/>
      </c>
    </row>
    <row r="1006" spans="2:26">
      <c r="C1006" s="37" t="s">
        <v>379</v>
      </c>
      <c r="D1006" s="37" t="s">
        <v>1393</v>
      </c>
      <c r="E1006" s="152" t="s">
        <v>1425</v>
      </c>
      <c r="I1006" s="37" t="s">
        <v>380</v>
      </c>
      <c r="J1006" s="37" t="s">
        <v>1428</v>
      </c>
      <c r="M1006" s="37" t="s">
        <v>370</v>
      </c>
      <c r="R1006" s="37" t="s">
        <v>1385</v>
      </c>
      <c r="Z1006" s="37" t="str">
        <f>IF(E1006="", "",IF(B1006="", E1006,"&lt;font color='green'&gt;["&amp;B1006&amp;"]&lt;/font&gt; "&amp;E1006))</f>
        <v>&lt;b&gt;VERIFICAÇÃO:&lt;/b&gt; Isso significa que você prefere &lt;b&gt;${med} Meticais em dinheiro&lt;/b&gt; em vez da &lt;b&gt;SENHA DE 6500 Meticais &lt;/b&gt;.
Isso também significa que prefere a &lt;b&gt;SENHA DE 6500 Meticais&lt;/b&gt;, em vez de &lt;b&gt;${medlinelessmzn} Meticais em dinheiro.&lt;/b&gt;
Isso está correto?</v>
      </c>
    </row>
    <row r="1007" spans="2:26">
      <c r="C1007" s="37" t="s">
        <v>37</v>
      </c>
      <c r="D1007" s="37" t="s">
        <v>1394</v>
      </c>
      <c r="E1007" s="152" t="s">
        <v>1395</v>
      </c>
      <c r="Z1007" s="37" t="str">
        <f>IF(E1007="", "",IF(B1007="", E1007,"&lt;font color='green'&gt;["&amp;B1007&amp;"]&lt;/font&gt; "&amp;E1007))</f>
        <v>OK! Confirmado: &lt;b&gt;${med} Meticais.&lt;/b&gt;
&lt;font color="MediumBlue"&gt;[DESLIZE PARA CONTINUAR]&lt;/font&gt;</v>
      </c>
    </row>
    <row r="1008" spans="2:26">
      <c r="E1008" s="168"/>
      <c r="Z1008" s="37" t="str">
        <f>IF(E1008="", "",IF(B1008="", E1008,"&lt;font color='green'&gt;["&amp;B1008&amp;"]&lt;/font&gt; "&amp;E1008))</f>
        <v/>
      </c>
    </row>
    <row r="1009" spans="2:26">
      <c r="C1009" s="37" t="s">
        <v>153</v>
      </c>
      <c r="D1009" s="37" t="s">
        <v>1396</v>
      </c>
      <c r="H1009" s="37" t="s">
        <v>413</v>
      </c>
      <c r="Z1009" s="37" t="str">
        <f>IF(E1009="", "",IF(B1009="", E1009,"&lt;font color='green'&gt;["&amp;B1009&amp;"]&lt;/font&gt; "&amp;E1009))</f>
        <v/>
      </c>
    </row>
    <row r="1010" spans="2:26">
      <c r="C1010" s="37" t="s">
        <v>37</v>
      </c>
      <c r="D1010" s="37" t="s">
        <v>1397</v>
      </c>
      <c r="E1010" s="144" t="s">
        <v>1429</v>
      </c>
      <c r="R1010" s="37" t="s">
        <v>1398</v>
      </c>
      <c r="Z1010" s="37" t="str">
        <f>IF(E1010="", "",IF(B1010="", E1010,"&lt;font color='green'&gt;["&amp;B1010&amp;"]&lt;/font&gt; "&amp;E1010))</f>
        <v>&lt;b&gt;JOGO PARA SENHA DE 11.000 METICAIS&lt;/b&gt;
Vou fazer perguntas seguindo a lista das 110 perguntas seguintes. &lt;b&gt;Em cada pergunta, você escolhe a Opção A (a senha de 11000 Meticais) ou a Opção B (o dinheiro).&lt;/b&gt;</v>
      </c>
    </row>
    <row r="1011" spans="2:26">
      <c r="C1011" s="37" t="s">
        <v>37</v>
      </c>
      <c r="D1011" s="37" t="s">
        <v>1399</v>
      </c>
      <c r="E1011" s="144" t="s">
        <v>1430</v>
      </c>
      <c r="Z1011" s="37" t="str">
        <f>IF(E1011="", "",IF(B1011="", E1011,"&lt;font color='green'&gt;["&amp;B1011&amp;"]&lt;/font&gt; "&amp;E1011))</f>
        <v>Depois de responder a todas as 110 perguntas, &lt;b&gt;o tablet poderá selecionar aleatoriamente&lt;/b&gt; uma pergunta e neste caso daria a opção que você escolheu nessa pergunta. É provável que cada pergunta seja escolhida para pagamento. Obviamente, você não tem incentivo para mentir sobre qualquer pergunta, porque se essa pergunta for escolhida para pagamento, você terá a opção de que menos gosta.</v>
      </c>
    </row>
    <row r="1012" spans="2:26">
      <c r="C1012" s="37" t="s">
        <v>37</v>
      </c>
      <c r="D1012" s="37" t="s">
        <v>1400</v>
      </c>
      <c r="E1012" s="144" t="s">
        <v>1431</v>
      </c>
      <c r="Z1012" s="37" t="str">
        <f>IF(E1012="", "",IF(B1012="", E1012,"&lt;font color='green'&gt;["&amp;B1012&amp;"]&lt;/font&gt; "&amp;E1012))</f>
        <v>Suponho que você escolherá a Opção A nas primeiras perguntas, mas em algum momento mude para a Opção B. &lt;b&gt;Portanto, para economizar tempo, diga-me em qual valor de Meticais você trocaria.&lt;/b&gt; Posso então 'preencher' suas respostas para todas as 110 perguntas com base no seu ponto de troca (escolhendo a Opção A para todas as perguntas antes do seu ponto de troca e a Opção B para todas as perguntas no ou após o seu ponto de troca).</v>
      </c>
    </row>
    <row r="1013" spans="2:26">
      <c r="B1013" s="143" t="s">
        <v>1593</v>
      </c>
      <c r="C1013" s="37" t="s">
        <v>95</v>
      </c>
      <c r="D1013" s="37" t="s">
        <v>1401</v>
      </c>
      <c r="E1013" s="144" t="s">
        <v>626</v>
      </c>
      <c r="I1013" s="37" t="s">
        <v>1432</v>
      </c>
      <c r="J1013" s="37" t="s">
        <v>1433</v>
      </c>
      <c r="M1013" s="37" t="s">
        <v>370</v>
      </c>
      <c r="Z1013" s="37" t="str">
        <f>IF(E1013="", "",IF(B1013="", E1013,"&lt;font color='green'&gt;["&amp;B1013&amp;"]&lt;/font&gt; "&amp;E1013))</f>
        <v>&lt;font color='green'&gt;[9.08]&lt;/font&gt; &lt;b&gt;Em que valor em meticais você trocaria a opção?&lt;/b&gt;</v>
      </c>
    </row>
    <row r="1014" spans="2:26">
      <c r="C1014" s="37" t="s">
        <v>155</v>
      </c>
      <c r="D1014" s="37" t="s">
        <v>1396</v>
      </c>
      <c r="Z1014" s="37" t="str">
        <f>IF(E1014="", "",IF(B1014="", E1014,"&lt;font color='green'&gt;["&amp;B1014&amp;"]&lt;/font&gt; "&amp;E1014))</f>
        <v/>
      </c>
    </row>
    <row r="1015" spans="2:26">
      <c r="C1015" s="37" t="s">
        <v>143</v>
      </c>
      <c r="D1015" s="37" t="s">
        <v>3343</v>
      </c>
      <c r="P1015" s="37" t="s">
        <v>3344</v>
      </c>
      <c r="W1015" s="107"/>
      <c r="X1015" s="107"/>
      <c r="Y1015" s="107"/>
      <c r="Z1015" s="37" t="str">
        <f>IF(E1015="", "",IF(B1015="", E1015,"&lt;font color='green'&gt;["&amp;B1015&amp;"]&lt;/font&gt; "&amp;E1015))</f>
        <v/>
      </c>
    </row>
    <row r="1016" spans="2:26">
      <c r="C1016" s="37" t="s">
        <v>379</v>
      </c>
      <c r="D1016" s="37" t="s">
        <v>3345</v>
      </c>
      <c r="E1016" s="144" t="s">
        <v>3346</v>
      </c>
      <c r="I1016" s="37" t="s">
        <v>380</v>
      </c>
      <c r="J1016" s="37" t="s">
        <v>3326</v>
      </c>
      <c r="K1016" s="37" t="s">
        <v>3347</v>
      </c>
      <c r="M1016" s="37" t="s">
        <v>370</v>
      </c>
      <c r="W1016" s="107"/>
      <c r="X1016" s="107"/>
      <c r="Y1016" s="107"/>
      <c r="Z1016" s="37" t="str">
        <f>IF(E1016="", "",IF(B1016="", E1016,"&lt;font color='green'&gt;["&amp;B1016&amp;"]&lt;/font&gt; "&amp;E1016))</f>
        <v>Está correcto que preferiria &lt;b&gt;${big} Meticais&lt;/b&gt; em vez de uma senha com a qual poderia comprar insumos agrícolas de um valor mais de 10 vezes maior?</v>
      </c>
    </row>
    <row r="1017" spans="2:26">
      <c r="C1017" s="37" t="s">
        <v>379</v>
      </c>
      <c r="D1017" s="37" t="s">
        <v>3348</v>
      </c>
      <c r="E1017" s="144" t="s">
        <v>3349</v>
      </c>
      <c r="I1017" s="37" t="s">
        <v>380</v>
      </c>
      <c r="J1017" s="37" t="s">
        <v>3326</v>
      </c>
      <c r="K1017" s="37" t="s">
        <v>3350</v>
      </c>
      <c r="M1017" s="37" t="s">
        <v>370</v>
      </c>
      <c r="W1017" s="107"/>
      <c r="X1017" s="107"/>
      <c r="Y1017" s="107"/>
      <c r="Z1017" s="37" t="str">
        <f>IF(E1017="", "",IF(B1017="", E1017,"&lt;font color='green'&gt;["&amp;B1017&amp;"]&lt;/font&gt; "&amp;E1017))</f>
        <v>Está correcto que preferiria uma senha no valor de 11000 meticais do que receber &lt;b&gt;${big100} Meticais&lt;/b&gt; em dinheiro para gastar como quiser?</v>
      </c>
    </row>
    <row r="1018" spans="2:26">
      <c r="W1018" s="107"/>
      <c r="X1018" s="107"/>
      <c r="Y1018" s="107"/>
      <c r="Z1018" s="37" t="str">
        <f>IF(E1018="", "",IF(B1018="", E1018,"&lt;font color='green'&gt;["&amp;B1018&amp;"]&lt;/font&gt; "&amp;E1018))</f>
        <v/>
      </c>
    </row>
    <row r="1019" spans="2:26">
      <c r="C1019" s="37" t="s">
        <v>379</v>
      </c>
      <c r="D1019" s="37" t="s">
        <v>3351</v>
      </c>
      <c r="E1019" s="152" t="s">
        <v>3352</v>
      </c>
      <c r="I1019" s="37" t="s">
        <v>380</v>
      </c>
      <c r="J1019" s="37" t="s">
        <v>3341</v>
      </c>
      <c r="K1019" s="37" t="s">
        <v>3353</v>
      </c>
      <c r="M1019" s="37" t="s">
        <v>370</v>
      </c>
      <c r="W1019" s="107"/>
      <c r="X1019" s="107"/>
      <c r="Y1019" s="107"/>
      <c r="Z1019" s="37" t="str">
        <f>IF(E1019="", "",IF(B1019="", E1019,"&lt;font color='green'&gt;["&amp;B1019&amp;"]&lt;/font&gt; "&amp;E1019))</f>
        <v>Anteriormente você disse que preferiria receber &lt;b&gt;${med} Meticais&lt;/b&gt; que uma senha no valor de 6500 meticais, mas agora afirmou preferir trocar um evoucher de maior valor, 11000 meticais, por apenas &lt;b&gt;${big} Meticais&lt;/b&gt;. Você confirma?</v>
      </c>
    </row>
    <row r="1020" spans="2:26">
      <c r="C1020" s="37" t="s">
        <v>379</v>
      </c>
      <c r="D1020" s="37" t="s">
        <v>3354</v>
      </c>
      <c r="E1020" s="152" t="s">
        <v>3355</v>
      </c>
      <c r="I1020" s="37" t="s">
        <v>380</v>
      </c>
      <c r="J1020" s="37" t="s">
        <v>3341</v>
      </c>
      <c r="K1020" s="37" t="s">
        <v>3356</v>
      </c>
      <c r="M1020" s="37" t="s">
        <v>370</v>
      </c>
      <c r="W1020" s="107"/>
      <c r="X1020" s="107"/>
      <c r="Y1020" s="107"/>
      <c r="Z1020" s="37" t="str">
        <f>IF(E1020="", "",IF(B1020="", E1020,"&lt;font color='green'&gt;["&amp;B1020&amp;"]&lt;/font&gt; "&amp;E1020))</f>
        <v>Anteriormente você disse que preferiria receber &lt;b&gt;${sml} Meticais&lt;/b&gt; que uma senha no valor de 4000 meticais, mas agora afirmou preferir trocar um evoucher de maior valor, 11000 meticais, por apenas &lt;b&gt;${big} Meticais&lt;/b&gt;. Você confirma?</v>
      </c>
    </row>
    <row r="1021" spans="2:26">
      <c r="C1021" s="37" t="s">
        <v>143</v>
      </c>
      <c r="D1021" s="37" t="s">
        <v>1402</v>
      </c>
      <c r="P1021" s="37" t="s">
        <v>1403</v>
      </c>
      <c r="Z1021" s="37" t="str">
        <f>IF(E1021="", "",IF(B1021="", E1021,"&lt;font color='green'&gt;["&amp;B1021&amp;"]&lt;/font&gt; "&amp;E1021))</f>
        <v/>
      </c>
    </row>
    <row r="1022" spans="2:26">
      <c r="C1022" s="37" t="s">
        <v>143</v>
      </c>
      <c r="D1022" s="37" t="s">
        <v>1404</v>
      </c>
      <c r="P1022" s="37" t="s">
        <v>1405</v>
      </c>
      <c r="Z1022" s="37" t="str">
        <f>IF(E1022="", "",IF(B1022="", E1022,"&lt;font color='green'&gt;["&amp;B1022&amp;"]&lt;/font&gt; "&amp;E1022))</f>
        <v/>
      </c>
    </row>
    <row r="1023" spans="2:26">
      <c r="C1023" s="37" t="s">
        <v>143</v>
      </c>
      <c r="D1023" s="37" t="s">
        <v>1406</v>
      </c>
      <c r="P1023" s="37" t="s">
        <v>1407</v>
      </c>
      <c r="Z1023" s="37" t="str">
        <f>IF(E1023="", "",IF(B1023="", E1023,"&lt;font color='green'&gt;["&amp;B1023&amp;"]&lt;/font&gt; "&amp;E1023))</f>
        <v/>
      </c>
    </row>
    <row r="1024" spans="2:26">
      <c r="C1024" s="37" t="s">
        <v>379</v>
      </c>
      <c r="D1024" s="37" t="s">
        <v>1408</v>
      </c>
      <c r="E1024" s="144" t="s">
        <v>1434</v>
      </c>
      <c r="I1024" s="37" t="s">
        <v>380</v>
      </c>
      <c r="J1024" s="37" t="s">
        <v>1435</v>
      </c>
      <c r="M1024" s="37" t="s">
        <v>370</v>
      </c>
      <c r="R1024" s="37" t="s">
        <v>1398</v>
      </c>
      <c r="Z1024" s="37" t="str">
        <f>IF(E1024="", "",IF(B1024="", E1024,"&lt;font color='green'&gt;["&amp;B1024&amp;"]&lt;/font&gt; "&amp;E1024))</f>
        <v>&lt;b&gt;VERIFICAÇÃO:&lt;/b&gt; Isso significa que você prefere &lt;b&gt;${big} Meticais em vez da senha de 11000 Meticais &lt;/b&gt;.
Isso também significa que prefere a &lt;b&gt;senha de 11000 Meticais em vez de ${biglinelessmzn} Meticais.&lt;/b&gt;
Isso está correcto?</v>
      </c>
    </row>
    <row r="1025" spans="2:26">
      <c r="C1025" s="37" t="s">
        <v>37</v>
      </c>
      <c r="D1025" s="37" t="s">
        <v>1409</v>
      </c>
      <c r="E1025" s="144" t="s">
        <v>1410</v>
      </c>
      <c r="Z1025" s="37" t="str">
        <f>IF(E1025="", "",IF(B1025="", E1025,"&lt;font color='green'&gt;["&amp;B1025&amp;"]&lt;/font&gt; "&amp;E1025))</f>
        <v>OK! Confirmado: &lt;b&gt;${big} Meticais.&lt;/b&gt;
&lt;font color="MediumBlue"&gt;[DESLIZE PARA CONTINUAR]&lt;/font&gt;</v>
      </c>
    </row>
    <row r="1026" spans="2:26">
      <c r="Z1026" s="37" t="str">
        <f>IF(E1026="", "",IF(B1026="", E1026,"&lt;font color='green'&gt;["&amp;B1026&amp;"]&lt;/font&gt; "&amp;E1026))</f>
        <v/>
      </c>
    </row>
    <row r="1027" spans="2:26">
      <c r="C1027" s="37" t="s">
        <v>91</v>
      </c>
      <c r="D1027" s="37" t="s">
        <v>1411</v>
      </c>
      <c r="E1027" s="144" t="s">
        <v>1412</v>
      </c>
      <c r="I1027" s="37" t="s">
        <v>590</v>
      </c>
      <c r="J1027" s="37" t="s">
        <v>591</v>
      </c>
      <c r="M1027" s="37" t="s">
        <v>370</v>
      </c>
      <c r="Z1027" s="37" t="str">
        <f>IF(E1027="", "",IF(B1027="", E1027,"&lt;font color='green'&gt;["&amp;B1027&amp;"]&lt;/font&gt; "&amp;E1027))</f>
        <v>&lt;b&gt;** OS JOGOS TERMINARAM -- MUITO OBRIGADO ** &lt;/b&gt;
Notas do inquiridor:</v>
      </c>
    </row>
    <row r="1028" spans="2:26">
      <c r="Z1028" s="37" t="str">
        <f>IF(E1028="", "",IF(B1028="", E1028,"&lt;font color='green'&gt;["&amp;B1028&amp;"]&lt;/font&gt; "&amp;E1028))</f>
        <v/>
      </c>
    </row>
    <row r="1029" spans="2:26">
      <c r="C1029" s="37" t="s">
        <v>155</v>
      </c>
      <c r="D1029" s="37" t="s">
        <v>1413</v>
      </c>
      <c r="Z1029" s="37" t="str">
        <f>IF(E1029="", "",IF(B1029="", E1029,"&lt;font color='green'&gt;["&amp;B1029&amp;"]&lt;/font&gt; "&amp;E1029))</f>
        <v/>
      </c>
    </row>
    <row r="1030" spans="2:26">
      <c r="Z1030" s="37" t="str">
        <f>IF(E1030="", "",IF(B1030="", E1030,"&lt;font color='green'&gt;["&amp;B1030&amp;"]&lt;/font&gt; "&amp;E1030))</f>
        <v/>
      </c>
    </row>
    <row r="1031" spans="2:26">
      <c r="C1031" s="37" t="s">
        <v>144</v>
      </c>
      <c r="D1031" s="37" t="s">
        <v>3200</v>
      </c>
      <c r="P1031" s="37" t="s">
        <v>411</v>
      </c>
      <c r="Z1031" s="37" t="str">
        <f>IF(E1031="", "",IF(B1031="", E1031,"&lt;font color='green'&gt;["&amp;B1031&amp;"]&lt;/font&gt; "&amp;E1031))</f>
        <v/>
      </c>
    </row>
    <row r="1032" spans="2:26">
      <c r="C1032" s="37" t="s">
        <v>144</v>
      </c>
      <c r="D1032" s="37" t="s">
        <v>3201</v>
      </c>
      <c r="P1032" s="37" t="s">
        <v>3202</v>
      </c>
      <c r="Z1032" s="37" t="str">
        <f>IF(E1032="", "",IF(B1032="", E1032,"&lt;font color='green'&gt;["&amp;B1032&amp;"]&lt;/font&gt; "&amp;E1032))</f>
        <v/>
      </c>
    </row>
    <row r="1033" spans="2:26">
      <c r="Z1033" s="37" t="str">
        <f>IF(E1033="", "",IF(B1033="", E1033,"&lt;font color='green'&gt;["&amp;B1033&amp;"]&lt;/font&gt; "&amp;E1033))</f>
        <v/>
      </c>
    </row>
    <row r="1034" spans="2:26">
      <c r="B1034" s="107"/>
      <c r="C1034" s="37" t="s">
        <v>155</v>
      </c>
      <c r="D1034" s="37" t="s">
        <v>401</v>
      </c>
      <c r="Z1034" s="37" t="str">
        <f>IF(E1034="", "",IF(B1034="", E1034,"&lt;font color='green'&gt;["&amp;B1034&amp;"]&lt;/font&gt; "&amp;E1034))</f>
        <v/>
      </c>
    </row>
    <row r="1035" spans="2:26">
      <c r="B1035" s="107"/>
      <c r="Z1035" s="37" t="str">
        <f>IF(E1035="", "",IF(B1035="", E1035,"&lt;font color='green'&gt;["&amp;B1035&amp;"]&lt;/font&gt; "&amp;E1035))</f>
        <v/>
      </c>
    </row>
    <row r="1036" spans="2:26">
      <c r="B1036" s="107"/>
      <c r="C1036" s="37" t="s">
        <v>91</v>
      </c>
      <c r="D1036" s="37" t="s">
        <v>653</v>
      </c>
      <c r="E1036" s="144" t="s">
        <v>589</v>
      </c>
      <c r="F1036" s="37" t="s">
        <v>593</v>
      </c>
      <c r="I1036" s="37" t="s">
        <v>590</v>
      </c>
      <c r="J1036" s="37" t="s">
        <v>591</v>
      </c>
      <c r="Z1036" s="37" t="str">
        <f>IF(E1036="", "",IF(B1036="", E1036,"&lt;font color='green'&gt;["&amp;B1036&amp;"]&lt;/font&gt; "&amp;E1036))</f>
        <v>&lt;b&gt;** A ENTREVISTA TERMINOU -- MUITO OBRIGADO ** &lt;/b&gt;
Notas do inquiridor sobre a entrevista:</v>
      </c>
    </row>
    <row r="1037" spans="2:26">
      <c r="Z1037" s="37" t="str">
        <f>IF(E1037="", "",IF(B1037="", E1037,"&lt;font color='green'&gt;["&amp;B1037&amp;"]&lt;/font&gt; "&amp;E1037))</f>
        <v/>
      </c>
    </row>
    <row r="1038" spans="2:26">
      <c r="Z1038" s="37" t="str">
        <f>IF(E1038="", "",IF(B1038="", E1038,"&lt;font color='green'&gt;["&amp;B1038&amp;"]&lt;/font&gt; "&amp;E1038))</f>
        <v/>
      </c>
    </row>
    <row r="1039" spans="2:26">
      <c r="Z1039" s="37" t="str">
        <f>IF(E1039="", "",IF(B1039="", E1039,"&lt;font color='green'&gt;["&amp;B1039&amp;"]&lt;/font&gt; "&amp;E1039))</f>
        <v/>
      </c>
    </row>
    <row r="1040" spans="2:26">
      <c r="Z1040" s="37" t="str">
        <f>IF(E1040="", "",IF(B1040="", E1040,"&lt;font color='green'&gt;["&amp;B1040&amp;"]&lt;/font&gt; "&amp;E1040))</f>
        <v/>
      </c>
    </row>
    <row r="1041" spans="26:26">
      <c r="Z1041" s="37" t="str">
        <f>IF(E1041="", "",IF(B1041="", E1041,"&lt;font color='green'&gt;["&amp;B1041&amp;"]&lt;/font&gt; "&amp;E1041))</f>
        <v/>
      </c>
    </row>
    <row r="1042" spans="26:26">
      <c r="Z1042" s="37" t="str">
        <f>IF(E1042="", "",IF(B1042="", E1042,"&lt;font color='green'&gt;["&amp;B1042&amp;"]&lt;/font&gt; "&amp;E1042))</f>
        <v/>
      </c>
    </row>
    <row r="1043" spans="26:26">
      <c r="Z1043" s="37" t="str">
        <f>IF(E1043="", "",IF(B1043="", E1043,"&lt;font color='green'&gt;["&amp;B1043&amp;"]&lt;/font&gt; "&amp;E1043))</f>
        <v/>
      </c>
    </row>
    <row r="1044" spans="26:26">
      <c r="Z1044" s="37" t="str">
        <f>IF(E1044="", "",IF(B1044="", E1044,"&lt;font color='green'&gt;["&amp;B1044&amp;"]&lt;/font&gt; "&amp;E1044))</f>
        <v/>
      </c>
    </row>
    <row r="1045" spans="26:26">
      <c r="Z1045" s="37" t="str">
        <f>IF(E1045="", "",IF(B1045="", E1045,"&lt;font color='green'&gt;["&amp;B1045&amp;"]&lt;/font&gt; "&amp;E1045))</f>
        <v/>
      </c>
    </row>
    <row r="1046" spans="26:26">
      <c r="Z1046" s="37" t="str">
        <f>IF(E1046="", "",IF(B1046="", E1046,"&lt;font color='green'&gt;["&amp;B1046&amp;"]&lt;/font&gt; "&amp;E1046))</f>
        <v/>
      </c>
    </row>
    <row r="1047" spans="26:26">
      <c r="Z1047" s="37" t="str">
        <f>IF(E1047="", "",IF(B1047="", E1047,"&lt;font color='green'&gt;["&amp;B1047&amp;"]&lt;/font&gt; "&amp;E1047))</f>
        <v/>
      </c>
    </row>
    <row r="1048" spans="26:26">
      <c r="Z1048" s="37" t="str">
        <f>IF(E1048="", "",IF(B1048="", E1048,"&lt;font color='green'&gt;["&amp;B1048&amp;"]&lt;/font&gt; "&amp;E1048))</f>
        <v/>
      </c>
    </row>
    <row r="1049" spans="26:26">
      <c r="Z1049" s="37" t="str">
        <f>IF(E1049="", "",IF(B1049="", E1049,"&lt;font color='green'&gt;["&amp;B1049&amp;"]&lt;/font&gt; "&amp;E1049))</f>
        <v/>
      </c>
    </row>
    <row r="1050" spans="26:26">
      <c r="Z1050" s="37" t="str">
        <f>IF(E1050="", "",IF(B1050="", E1050,"&lt;font color='green'&gt;["&amp;B1050&amp;"]&lt;/font&gt; "&amp;E1050))</f>
        <v/>
      </c>
    </row>
    <row r="1051" spans="26:26">
      <c r="Z1051" s="37" t="str">
        <f>IF(E1051="", "",IF(B1051="", E1051,"&lt;font color='green'&gt;["&amp;B1051&amp;"]&lt;/font&gt; "&amp;E1051))</f>
        <v/>
      </c>
    </row>
    <row r="1052" spans="26:26">
      <c r="Z1052" s="37" t="str">
        <f>IF(E1052="", "",IF(B1052="", E1052,"&lt;font color='green'&gt;["&amp;B1052&amp;"]&lt;/font&gt; "&amp;E1052))</f>
        <v/>
      </c>
    </row>
    <row r="1053" spans="26:26">
      <c r="Z1053" s="37" t="str">
        <f>IF(E1053="", "",IF(B1053="", E1053,"&lt;font color='green'&gt;["&amp;B1053&amp;"]&lt;/font&gt; "&amp;E1053))</f>
        <v/>
      </c>
    </row>
    <row r="1054" spans="26:26">
      <c r="Z1054" s="37" t="str">
        <f>IF(E1054="", "",IF(B1054="", E1054,"&lt;font color='green'&gt;["&amp;B1054&amp;"]&lt;/font&gt; "&amp;E1054))</f>
        <v/>
      </c>
    </row>
    <row r="1055" spans="26:26">
      <c r="Z1055" s="37" t="str">
        <f>IF(E1055="", "",IF(B1055="", E1055,"&lt;font color='green'&gt;["&amp;B1055&amp;"]&lt;/font&gt; "&amp;E1055))</f>
        <v/>
      </c>
    </row>
    <row r="1056" spans="26:26">
      <c r="Z1056" s="37" t="str">
        <f>IF(E1056="", "",IF(B1056="", E1056,"&lt;font color='green'&gt;["&amp;B1056&amp;"]&lt;/font&gt; "&amp;E1056))</f>
        <v/>
      </c>
    </row>
    <row r="1057" spans="26:26">
      <c r="Z1057" s="37" t="str">
        <f>IF(E1057="", "",IF(B1057="", E1057,"&lt;font color='green'&gt;["&amp;B1057&amp;"]&lt;/font&gt; "&amp;E1057))</f>
        <v/>
      </c>
    </row>
    <row r="1058" spans="26:26">
      <c r="Z1058" s="37" t="str">
        <f>IF(E1058="", "",IF(B1058="", E1058,"&lt;font color='green'&gt;["&amp;B1058&amp;"]&lt;/font&gt; "&amp;E1058))</f>
        <v/>
      </c>
    </row>
    <row r="1059" spans="26:26">
      <c r="Z1059" s="37" t="str">
        <f>IF(E1059="", "",IF(B1059="", E1059,"&lt;font color='green'&gt;["&amp;B1059&amp;"]&lt;/font&gt; "&amp;E1059))</f>
        <v/>
      </c>
    </row>
    <row r="1060" spans="26:26">
      <c r="Z1060" s="37" t="str">
        <f>IF(E1060="", "",IF(B1060="", E1060,"&lt;font color='green'&gt;["&amp;B1060&amp;"]&lt;/font&gt; "&amp;E1060))</f>
        <v/>
      </c>
    </row>
    <row r="1061" spans="26:26">
      <c r="Z1061" s="37" t="str">
        <f>IF(E1061="", "",IF(B1061="", E1061,"&lt;font color='green'&gt;["&amp;B1061&amp;"]&lt;/font&gt; "&amp;E1061))</f>
        <v/>
      </c>
    </row>
    <row r="1062" spans="26:26">
      <c r="Z1062" s="37" t="str">
        <f>IF(E1062="", "",IF(B1062="", E1062,"&lt;font color='green'&gt;["&amp;B1062&amp;"]&lt;/font&gt; "&amp;E1062))</f>
        <v/>
      </c>
    </row>
    <row r="1063" spans="26:26">
      <c r="Z1063" s="37" t="str">
        <f>IF(E1063="", "",IF(B1063="", E1063,"&lt;font color='green'&gt;["&amp;B1063&amp;"]&lt;/font&gt; "&amp;E1063))</f>
        <v/>
      </c>
    </row>
    <row r="1064" spans="26:26">
      <c r="Z1064" s="37" t="str">
        <f>IF(E1064="", "",IF(B1064="", E1064,"&lt;font color='green'&gt;["&amp;B1064&amp;"]&lt;/font&gt; "&amp;E1064))</f>
        <v/>
      </c>
    </row>
    <row r="1065" spans="26:26">
      <c r="Z1065" s="37" t="str">
        <f>IF(E1065="", "",IF(B1065="", E1065,"&lt;font color='green'&gt;["&amp;B1065&amp;"]&lt;/font&gt; "&amp;E1065))</f>
        <v/>
      </c>
    </row>
    <row r="1066" spans="26:26">
      <c r="Z1066" s="37" t="str">
        <f>IF(E1066="", "",IF(B1066="", E1066,"&lt;font color='green'&gt;["&amp;B1066&amp;"]&lt;/font&gt; "&amp;E1066))</f>
        <v/>
      </c>
    </row>
    <row r="1067" spans="26:26">
      <c r="Z1067" s="37" t="str">
        <f>IF(E1067="", "",IF(B1067="", E1067,"&lt;font color='green'&gt;["&amp;B1067&amp;"]&lt;/font&gt; "&amp;E1067))</f>
        <v/>
      </c>
    </row>
    <row r="1068" spans="26:26">
      <c r="Z1068" s="37" t="str">
        <f>IF(E1068="", "",IF(B1068="", E1068,"&lt;font color='green'&gt;["&amp;B1068&amp;"]&lt;/font&gt; "&amp;E1068))</f>
        <v/>
      </c>
    </row>
    <row r="1069" spans="26:26">
      <c r="Z1069" s="37" t="str">
        <f>IF(E1069="", "",IF(B1069="", E1069,"&lt;font color='green'&gt;["&amp;B1069&amp;"]&lt;/font&gt; "&amp;E1069))</f>
        <v/>
      </c>
    </row>
    <row r="1070" spans="26:26">
      <c r="Z1070" s="37" t="str">
        <f>IF(E1070="", "",IF(B1070="", E1070,"&lt;font color='green'&gt;["&amp;B1070&amp;"]&lt;/font&gt; "&amp;E1070))</f>
        <v/>
      </c>
    </row>
    <row r="1071" spans="26:26">
      <c r="Z1071" s="37" t="str">
        <f>IF(E1071="", "",IF(B1071="", E1071,"&lt;font color='green'&gt;["&amp;B1071&amp;"]&lt;/font&gt; "&amp;E1071))</f>
        <v/>
      </c>
    </row>
    <row r="1072" spans="26:26">
      <c r="Z1072" s="37" t="str">
        <f>IF(E1072="", "",IF(B1072="", E1072,"&lt;font color='green'&gt;["&amp;B1072&amp;"]&lt;/font&gt; "&amp;E1072))</f>
        <v/>
      </c>
    </row>
    <row r="1073" spans="26:26">
      <c r="Z1073" s="37" t="str">
        <f>IF(E1073="", "",IF(B1073="", E1073,"&lt;font color='green'&gt;["&amp;B1073&amp;"]&lt;/font&gt; "&amp;E1073))</f>
        <v/>
      </c>
    </row>
    <row r="1074" spans="26:26">
      <c r="Z1074" s="37" t="str">
        <f>IF(E1074="", "",IF(B1074="", E1074,"&lt;font color='green'&gt;["&amp;B1074&amp;"]&lt;/font&gt; "&amp;E1074))</f>
        <v/>
      </c>
    </row>
    <row r="1075" spans="26:26">
      <c r="Z1075" s="37" t="str">
        <f>IF(E1075="", "",IF(B1075="", E1075,"&lt;font color='green'&gt;["&amp;B1075&amp;"]&lt;/font&gt; "&amp;E1075))</f>
        <v/>
      </c>
    </row>
    <row r="1076" spans="26:26">
      <c r="Z1076" s="37" t="str">
        <f>IF(E1076="", "",IF(B1076="", E1076,"&lt;font color='green'&gt;["&amp;B1076&amp;"]&lt;/font&gt; "&amp;E1076))</f>
        <v/>
      </c>
    </row>
    <row r="1077" spans="26:26">
      <c r="Z1077" s="37" t="str">
        <f>IF(E1077="", "",IF(B1077="", E1077,"&lt;font color='green'&gt;["&amp;B1077&amp;"]&lt;/font&gt; "&amp;E1077))</f>
        <v/>
      </c>
    </row>
    <row r="1078" spans="26:26">
      <c r="Z1078" s="37" t="str">
        <f>IF(E1078="", "",IF(B1078="", E1078,"&lt;font color='green'&gt;["&amp;B1078&amp;"]&lt;/font&gt; "&amp;E1078))</f>
        <v/>
      </c>
    </row>
    <row r="1079" spans="26:26">
      <c r="Z1079" s="37" t="str">
        <f>IF(E1079="", "",IF(B1079="", E1079,"&lt;font color='green'&gt;["&amp;B1079&amp;"]&lt;/font&gt; "&amp;E1079))</f>
        <v/>
      </c>
    </row>
    <row r="1080" spans="26:26">
      <c r="Z1080" s="37" t="str">
        <f>IF(E1080="", "",IF(B1080="", E1080,"&lt;font color='green'&gt;["&amp;B1080&amp;"]&lt;/font&gt; "&amp;E1080))</f>
        <v/>
      </c>
    </row>
    <row r="1081" spans="26:26">
      <c r="Z1081" s="37" t="str">
        <f>IF(E1081="", "",IF(B1081="", E1081,"&lt;font color='green'&gt;["&amp;B1081&amp;"]&lt;/font&gt; "&amp;E1081))</f>
        <v/>
      </c>
    </row>
    <row r="1082" spans="26:26">
      <c r="Z1082" s="37" t="str">
        <f>IF(E1082="", "",IF(B1082="", E1082,"&lt;font color='green'&gt;["&amp;B1082&amp;"]&lt;/font&gt; "&amp;E1082))</f>
        <v/>
      </c>
    </row>
    <row r="1083" spans="26:26">
      <c r="Z1083" s="37" t="str">
        <f>IF(E1083="", "",IF(B1083="", E1083,"&lt;font color='green'&gt;["&amp;B1083&amp;"]&lt;/font&gt; "&amp;E1083))</f>
        <v/>
      </c>
    </row>
    <row r="1084" spans="26:26">
      <c r="Z1084" s="37" t="str">
        <f>IF(E1084="", "",IF(B1084="", E1084,"&lt;font color='green'&gt;["&amp;B1084&amp;"]&lt;/font&gt; "&amp;E1084))</f>
        <v/>
      </c>
    </row>
    <row r="1085" spans="26:26">
      <c r="Z1085" s="37" t="str">
        <f>IF(E1085="", "",IF(B1085="", E1085,"&lt;font color='green'&gt;["&amp;B1085&amp;"]&lt;/font&gt; "&amp;E1085))</f>
        <v/>
      </c>
    </row>
    <row r="1086" spans="26:26">
      <c r="Z1086" s="37" t="str">
        <f>IF(E1086="", "",IF(B1086="", E1086,"&lt;font color='green'&gt;["&amp;B1086&amp;"]&lt;/font&gt; "&amp;E1086))</f>
        <v/>
      </c>
    </row>
    <row r="1087" spans="26:26">
      <c r="Z1087" s="37" t="str">
        <f>IF(E1087="", "",IF(B1087="", E1087,"&lt;font color='green'&gt;["&amp;B1087&amp;"]&lt;/font&gt; "&amp;E1087))</f>
        <v/>
      </c>
    </row>
    <row r="1088" spans="26:26">
      <c r="Z1088" s="37" t="str">
        <f>IF(E1088="", "",IF(B1088="", E1088,"&lt;font color='green'&gt;["&amp;B1088&amp;"]&lt;/font&gt; "&amp;E1088))</f>
        <v/>
      </c>
    </row>
    <row r="1089" spans="26:26">
      <c r="Z1089" s="37" t="str">
        <f>IF(E1089="", "",IF(B1089="", E1089,"&lt;font color='green'&gt;["&amp;B1089&amp;"]&lt;/font&gt; "&amp;E1089))</f>
        <v/>
      </c>
    </row>
    <row r="1090" spans="26:26">
      <c r="Z1090" s="37" t="str">
        <f>IF(E1090="", "",IF(B1090="", E1090,"&lt;font color='green'&gt;["&amp;B1090&amp;"]&lt;/font&gt; "&amp;E1090))</f>
        <v/>
      </c>
    </row>
    <row r="1091" spans="26:26">
      <c r="Z1091" s="37" t="str">
        <f>IF(E1091="", "",IF(B1091="", E1091,"&lt;font color='green'&gt;["&amp;B1091&amp;"]&lt;/font&gt; "&amp;E1091))</f>
        <v/>
      </c>
    </row>
    <row r="1092" spans="26:26">
      <c r="Z1092" s="37" t="str">
        <f>IF(E1092="", "",IF(B1092="", E1092,"&lt;font color='green'&gt;["&amp;B1092&amp;"]&lt;/font&gt; "&amp;E1092))</f>
        <v/>
      </c>
    </row>
    <row r="1093" spans="26:26">
      <c r="Z1093" s="37" t="str">
        <f>IF(E1093="", "",IF(B1093="", E1093,"&lt;font color='green'&gt;["&amp;B1093&amp;"]&lt;/font&gt; "&amp;E1093))</f>
        <v/>
      </c>
    </row>
    <row r="1094" spans="26:26">
      <c r="Z1094" s="37" t="str">
        <f>IF(E1094="", "",IF(B1094="", E1094,"&lt;font color='green'&gt;["&amp;B1094&amp;"]&lt;/font&gt; "&amp;E1094))</f>
        <v/>
      </c>
    </row>
    <row r="1095" spans="26:26">
      <c r="Z1095" s="37" t="str">
        <f>IF(E1095="", "",IF(B1095="", E1095,"&lt;font color='green'&gt;["&amp;B1095&amp;"]&lt;/font&gt; "&amp;E1095))</f>
        <v/>
      </c>
    </row>
    <row r="1096" spans="26:26">
      <c r="Z1096" s="37" t="str">
        <f>IF(E1096="", "",IF(B1096="", E1096,"&lt;font color='green'&gt;["&amp;B1096&amp;"]&lt;/font&gt; "&amp;E1096))</f>
        <v/>
      </c>
    </row>
    <row r="1097" spans="26:26">
      <c r="Z1097" s="37" t="str">
        <f>IF(E1097="", "",IF(B1097="", E1097,"&lt;font color='green'&gt;["&amp;B1097&amp;"]&lt;/font&gt; "&amp;E1097))</f>
        <v/>
      </c>
    </row>
    <row r="1098" spans="26:26">
      <c r="Z1098" s="37" t="str">
        <f>IF(E1098="", "",IF(B1098="", E1098,"&lt;font color='green'&gt;["&amp;B1098&amp;"]&lt;/font&gt; "&amp;E1098))</f>
        <v/>
      </c>
    </row>
    <row r="1099" spans="26:26">
      <c r="Z1099" s="37" t="str">
        <f>IF(E1099="", "",IF(B1099="", E1099,"&lt;font color='green'&gt;["&amp;B1099&amp;"]&lt;/font&gt; "&amp;E1099))</f>
        <v/>
      </c>
    </row>
    <row r="1100" spans="26:26">
      <c r="Z1100" s="37" t="str">
        <f>IF(E1100="", "",IF(B1100="", E1100,"&lt;font color='green'&gt;["&amp;B1100&amp;"]&lt;/font&gt; "&amp;E1100))</f>
        <v/>
      </c>
    </row>
    <row r="1101" spans="26:26">
      <c r="Z1101" s="37" t="str">
        <f>IF(E1101="", "",IF(B1101="", E1101,"&lt;font color='green'&gt;["&amp;B1101&amp;"]&lt;/font&gt; "&amp;E1101))</f>
        <v/>
      </c>
    </row>
    <row r="1102" spans="26:26">
      <c r="Z1102" s="37" t="str">
        <f>IF(E1102="", "",IF(B1102="", E1102,"&lt;font color='green'&gt;["&amp;B1102&amp;"]&lt;/font&gt; "&amp;E1102))</f>
        <v/>
      </c>
    </row>
    <row r="1103" spans="26:26">
      <c r="Z1103" s="37" t="str">
        <f>IF(E1103="", "",IF(B1103="", E1103,"&lt;font color='green'&gt;["&amp;B1103&amp;"]&lt;/font&gt; "&amp;E1103))</f>
        <v/>
      </c>
    </row>
    <row r="1104" spans="26:26">
      <c r="Z1104" s="37" t="str">
        <f>IF(E1104="", "",IF(B1104="", E1104,"&lt;font color='green'&gt;["&amp;B1104&amp;"]&lt;/font&gt; "&amp;E1104))</f>
        <v/>
      </c>
    </row>
  </sheetData>
  <sheetProtection selectLockedCells="1" selectUnlockedCells="1"/>
  <phoneticPr fontId="32" type="noConversion"/>
  <conditionalFormatting sqref="B633 B628:E629">
    <cfRule type="expression" dxfId="12358" priority="12988" stopIfTrue="1">
      <formula>OR(AND(LEFT($C628, 14)="sensor_stream ", LEN($C628)&gt;14, NOT(ISNUMBER(SEARCH(" ", $C628, 15)))), AND(LEFT($C628, 17)="sensor_statistic ", LEN($C628)&gt;17, NOT(ISNUMBER(SEARCH(" ", $C628, 18)))))</formula>
    </cfRule>
    <cfRule type="expression" dxfId="12357" priority="12990" stopIfTrue="1">
      <formula>$C628="comments"</formula>
    </cfRule>
    <cfRule type="expression" dxfId="12356" priority="12991" stopIfTrue="1">
      <formula>$C628="comments"</formula>
    </cfRule>
    <cfRule type="expression" dxfId="12355" priority="12992" stopIfTrue="1">
      <formula>OR($C628="audio", $C628="video")</formula>
    </cfRule>
    <cfRule type="expression" dxfId="12354" priority="12993" stopIfTrue="1">
      <formula>OR($C628="audio", $C628="video")</formula>
    </cfRule>
    <cfRule type="expression" dxfId="12353" priority="12994" stopIfTrue="1">
      <formula>$C628="image"</formula>
    </cfRule>
    <cfRule type="expression" dxfId="12352" priority="12995" stopIfTrue="1">
      <formula>$C628="image"</formula>
    </cfRule>
    <cfRule type="expression" dxfId="12351" priority="12996" stopIfTrue="1">
      <formula>OR($C628="date", $C628="datetime")</formula>
    </cfRule>
    <cfRule type="expression" dxfId="12350" priority="12997" stopIfTrue="1">
      <formula>OR($C628="date", $C628="datetime")</formula>
    </cfRule>
    <cfRule type="expression" dxfId="12349" priority="12998" stopIfTrue="1">
      <formula>OR($C628="calculate", $C628="calculate_here")</formula>
    </cfRule>
    <cfRule type="expression" dxfId="12348" priority="12999" stopIfTrue="1">
      <formula>OR($C628="calculate", $C628="calculate_here")</formula>
    </cfRule>
    <cfRule type="expression" dxfId="12347" priority="13000" stopIfTrue="1">
      <formula>$C628="note"</formula>
    </cfRule>
    <cfRule type="expression" dxfId="12346" priority="13001" stopIfTrue="1">
      <formula>$C628="note"</formula>
    </cfRule>
    <cfRule type="expression" dxfId="12345" priority="13002" stopIfTrue="1">
      <formula>$C628="barcode"</formula>
    </cfRule>
    <cfRule type="expression" dxfId="12344" priority="13003" stopIfTrue="1">
      <formula>$C628="barcode"</formula>
    </cfRule>
    <cfRule type="expression" dxfId="12343" priority="13004" stopIfTrue="1">
      <formula>OR($C628="geopoint", $C628="geoshape", $C628="geotrace")</formula>
    </cfRule>
    <cfRule type="expression" dxfId="12342" priority="13005" stopIfTrue="1">
      <formula>OR($C628="geopoint", $C628="geoshape", $C628="geotrace")</formula>
    </cfRule>
    <cfRule type="expression" dxfId="12341" priority="13006" stopIfTrue="1">
      <formula>OR($C628="audio audit", $C628="text audit", $C628="speed violations count", $C628="speed violations list", $C628="speed violations audit")</formula>
    </cfRule>
    <cfRule type="expression" dxfId="12340" priority="13007" stopIfTrue="1">
      <formula>OR($C628="audio audit", $C628="text audit", $C628="speed violations count", $C628="speed violations list", $C628="speed violations audit")</formula>
    </cfRule>
    <cfRule type="expression" dxfId="12339" priority="13008" stopIfTrue="1">
      <formula>OR($C628="username", $C628="phonenumber", $C628="start", $C628="end", $C628="deviceid", $C628="subscriberid", $C628="simserial", $C628="caseid")</formula>
    </cfRule>
    <cfRule type="expression" dxfId="12338" priority="13009" stopIfTrue="1">
      <formula>OR(AND(LEFT($C628, 16)="select_multiple ", LEN($C628)&gt;16, NOT(ISNUMBER(SEARCH(" ", $C628, 17)))), AND(LEFT($C628, 11)="select_one ", LEN($C628)&gt;11, NOT(ISNUMBER(SEARCH(" ", $C628, 12)))))</formula>
    </cfRule>
    <cfRule type="expression" dxfId="12337" priority="13010" stopIfTrue="1">
      <formula>OR(AND(LEFT($C628, 16)="select_multiple ", LEN($C628)&gt;16, NOT(ISNUMBER(SEARCH(" ", $C628, 17)))), AND(LEFT($C628, 11)="select_one ", LEN($C628)&gt;11, NOT(ISNUMBER(SEARCH(" ", $C628, 12)))))</formula>
    </cfRule>
    <cfRule type="expression" dxfId="12336" priority="13011" stopIfTrue="1">
      <formula>$C628="decimal"</formula>
    </cfRule>
    <cfRule type="expression" dxfId="12335" priority="13012" stopIfTrue="1">
      <formula>$C628="integer"</formula>
    </cfRule>
    <cfRule type="expression" dxfId="12334" priority="13013" stopIfTrue="1">
      <formula>$C628="text"</formula>
    </cfRule>
    <cfRule type="expression" dxfId="12333" priority="13014" stopIfTrue="1">
      <formula>$C628="end repeat"</formula>
    </cfRule>
    <cfRule type="expression" dxfId="12332" priority="13015" stopIfTrue="1">
      <formula>$C628="begin repeat"</formula>
    </cfRule>
    <cfRule type="expression" dxfId="12331" priority="13016" stopIfTrue="1">
      <formula>$C628="begin repeat"</formula>
    </cfRule>
    <cfRule type="expression" dxfId="12330" priority="13017" stopIfTrue="1">
      <formula>$C628="end group"</formula>
    </cfRule>
    <cfRule type="expression" dxfId="12329" priority="13018" stopIfTrue="1">
      <formula>$C628="begin group"</formula>
    </cfRule>
    <cfRule type="expression" dxfId="12328" priority="13019" stopIfTrue="1">
      <formula>$C628="begin group"</formula>
    </cfRule>
    <cfRule type="expression" dxfId="12327" priority="13020" stopIfTrue="1">
      <formula>$C628="decimal"</formula>
    </cfRule>
    <cfRule type="expression" dxfId="12326" priority="13021" stopIfTrue="1">
      <formula>$C628="integer"</formula>
    </cfRule>
    <cfRule type="expression" dxfId="12325" priority="13022" stopIfTrue="1">
      <formula>$C628="text"</formula>
    </cfRule>
  </conditionalFormatting>
  <conditionalFormatting sqref="B628:E629 B633 C300:J300 C39:W40 C529:W531 C1033:W1036 F42:W107 F111:W112 F207:W207 F408:W410 F414:W415 F1037:W1104 Q208:W212 K286:W289 K411:W413 Q468:W472 K398:W398 K416:W423 F395:W395 F397:W397 F401:W401 F403:W403 F406:W406 G355:W375 F290:W290 K291:W291 F292:W298 G377:W380 F381:W393 K396:W396 K400:W400 K402:W402 F114:W125 F127:W139 F144:W156 F170:W173 F176:W176 F181:W184 G185:W185 F186:W188 F278:W278 G340:W341 F343:W349 F351:W353 F424:W436 F439:W439 F481:W481 G482:W482 F483:W485 F489:W491 F562:T562 F584:W584 F589:T589 F604:W612 F614:W616 F638:W638 F639:T642 F646:T646 F673:T673 F675:T675 F676:W676 F678:W684 F686:W686 F688:W688 F690:W701 F703:W704 F711:W711 F713:W713 F745:W746 F749:W749 F752:W754 F758:W758 F761:W783 F787:W787 F790:W795 F797:W803 F805:W848 F888:W892 F894:W981 F1021:W1030 K140:W143 Q189:W201 Q206:W206 Q279:W281 F282:W285 K299:W299 R308:W313 Q329:W337 K338:W339 K342:W342 F473:W475 Q476:W477 F478:W479 L480:W480 I513:W513 M519:W523 K533:T559 M563:W565 N588:T588 K613:W613 N643:T645 R658:W662 K677:W677 K685:W685 K687:W687 K689:W689 K705:W708 F718:W723 N724:W724 K740:W744 K747:W748 K750:W751 K755:W757 K759:W760 K784:W786 K788:W789 K796:W796 K804:W804 F158:W158 F160:W160 F163:W168 K157:W157 F304:W306 F399:W399 F442:W443 F445:W451 F454:W454 F458:W467 F566:W566 F569:W577 G455:W457 K444:W444 K452:W453 K514:W514 F515:W517 F560:W561 K578:W578 F579:W580 K581:W581 F738:W738 Q314:W325 Q326:T328 Q376:W376 J126:W126 J350:W350 K169:W169 K525:W526 F527:W528 P174:W175 P394:W394 P441:W441 P567:W568 P1031:W1032 R354:W354 F1105:U1048576 K300:U303 V114:Y158 V584:Y590 V39:Y112 V498:Y578 V627:Y633 V755:Y981 L108:W110 Z108:Z110 C2:W36 F1:W1 W1:Z36 F985:Z997 F1003:Z1014 V160:Z276 V1021:Z1048576 V278:Z496">
    <cfRule type="expression" dxfId="12324" priority="12989" stopIfTrue="1">
      <formula>OR(AND(LEFT($C1, 14)="sensor_stream ", LEN($C1)&gt;14, NOT(ISNUMBER(SEARCH(" ", $C1, 15)))), AND(LEFT($C1, 17)="sensor_statistic ", LEN($C1)&gt;17, NOT(ISNUMBER(SEARCH(" ", $C1, 18)))))</formula>
    </cfRule>
  </conditionalFormatting>
  <conditionalFormatting sqref="C113 E113 L518:W518 Q404:W405 Q437:W438 Q487:W488 F486:W486 Q532:W532 Q582:W583 Q602:W603 F594:W601 Q671:R672 Q709:W710 Q736:W737 S663:W672 S647:W657 F41:W41 F161:W162 F177:W180 F202:W203 Q204:W205 F213:W232 Q233:W245 F246:W265 F407:W407 F440:W440 F585:W586 J587:W587 F617:W633 K593:W593 F635:W637 K634:W634 F590:W592 F674:W674 F702:W702 F712:W712 F715:W717 F727:W735 N725:W726 F714:T714 F739:W739 F849:W887 F893:W893 K495:W495 F492:W494 F496:W496 K502:W502 F503:W511 L512:W512 F498:W501 L524:W524 K113:Y113 C982:W984 Z982:Z984 C998:W1002 Z998:Z1002 C1015:W1020 Z1015:Z1020 Q266:W277 C37:Z38 C159:Z159 C497:Z497 X277:Z277">
    <cfRule type="expression" dxfId="12323" priority="4164" stopIfTrue="1">
      <formula>OR(AND(LEFT($C37, 14)="sensor_stream ", LEN($C37)&gt;14, NOT(ISNUMBER(SEARCH(" ", $C37, 15)))), AND(LEFT($C37, 17)="sensor_statistic ", LEN($C37)&gt;17, NOT(ISNUMBER(SEARCH(" ", $C37, 18)))))</formula>
    </cfRule>
    <cfRule type="expression" dxfId="12322" priority="4166" stopIfTrue="1">
      <formula>$C37="comments"</formula>
    </cfRule>
    <cfRule type="expression" dxfId="12321" priority="4168" stopIfTrue="1">
      <formula>OR($C37="audio", $C37="video")</formula>
    </cfRule>
    <cfRule type="expression" dxfId="12320" priority="4170" stopIfTrue="1">
      <formula>$C37="image"</formula>
    </cfRule>
    <cfRule type="expression" dxfId="12319" priority="4172" stopIfTrue="1">
      <formula>OR($C37="date", $C37="datetime")</formula>
    </cfRule>
    <cfRule type="expression" dxfId="12318" priority="4174" stopIfTrue="1">
      <formula>OR($C37="calculate", $C37="calculate_here")</formula>
    </cfRule>
    <cfRule type="expression" dxfId="12317" priority="4176" stopIfTrue="1">
      <formula>$C37="note"</formula>
    </cfRule>
    <cfRule type="expression" dxfId="12316" priority="4178" stopIfTrue="1">
      <formula>$C37="barcode"</formula>
    </cfRule>
    <cfRule type="expression" dxfId="12315" priority="4180" stopIfTrue="1">
      <formula>OR($C37="geopoint", $C37="geoshape", $C37="geotrace")</formula>
    </cfRule>
    <cfRule type="expression" dxfId="12314" priority="4182" stopIfTrue="1">
      <formula>OR($C37="audio audit", $C37="text audit", $C37="speed violations count", $C37="speed violations list", $C37="speed violations audit")</formula>
    </cfRule>
    <cfRule type="expression" dxfId="12313" priority="4183" stopIfTrue="1">
      <formula>OR($C37="username", $C37="phonenumber", $C37="start", $C37="end", $C37="deviceid", $C37="subscriberid", $C37="simserial", $C37="caseid")</formula>
    </cfRule>
    <cfRule type="expression" dxfId="12312" priority="4185" stopIfTrue="1">
      <formula>OR(AND(LEFT($C37, 16)="select_multiple ", LEN($C37)&gt;16, NOT(ISNUMBER(SEARCH(" ", $C37, 17)))), AND(LEFT($C37, 11)="select_one ", LEN($C37)&gt;11, NOT(ISNUMBER(SEARCH(" ", $C37, 12)))))</formula>
    </cfRule>
    <cfRule type="expression" dxfId="12311" priority="4187" stopIfTrue="1">
      <formula>$C37="decimal"</formula>
    </cfRule>
    <cfRule type="expression" dxfId="12310" priority="4189" stopIfTrue="1">
      <formula>$C37="integer"</formula>
    </cfRule>
    <cfRule type="expression" dxfId="12309" priority="4191" stopIfTrue="1">
      <formula>$C37="text"</formula>
    </cfRule>
    <cfRule type="expression" dxfId="12308" priority="4192" stopIfTrue="1">
      <formula>$C37="end repeat"</formula>
    </cfRule>
    <cfRule type="expression" dxfId="12307" priority="4194" stopIfTrue="1">
      <formula>$C37="begin repeat"</formula>
    </cfRule>
    <cfRule type="expression" dxfId="12306" priority="4195" stopIfTrue="1">
      <formula>$C37="end group"</formula>
    </cfRule>
    <cfRule type="expression" dxfId="12305" priority="4197" stopIfTrue="1">
      <formula>$C37="begin group"</formula>
    </cfRule>
  </conditionalFormatting>
  <conditionalFormatting sqref="C185 C300:J300 C39:W40 C529:W531 C1033:W1036 Q399:W399 K398:W398 K416:W423 L169:W169 Q174:W175 Q441:W441 Q567:W568 Q1031:W1032 S354:W354 F163:W168 F155:W156 F158:W158 K157:W157 F160:W160 F176:W176 F894:W981 F127:W139 K126:W126 K140:W143 F888:W892 L112:W112 F114:W125 I154:W154 F170:W173 F181:W184 F186:W188 F282:W285 F292:W298 R305:W306 R308:W313 Q329:W337 G340:W341 K350:W350 F343:W349 F351:W353 G355:W357 F381:W392 F408:W410 F424:W424 F434:W435 F439:W439 F589:T589 F478:W479 Q476:W477 F458:W467 L480:W480 F481:W481 G482:W482 F483:W485 F489:W491 M519:W523 F562:T562 K533:T559 M563:W565 F584:W584 N588:T588 F638:W638 F673:T673 F639:T642 N643:T645 F646:T646 R658:W662 F675:T675 F713:W713 M738:W738 F718:W723 N724:W724 Q206:W206 Q189:W201 Q279:W281 F278:W278 F676:W676 F604:W612 F711:W711 F144:W153 G185:W185 Q326:T328 F473:W475 F745:W746 F749:W749 F752:W754 F758:W758 F761:W783 K740:W744 F787:W787 K784:W786 F790:W795 K788:W789 F1021:W1030 K299:W299 K338:W339 K342:W342 F614:W616 K613:W613 F686:W686 K685:W685 F688:W688 K687:W687 K689:W689 K747:W748 K750:W751 K755:W757 K759:W760 F797:W803 K796:W796 F805:W848 K804:W804 I513:W513 K705:W708 F678:W684 K677:W677 F690:W701 F703:W704 F430:W432 L433:T433 K425:W425 F426:W428 G429:W429 L436:W436 K525:W526 F560:W561 F443:W443 K442:W442 K444:W444 F445:W451 F569:W577 F454:W454 K455:W455 G456:W457 F566:W566 F579:W580 K578:W578 K581:W581 K514:W514 K452:W453 F515:W517 F527:W528 K374:W374 F401:W401 Q394:W394 L360:W360 Q358:W358 I393:W393 F290:W290 F395:W395 K291:W291 G359:W359 G361:W373 G375:W375 G377:W380 F406:W406 F397:W397 K396:W396 K400:W400 F403:W403 K402:W402 Q314:W325 Q376:W376 F1037:W1104 K286:W289 F111:W111 F207:W207 Q468:W472 F414:W415 K411:W413 Q208:W212 F42:W107 K300:U303 F1105:U1048576 F304:U304 Z278:Z304 V584:Y590 V114:Y158 V498:Y578 V278:Y496 V39:Y112 V627:Y633 V755:Y981 L108:W110 Z108:Z110 C2:W36 F1:W1 W1:Z36 F985:Z997 F1003:Z1014 V1021:Z1048576 V160:Z276">
    <cfRule type="expression" dxfId="12304" priority="15838" stopIfTrue="1">
      <formula>$C1="comments"</formula>
    </cfRule>
    <cfRule type="expression" dxfId="12303" priority="15839" stopIfTrue="1">
      <formula>OR($C1="audio", $C1="video")</formula>
    </cfRule>
    <cfRule type="expression" dxfId="12302" priority="15840" stopIfTrue="1">
      <formula>$C1="image"</formula>
    </cfRule>
    <cfRule type="expression" dxfId="12301" priority="15841" stopIfTrue="1">
      <formula>OR($C1="date", $C1="datetime")</formula>
    </cfRule>
    <cfRule type="expression" dxfId="12300" priority="15842" stopIfTrue="1">
      <formula>OR($C1="calculate", $C1="calculate_here")</formula>
    </cfRule>
    <cfRule type="expression" dxfId="12299" priority="15843" stopIfTrue="1">
      <formula>$C1="note"</formula>
    </cfRule>
    <cfRule type="expression" dxfId="12298" priority="15844" stopIfTrue="1">
      <formula>$C1="barcode"</formula>
    </cfRule>
    <cfRule type="expression" dxfId="12297" priority="15845" stopIfTrue="1">
      <formula>OR($C1="geopoint", $C1="geoshape", $C1="geotrace")</formula>
    </cfRule>
    <cfRule type="expression" dxfId="12296" priority="15846" stopIfTrue="1">
      <formula>OR($C1="audio audit", $C1="text audit", $C1="speed violations count", $C1="speed violations list", $C1="speed violations audit")</formula>
    </cfRule>
    <cfRule type="expression" dxfId="12295" priority="15847" stopIfTrue="1">
      <formula>OR($C1="username", $C1="phonenumber", $C1="start", $C1="end", $C1="deviceid", $C1="subscriberid", $C1="simserial", $C1="caseid")</formula>
    </cfRule>
    <cfRule type="expression" dxfId="12294" priority="15848" stopIfTrue="1">
      <formula>OR(AND(LEFT($C1, 16)="select_multiple ", LEN($C1)&gt;16, NOT(ISNUMBER(SEARCH(" ", $C1, 17)))), AND(LEFT($C1, 11)="select_one ", LEN($C1)&gt;11, NOT(ISNUMBER(SEARCH(" ", $C1, 12)))))</formula>
    </cfRule>
    <cfRule type="expression" dxfId="12293" priority="15849" stopIfTrue="1">
      <formula>$C1="decimal"</formula>
    </cfRule>
    <cfRule type="expression" dxfId="12292" priority="15850" stopIfTrue="1">
      <formula>$C1="integer"</formula>
    </cfRule>
    <cfRule type="expression" dxfId="12291" priority="15851" stopIfTrue="1">
      <formula>$C1="text"</formula>
    </cfRule>
    <cfRule type="expression" dxfId="12290" priority="15852" stopIfTrue="1">
      <formula>$C1="end repeat"</formula>
    </cfRule>
    <cfRule type="expression" dxfId="12289" priority="15853" stopIfTrue="1">
      <formula>$C1="begin repeat"</formula>
    </cfRule>
    <cfRule type="expression" dxfId="12288" priority="15854" stopIfTrue="1">
      <formula>$C1="end group"</formula>
    </cfRule>
    <cfRule type="expression" dxfId="12287" priority="15855" stopIfTrue="1">
      <formula>$C1="begin group"</formula>
    </cfRule>
  </conditionalFormatting>
  <conditionalFormatting sqref="C194">
    <cfRule type="expression" dxfId="12286" priority="15818" stopIfTrue="1">
      <formula>OR(AND(LEFT($C194, 14)="sensor_stream ", LEN($C194)&gt;14, NOT(ISNUMBER(SEARCH(" ", $C194, 15)))), AND(LEFT($C194, 17)="sensor_statistic ", LEN($C194)&gt;17, NOT(ISNUMBER(SEARCH(" ", $C194, 18)))))</formula>
    </cfRule>
    <cfRule type="expression" dxfId="12285" priority="15819" stopIfTrue="1">
      <formula>$C194="comments"</formula>
    </cfRule>
    <cfRule type="expression" dxfId="12284" priority="15820" stopIfTrue="1">
      <formula>OR($C194="audio", $C194="video")</formula>
    </cfRule>
    <cfRule type="expression" dxfId="12283" priority="15821" stopIfTrue="1">
      <formula>$C194="image"</formula>
    </cfRule>
    <cfRule type="expression" dxfId="12282" priority="15822" stopIfTrue="1">
      <formula>OR($C194="date", $C194="datetime")</formula>
    </cfRule>
    <cfRule type="expression" dxfId="12281" priority="15823" stopIfTrue="1">
      <formula>OR($C194="calculate", $C194="calculate_here")</formula>
    </cfRule>
    <cfRule type="expression" dxfId="12280" priority="15824" stopIfTrue="1">
      <formula>$C194="note"</formula>
    </cfRule>
    <cfRule type="expression" dxfId="12279" priority="15825" stopIfTrue="1">
      <formula>$C194="barcode"</formula>
    </cfRule>
    <cfRule type="expression" dxfId="12278" priority="15826" stopIfTrue="1">
      <formula>OR($C194="geopoint", $C194="geoshape", $C194="geotrace")</formula>
    </cfRule>
    <cfRule type="expression" dxfId="12277" priority="15827" stopIfTrue="1">
      <formula>OR($C194="audio audit", $C194="text audit", $C194="speed violations count", $C194="speed violations list", $C194="speed violations audit")</formula>
    </cfRule>
    <cfRule type="expression" dxfId="12276" priority="15828" stopIfTrue="1">
      <formula>OR($C194="username", $C194="phonenumber", $C194="start", $C194="end", $C194="deviceid", $C194="subscriberid", $C194="simserial", $C194="caseid")</formula>
    </cfRule>
    <cfRule type="expression" dxfId="12275" priority="15829" stopIfTrue="1">
      <formula>OR(AND(LEFT($C194, 16)="select_multiple ", LEN($C194)&gt;16, NOT(ISNUMBER(SEARCH(" ", $C194, 17)))), AND(LEFT($C194, 11)="select_one ", LEN($C194)&gt;11, NOT(ISNUMBER(SEARCH(" ", $C194, 12)))))</formula>
    </cfRule>
    <cfRule type="expression" dxfId="12274" priority="15830" stopIfTrue="1">
      <formula>$C194="decimal"</formula>
    </cfRule>
    <cfRule type="expression" dxfId="12273" priority="15831" stopIfTrue="1">
      <formula>$C194="integer"</formula>
    </cfRule>
    <cfRule type="expression" dxfId="12272" priority="15832" stopIfTrue="1">
      <formula>$C194="text"</formula>
    </cfRule>
    <cfRule type="expression" dxfId="12271" priority="15833" stopIfTrue="1">
      <formula>$C194="end repeat"</formula>
    </cfRule>
    <cfRule type="expression" dxfId="12270" priority="15834" stopIfTrue="1">
      <formula>$C194="begin repeat"</formula>
    </cfRule>
    <cfRule type="expression" dxfId="12269" priority="15835" stopIfTrue="1">
      <formula>$C194="end group"</formula>
    </cfRule>
    <cfRule type="expression" dxfId="12268" priority="15836" stopIfTrue="1">
      <formula>$C194="begin group"</formula>
    </cfRule>
  </conditionalFormatting>
  <conditionalFormatting sqref="C506">
    <cfRule type="expression" dxfId="12267" priority="3480" stopIfTrue="1">
      <formula>OR(AND(LEFT($C506, 14)="sensor_stream ", LEN($C506)&gt;14, NOT(ISNUMBER(SEARCH(" ", $C506, 15)))), AND(LEFT($C506, 17)="sensor_statistic ", LEN($C506)&gt;17, NOT(ISNUMBER(SEARCH(" ", $C506, 18)))))</formula>
    </cfRule>
    <cfRule type="expression" dxfId="12266" priority="3481" stopIfTrue="1">
      <formula>$C506="comments"</formula>
    </cfRule>
    <cfRule type="expression" dxfId="12265" priority="3482" stopIfTrue="1">
      <formula>OR($C506="audio", $C506="video")</formula>
    </cfRule>
    <cfRule type="expression" dxfId="12264" priority="3483" stopIfTrue="1">
      <formula>$C506="image"</formula>
    </cfRule>
    <cfRule type="expression" dxfId="12263" priority="3484" stopIfTrue="1">
      <formula>OR($C506="date", $C506="datetime")</formula>
    </cfRule>
    <cfRule type="expression" dxfId="12262" priority="3485" stopIfTrue="1">
      <formula>OR($C506="calculate", $C506="calculate_here")</formula>
    </cfRule>
    <cfRule type="expression" dxfId="12261" priority="3486" stopIfTrue="1">
      <formula>$C506="note"</formula>
    </cfRule>
    <cfRule type="expression" dxfId="12260" priority="3487" stopIfTrue="1">
      <formula>$C506="barcode"</formula>
    </cfRule>
    <cfRule type="expression" dxfId="12259" priority="3488" stopIfTrue="1">
      <formula>OR($C506="geopoint", $C506="geoshape", $C506="geotrace")</formula>
    </cfRule>
    <cfRule type="expression" dxfId="12258" priority="3489" stopIfTrue="1">
      <formula>OR($C506="audio audit", $C506="text audit", $C506="speed violations count", $C506="speed violations list", $C506="speed violations audit")</formula>
    </cfRule>
    <cfRule type="expression" dxfId="12257" priority="3490" stopIfTrue="1">
      <formula>OR($C506="username", $C506="phonenumber", $C506="start", $C506="end", $C506="deviceid", $C506="subscriberid", $C506="simserial", $C506="caseid")</formula>
    </cfRule>
    <cfRule type="expression" dxfId="12256" priority="3491" stopIfTrue="1">
      <formula>OR(AND(LEFT($C506, 16)="select_multiple ", LEN($C506)&gt;16, NOT(ISNUMBER(SEARCH(" ", $C506, 17)))), AND(LEFT($C506, 11)="select_one ", LEN($C506)&gt;11, NOT(ISNUMBER(SEARCH(" ", $C506, 12)))))</formula>
    </cfRule>
    <cfRule type="expression" dxfId="12255" priority="3492" stopIfTrue="1">
      <formula>$C506="decimal"</formula>
    </cfRule>
    <cfRule type="expression" dxfId="12254" priority="3493" stopIfTrue="1">
      <formula>$C506="integer"</formula>
    </cfRule>
    <cfRule type="expression" dxfId="12253" priority="3494" stopIfTrue="1">
      <formula>$C506="text"</formula>
    </cfRule>
    <cfRule type="expression" dxfId="12252" priority="3495" stopIfTrue="1">
      <formula>$C506="end repeat"</formula>
    </cfRule>
    <cfRule type="expression" dxfId="12251" priority="3496" stopIfTrue="1">
      <formula>$C506="begin repeat"</formula>
    </cfRule>
    <cfRule type="expression" dxfId="12250" priority="3497" stopIfTrue="1">
      <formula>$C506="end group"</formula>
    </cfRule>
    <cfRule type="expression" dxfId="12249" priority="3498" stopIfTrue="1">
      <formula>$C506="begin group"</formula>
    </cfRule>
  </conditionalFormatting>
  <conditionalFormatting sqref="C533:C534">
    <cfRule type="expression" dxfId="12248" priority="14547" stopIfTrue="1">
      <formula>$C533="comments"</formula>
    </cfRule>
    <cfRule type="expression" dxfId="12247" priority="14548" stopIfTrue="1">
      <formula>OR($C533="audio", $C533="video")</formula>
    </cfRule>
    <cfRule type="expression" dxfId="12246" priority="14549" stopIfTrue="1">
      <formula>$C533="image"</formula>
    </cfRule>
    <cfRule type="expression" dxfId="12245" priority="14550" stopIfTrue="1">
      <formula>OR($C533="date", $C533="datetime")</formula>
    </cfRule>
    <cfRule type="expression" dxfId="12244" priority="14551" stopIfTrue="1">
      <formula>OR($C533="calculate", $C533="calculate_here")</formula>
    </cfRule>
    <cfRule type="expression" dxfId="12243" priority="14552" stopIfTrue="1">
      <formula>$C533="note"</formula>
    </cfRule>
    <cfRule type="expression" dxfId="12242" priority="14553" stopIfTrue="1">
      <formula>$C533="barcode"</formula>
    </cfRule>
    <cfRule type="expression" dxfId="12241" priority="14554" stopIfTrue="1">
      <formula>OR($C533="geopoint", $C533="geoshape", $C533="geotrace")</formula>
    </cfRule>
    <cfRule type="expression" dxfId="12240" priority="14555" stopIfTrue="1">
      <formula>OR($C533="audio audit", $C533="text audit", $C533="speed violations count", $C533="speed violations list", $C533="speed violations audit")</formula>
    </cfRule>
    <cfRule type="expression" dxfId="12239" priority="14556" stopIfTrue="1">
      <formula>OR($C533="username", $C533="phonenumber", $C533="start", $C533="end", $C533="deviceid", $C533="subscriberid", $C533="simserial", $C533="caseid")</formula>
    </cfRule>
    <cfRule type="expression" dxfId="12238" priority="14557" stopIfTrue="1">
      <formula>OR(AND(LEFT($C533, 16)="select_multiple ", LEN($C533)&gt;16, NOT(ISNUMBER(SEARCH(" ", $C533, 17)))), AND(LEFT($C533, 11)="select_one ", LEN($C533)&gt;11, NOT(ISNUMBER(SEARCH(" ", $C533, 12)))))</formula>
    </cfRule>
    <cfRule type="expression" dxfId="12237" priority="14558" stopIfTrue="1">
      <formula>$C533="decimal"</formula>
    </cfRule>
    <cfRule type="expression" dxfId="12236" priority="14559" stopIfTrue="1">
      <formula>$C533="integer"</formula>
    </cfRule>
    <cfRule type="expression" dxfId="12235" priority="14560" stopIfTrue="1">
      <formula>$C533="text"</formula>
    </cfRule>
    <cfRule type="expression" dxfId="12234" priority="14561" stopIfTrue="1">
      <formula>$C533="end repeat"</formula>
    </cfRule>
    <cfRule type="expression" dxfId="12233" priority="14562" stopIfTrue="1">
      <formula>$C533="begin repeat"</formula>
    </cfRule>
    <cfRule type="expression" dxfId="12232" priority="14563" stopIfTrue="1">
      <formula>$C533="end group"</formula>
    </cfRule>
    <cfRule type="expression" dxfId="12231" priority="14564" stopIfTrue="1">
      <formula>$C533="begin group"</formula>
    </cfRule>
  </conditionalFormatting>
  <conditionalFormatting sqref="C535:C536">
    <cfRule type="expression" dxfId="12230" priority="13736" stopIfTrue="1">
      <formula>$C535="comments"</formula>
    </cfRule>
    <cfRule type="expression" dxfId="12229" priority="13737" stopIfTrue="1">
      <formula>OR($C535="audio", $C535="video")</formula>
    </cfRule>
    <cfRule type="expression" dxfId="12228" priority="13738" stopIfTrue="1">
      <formula>$C535="image"</formula>
    </cfRule>
    <cfRule type="expression" dxfId="12227" priority="13739" stopIfTrue="1">
      <formula>OR($C535="date", $C535="datetime")</formula>
    </cfRule>
    <cfRule type="expression" dxfId="12226" priority="13740" stopIfTrue="1">
      <formula>OR($C535="calculate", $C535="calculate_here")</formula>
    </cfRule>
    <cfRule type="expression" dxfId="12225" priority="13741" stopIfTrue="1">
      <formula>$C535="note"</formula>
    </cfRule>
    <cfRule type="expression" dxfId="12224" priority="13742" stopIfTrue="1">
      <formula>$C535="barcode"</formula>
    </cfRule>
    <cfRule type="expression" dxfId="12223" priority="13743" stopIfTrue="1">
      <formula>OR($C535="geopoint", $C535="geoshape", $C535="geotrace")</formula>
    </cfRule>
    <cfRule type="expression" dxfId="12222" priority="13744" stopIfTrue="1">
      <formula>OR($C535="audio audit", $C535="text audit", $C535="speed violations count", $C535="speed violations list", $C535="speed violations audit")</formula>
    </cfRule>
    <cfRule type="expression" dxfId="12221" priority="13745" stopIfTrue="1">
      <formula>OR($C535="username", $C535="phonenumber", $C535="start", $C535="end", $C535="deviceid", $C535="subscriberid", $C535="simserial", $C535="caseid")</formula>
    </cfRule>
    <cfRule type="expression" dxfId="12220" priority="13746" stopIfTrue="1">
      <formula>OR(AND(LEFT($C535, 16)="select_multiple ", LEN($C535)&gt;16, NOT(ISNUMBER(SEARCH(" ", $C535, 17)))), AND(LEFT($C535, 11)="select_one ", LEN($C535)&gt;11, NOT(ISNUMBER(SEARCH(" ", $C535, 12)))))</formula>
    </cfRule>
    <cfRule type="expression" dxfId="12219" priority="13747" stopIfTrue="1">
      <formula>$C535="decimal"</formula>
    </cfRule>
    <cfRule type="expression" dxfId="12218" priority="13748" stopIfTrue="1">
      <formula>$C535="integer"</formula>
    </cfRule>
    <cfRule type="expression" dxfId="12217" priority="13749" stopIfTrue="1">
      <formula>$C535="text"</formula>
    </cfRule>
    <cfRule type="expression" dxfId="12216" priority="13750" stopIfTrue="1">
      <formula>$C535="end repeat"</formula>
    </cfRule>
    <cfRule type="expression" dxfId="12215" priority="13751" stopIfTrue="1">
      <formula>$C535="begin repeat"</formula>
    </cfRule>
    <cfRule type="expression" dxfId="12214" priority="13752" stopIfTrue="1">
      <formula>$C535="end group"</formula>
    </cfRule>
    <cfRule type="expression" dxfId="12213" priority="13753" stopIfTrue="1">
      <formula>$C535="begin group"</formula>
    </cfRule>
  </conditionalFormatting>
  <conditionalFormatting sqref="C537:C538">
    <cfRule type="expression" dxfId="12212" priority="13683" stopIfTrue="1">
      <formula>$C537="comments"</formula>
    </cfRule>
    <cfRule type="expression" dxfId="12211" priority="13684" stopIfTrue="1">
      <formula>OR($C537="audio", $C537="video")</formula>
    </cfRule>
    <cfRule type="expression" dxfId="12210" priority="13685" stopIfTrue="1">
      <formula>$C537="image"</formula>
    </cfRule>
    <cfRule type="expression" dxfId="12209" priority="13686" stopIfTrue="1">
      <formula>OR($C537="date", $C537="datetime")</formula>
    </cfRule>
    <cfRule type="expression" dxfId="12208" priority="13687" stopIfTrue="1">
      <formula>OR($C537="calculate", $C537="calculate_here")</formula>
    </cfRule>
    <cfRule type="expression" dxfId="12207" priority="13688" stopIfTrue="1">
      <formula>$C537="note"</formula>
    </cfRule>
    <cfRule type="expression" dxfId="12206" priority="13689" stopIfTrue="1">
      <formula>$C537="barcode"</formula>
    </cfRule>
    <cfRule type="expression" dxfId="12205" priority="13690" stopIfTrue="1">
      <formula>OR($C537="geopoint", $C537="geoshape", $C537="geotrace")</formula>
    </cfRule>
    <cfRule type="expression" dxfId="12204" priority="13691" stopIfTrue="1">
      <formula>OR($C537="audio audit", $C537="text audit", $C537="speed violations count", $C537="speed violations list", $C537="speed violations audit")</formula>
    </cfRule>
    <cfRule type="expression" dxfId="12203" priority="13692" stopIfTrue="1">
      <formula>OR($C537="username", $C537="phonenumber", $C537="start", $C537="end", $C537="deviceid", $C537="subscriberid", $C537="simserial", $C537="caseid")</formula>
    </cfRule>
    <cfRule type="expression" dxfId="12202" priority="13693" stopIfTrue="1">
      <formula>OR(AND(LEFT($C537, 16)="select_multiple ", LEN($C537)&gt;16, NOT(ISNUMBER(SEARCH(" ", $C537, 17)))), AND(LEFT($C537, 11)="select_one ", LEN($C537)&gt;11, NOT(ISNUMBER(SEARCH(" ", $C537, 12)))))</formula>
    </cfRule>
    <cfRule type="expression" dxfId="12201" priority="13694" stopIfTrue="1">
      <formula>$C537="decimal"</formula>
    </cfRule>
    <cfRule type="expression" dxfId="12200" priority="13695" stopIfTrue="1">
      <formula>$C537="integer"</formula>
    </cfRule>
    <cfRule type="expression" dxfId="12199" priority="13696" stopIfTrue="1">
      <formula>$C537="text"</formula>
    </cfRule>
    <cfRule type="expression" dxfId="12198" priority="13697" stopIfTrue="1">
      <formula>$C537="end repeat"</formula>
    </cfRule>
    <cfRule type="expression" dxfId="12197" priority="13698" stopIfTrue="1">
      <formula>$C537="begin repeat"</formula>
    </cfRule>
    <cfRule type="expression" dxfId="12196" priority="13699" stopIfTrue="1">
      <formula>$C537="end group"</formula>
    </cfRule>
    <cfRule type="expression" dxfId="12195" priority="13700" stopIfTrue="1">
      <formula>$C537="begin group"</formula>
    </cfRule>
  </conditionalFormatting>
  <conditionalFormatting sqref="C539:C540">
    <cfRule type="expression" dxfId="12194" priority="13630" stopIfTrue="1">
      <formula>$C539="comments"</formula>
    </cfRule>
    <cfRule type="expression" dxfId="12193" priority="13631" stopIfTrue="1">
      <formula>OR($C539="audio", $C539="video")</formula>
    </cfRule>
    <cfRule type="expression" dxfId="12192" priority="13632" stopIfTrue="1">
      <formula>$C539="image"</formula>
    </cfRule>
    <cfRule type="expression" dxfId="12191" priority="13633" stopIfTrue="1">
      <formula>OR($C539="date", $C539="datetime")</formula>
    </cfRule>
    <cfRule type="expression" dxfId="12190" priority="13634" stopIfTrue="1">
      <formula>OR($C539="calculate", $C539="calculate_here")</formula>
    </cfRule>
    <cfRule type="expression" dxfId="12189" priority="13635" stopIfTrue="1">
      <formula>$C539="note"</formula>
    </cfRule>
    <cfRule type="expression" dxfId="12188" priority="13636" stopIfTrue="1">
      <formula>$C539="barcode"</formula>
    </cfRule>
    <cfRule type="expression" dxfId="12187" priority="13637" stopIfTrue="1">
      <formula>OR($C539="geopoint", $C539="geoshape", $C539="geotrace")</formula>
    </cfRule>
    <cfRule type="expression" dxfId="12186" priority="13638" stopIfTrue="1">
      <formula>OR($C539="audio audit", $C539="text audit", $C539="speed violations count", $C539="speed violations list", $C539="speed violations audit")</formula>
    </cfRule>
    <cfRule type="expression" dxfId="12185" priority="13639" stopIfTrue="1">
      <formula>OR($C539="username", $C539="phonenumber", $C539="start", $C539="end", $C539="deviceid", $C539="subscriberid", $C539="simserial", $C539="caseid")</formula>
    </cfRule>
    <cfRule type="expression" dxfId="12184" priority="13640" stopIfTrue="1">
      <formula>OR(AND(LEFT($C539, 16)="select_multiple ", LEN($C539)&gt;16, NOT(ISNUMBER(SEARCH(" ", $C539, 17)))), AND(LEFT($C539, 11)="select_one ", LEN($C539)&gt;11, NOT(ISNUMBER(SEARCH(" ", $C539, 12)))))</formula>
    </cfRule>
    <cfRule type="expression" dxfId="12183" priority="13641" stopIfTrue="1">
      <formula>$C539="decimal"</formula>
    </cfRule>
    <cfRule type="expression" dxfId="12182" priority="13642" stopIfTrue="1">
      <formula>$C539="integer"</formula>
    </cfRule>
    <cfRule type="expression" dxfId="12181" priority="13643" stopIfTrue="1">
      <formula>$C539="text"</formula>
    </cfRule>
    <cfRule type="expression" dxfId="12180" priority="13644" stopIfTrue="1">
      <formula>$C539="end repeat"</formula>
    </cfRule>
    <cfRule type="expression" dxfId="12179" priority="13645" stopIfTrue="1">
      <formula>$C539="begin repeat"</formula>
    </cfRule>
    <cfRule type="expression" dxfId="12178" priority="13646" stopIfTrue="1">
      <formula>$C539="end group"</formula>
    </cfRule>
    <cfRule type="expression" dxfId="12177" priority="13647" stopIfTrue="1">
      <formula>$C539="begin group"</formula>
    </cfRule>
  </conditionalFormatting>
  <conditionalFormatting sqref="C541:C542">
    <cfRule type="expression" dxfId="12176" priority="13577" stopIfTrue="1">
      <formula>$C541="comments"</formula>
    </cfRule>
    <cfRule type="expression" dxfId="12175" priority="13578" stopIfTrue="1">
      <formula>OR($C541="audio", $C541="video")</formula>
    </cfRule>
    <cfRule type="expression" dxfId="12174" priority="13579" stopIfTrue="1">
      <formula>$C541="image"</formula>
    </cfRule>
    <cfRule type="expression" dxfId="12173" priority="13580" stopIfTrue="1">
      <formula>OR($C541="date", $C541="datetime")</formula>
    </cfRule>
    <cfRule type="expression" dxfId="12172" priority="13581" stopIfTrue="1">
      <formula>OR($C541="calculate", $C541="calculate_here")</formula>
    </cfRule>
    <cfRule type="expression" dxfId="12171" priority="13582" stopIfTrue="1">
      <formula>$C541="note"</formula>
    </cfRule>
    <cfRule type="expression" dxfId="12170" priority="13583" stopIfTrue="1">
      <formula>$C541="barcode"</formula>
    </cfRule>
    <cfRule type="expression" dxfId="12169" priority="13584" stopIfTrue="1">
      <formula>OR($C541="geopoint", $C541="geoshape", $C541="geotrace")</formula>
    </cfRule>
    <cfRule type="expression" dxfId="12168" priority="13585" stopIfTrue="1">
      <formula>OR($C541="audio audit", $C541="text audit", $C541="speed violations count", $C541="speed violations list", $C541="speed violations audit")</formula>
    </cfRule>
    <cfRule type="expression" dxfId="12167" priority="13586" stopIfTrue="1">
      <formula>OR($C541="username", $C541="phonenumber", $C541="start", $C541="end", $C541="deviceid", $C541="subscriberid", $C541="simserial", $C541="caseid")</formula>
    </cfRule>
    <cfRule type="expression" dxfId="12166" priority="13587" stopIfTrue="1">
      <formula>OR(AND(LEFT($C541, 16)="select_multiple ", LEN($C541)&gt;16, NOT(ISNUMBER(SEARCH(" ", $C541, 17)))), AND(LEFT($C541, 11)="select_one ", LEN($C541)&gt;11, NOT(ISNUMBER(SEARCH(" ", $C541, 12)))))</formula>
    </cfRule>
    <cfRule type="expression" dxfId="12165" priority="13588" stopIfTrue="1">
      <formula>$C541="decimal"</formula>
    </cfRule>
    <cfRule type="expression" dxfId="12164" priority="13589" stopIfTrue="1">
      <formula>$C541="integer"</formula>
    </cfRule>
    <cfRule type="expression" dxfId="12163" priority="13590" stopIfTrue="1">
      <formula>$C541="text"</formula>
    </cfRule>
    <cfRule type="expression" dxfId="12162" priority="13591" stopIfTrue="1">
      <formula>$C541="end repeat"</formula>
    </cfRule>
    <cfRule type="expression" dxfId="12161" priority="13592" stopIfTrue="1">
      <formula>$C541="begin repeat"</formula>
    </cfRule>
    <cfRule type="expression" dxfId="12160" priority="13593" stopIfTrue="1">
      <formula>$C541="end group"</formula>
    </cfRule>
    <cfRule type="expression" dxfId="12159" priority="13594" stopIfTrue="1">
      <formula>$C541="begin group"</formula>
    </cfRule>
  </conditionalFormatting>
  <conditionalFormatting sqref="C543:C544">
    <cfRule type="expression" dxfId="12158" priority="13524" stopIfTrue="1">
      <formula>$C543="comments"</formula>
    </cfRule>
    <cfRule type="expression" dxfId="12157" priority="13525" stopIfTrue="1">
      <formula>OR($C543="audio", $C543="video")</formula>
    </cfRule>
    <cfRule type="expression" dxfId="12156" priority="13526" stopIfTrue="1">
      <formula>$C543="image"</formula>
    </cfRule>
    <cfRule type="expression" dxfId="12155" priority="13527" stopIfTrue="1">
      <formula>OR($C543="date", $C543="datetime")</formula>
    </cfRule>
    <cfRule type="expression" dxfId="12154" priority="13528" stopIfTrue="1">
      <formula>OR($C543="calculate", $C543="calculate_here")</formula>
    </cfRule>
    <cfRule type="expression" dxfId="12153" priority="13529" stopIfTrue="1">
      <formula>$C543="note"</formula>
    </cfRule>
    <cfRule type="expression" dxfId="12152" priority="13530" stopIfTrue="1">
      <formula>$C543="barcode"</formula>
    </cfRule>
    <cfRule type="expression" dxfId="12151" priority="13531" stopIfTrue="1">
      <formula>OR($C543="geopoint", $C543="geoshape", $C543="geotrace")</formula>
    </cfRule>
    <cfRule type="expression" dxfId="12150" priority="13532" stopIfTrue="1">
      <formula>OR($C543="audio audit", $C543="text audit", $C543="speed violations count", $C543="speed violations list", $C543="speed violations audit")</formula>
    </cfRule>
    <cfRule type="expression" dxfId="12149" priority="13533" stopIfTrue="1">
      <formula>OR($C543="username", $C543="phonenumber", $C543="start", $C543="end", $C543="deviceid", $C543="subscriberid", $C543="simserial", $C543="caseid")</formula>
    </cfRule>
    <cfRule type="expression" dxfId="12148" priority="13534" stopIfTrue="1">
      <formula>OR(AND(LEFT($C543, 16)="select_multiple ", LEN($C543)&gt;16, NOT(ISNUMBER(SEARCH(" ", $C543, 17)))), AND(LEFT($C543, 11)="select_one ", LEN($C543)&gt;11, NOT(ISNUMBER(SEARCH(" ", $C543, 12)))))</formula>
    </cfRule>
    <cfRule type="expression" dxfId="12147" priority="13535" stopIfTrue="1">
      <formula>$C543="decimal"</formula>
    </cfRule>
    <cfRule type="expression" dxfId="12146" priority="13536" stopIfTrue="1">
      <formula>$C543="integer"</formula>
    </cfRule>
    <cfRule type="expression" dxfId="12145" priority="13537" stopIfTrue="1">
      <formula>$C543="text"</formula>
    </cfRule>
    <cfRule type="expression" dxfId="12144" priority="13538" stopIfTrue="1">
      <formula>$C543="end repeat"</formula>
    </cfRule>
    <cfRule type="expression" dxfId="12143" priority="13539" stopIfTrue="1">
      <formula>$C543="begin repeat"</formula>
    </cfRule>
    <cfRule type="expression" dxfId="12142" priority="13540" stopIfTrue="1">
      <formula>$C543="end group"</formula>
    </cfRule>
    <cfRule type="expression" dxfId="12141" priority="13541" stopIfTrue="1">
      <formula>$C543="begin group"</formula>
    </cfRule>
  </conditionalFormatting>
  <conditionalFormatting sqref="C545:C546">
    <cfRule type="expression" dxfId="12140" priority="13471" stopIfTrue="1">
      <formula>$C545="comments"</formula>
    </cfRule>
    <cfRule type="expression" dxfId="12139" priority="13472" stopIfTrue="1">
      <formula>OR($C545="audio", $C545="video")</formula>
    </cfRule>
    <cfRule type="expression" dxfId="12138" priority="13473" stopIfTrue="1">
      <formula>$C545="image"</formula>
    </cfRule>
    <cfRule type="expression" dxfId="12137" priority="13474" stopIfTrue="1">
      <formula>OR($C545="date", $C545="datetime")</formula>
    </cfRule>
    <cfRule type="expression" dxfId="12136" priority="13475" stopIfTrue="1">
      <formula>OR($C545="calculate", $C545="calculate_here")</formula>
    </cfRule>
    <cfRule type="expression" dxfId="12135" priority="13476" stopIfTrue="1">
      <formula>$C545="note"</formula>
    </cfRule>
    <cfRule type="expression" dxfId="12134" priority="13477" stopIfTrue="1">
      <formula>$C545="barcode"</formula>
    </cfRule>
    <cfRule type="expression" dxfId="12133" priority="13478" stopIfTrue="1">
      <formula>OR($C545="geopoint", $C545="geoshape", $C545="geotrace")</formula>
    </cfRule>
    <cfRule type="expression" dxfId="12132" priority="13479" stopIfTrue="1">
      <formula>OR($C545="audio audit", $C545="text audit", $C545="speed violations count", $C545="speed violations list", $C545="speed violations audit")</formula>
    </cfRule>
    <cfRule type="expression" dxfId="12131" priority="13480" stopIfTrue="1">
      <formula>OR($C545="username", $C545="phonenumber", $C545="start", $C545="end", $C545="deviceid", $C545="subscriberid", $C545="simserial", $C545="caseid")</formula>
    </cfRule>
    <cfRule type="expression" dxfId="12130" priority="13481" stopIfTrue="1">
      <formula>OR(AND(LEFT($C545, 16)="select_multiple ", LEN($C545)&gt;16, NOT(ISNUMBER(SEARCH(" ", $C545, 17)))), AND(LEFT($C545, 11)="select_one ", LEN($C545)&gt;11, NOT(ISNUMBER(SEARCH(" ", $C545, 12)))))</formula>
    </cfRule>
    <cfRule type="expression" dxfId="12129" priority="13482" stopIfTrue="1">
      <formula>$C545="decimal"</formula>
    </cfRule>
    <cfRule type="expression" dxfId="12128" priority="13483" stopIfTrue="1">
      <formula>$C545="integer"</formula>
    </cfRule>
    <cfRule type="expression" dxfId="12127" priority="13484" stopIfTrue="1">
      <formula>$C545="text"</formula>
    </cfRule>
    <cfRule type="expression" dxfId="12126" priority="13485" stopIfTrue="1">
      <formula>$C545="end repeat"</formula>
    </cfRule>
    <cfRule type="expression" dxfId="12125" priority="13486" stopIfTrue="1">
      <formula>$C545="begin repeat"</formula>
    </cfRule>
    <cfRule type="expression" dxfId="12124" priority="13487" stopIfTrue="1">
      <formula>$C545="end group"</formula>
    </cfRule>
    <cfRule type="expression" dxfId="12123" priority="13488" stopIfTrue="1">
      <formula>$C545="begin group"</formula>
    </cfRule>
  </conditionalFormatting>
  <conditionalFormatting sqref="C547:C548">
    <cfRule type="expression" dxfId="12122" priority="13418" stopIfTrue="1">
      <formula>$C547="comments"</formula>
    </cfRule>
    <cfRule type="expression" dxfId="12121" priority="13419" stopIfTrue="1">
      <formula>OR($C547="audio", $C547="video")</formula>
    </cfRule>
    <cfRule type="expression" dxfId="12120" priority="13420" stopIfTrue="1">
      <formula>$C547="image"</formula>
    </cfRule>
    <cfRule type="expression" dxfId="12119" priority="13421" stopIfTrue="1">
      <formula>OR($C547="date", $C547="datetime")</formula>
    </cfRule>
    <cfRule type="expression" dxfId="12118" priority="13422" stopIfTrue="1">
      <formula>OR($C547="calculate", $C547="calculate_here")</formula>
    </cfRule>
    <cfRule type="expression" dxfId="12117" priority="13423" stopIfTrue="1">
      <formula>$C547="note"</formula>
    </cfRule>
    <cfRule type="expression" dxfId="12116" priority="13424" stopIfTrue="1">
      <formula>$C547="barcode"</formula>
    </cfRule>
    <cfRule type="expression" dxfId="12115" priority="13425" stopIfTrue="1">
      <formula>OR($C547="geopoint", $C547="geoshape", $C547="geotrace")</formula>
    </cfRule>
    <cfRule type="expression" dxfId="12114" priority="13426" stopIfTrue="1">
      <formula>OR($C547="audio audit", $C547="text audit", $C547="speed violations count", $C547="speed violations list", $C547="speed violations audit")</formula>
    </cfRule>
    <cfRule type="expression" dxfId="12113" priority="13427" stopIfTrue="1">
      <formula>OR($C547="username", $C547="phonenumber", $C547="start", $C547="end", $C547="deviceid", $C547="subscriberid", $C547="simserial", $C547="caseid")</formula>
    </cfRule>
    <cfRule type="expression" dxfId="12112" priority="13428" stopIfTrue="1">
      <formula>OR(AND(LEFT($C547, 16)="select_multiple ", LEN($C547)&gt;16, NOT(ISNUMBER(SEARCH(" ", $C547, 17)))), AND(LEFT($C547, 11)="select_one ", LEN($C547)&gt;11, NOT(ISNUMBER(SEARCH(" ", $C547, 12)))))</formula>
    </cfRule>
    <cfRule type="expression" dxfId="12111" priority="13429" stopIfTrue="1">
      <formula>$C547="decimal"</formula>
    </cfRule>
    <cfRule type="expression" dxfId="12110" priority="13430" stopIfTrue="1">
      <formula>$C547="integer"</formula>
    </cfRule>
    <cfRule type="expression" dxfId="12109" priority="13431" stopIfTrue="1">
      <formula>$C547="text"</formula>
    </cfRule>
    <cfRule type="expression" dxfId="12108" priority="13432" stopIfTrue="1">
      <formula>$C547="end repeat"</formula>
    </cfRule>
    <cfRule type="expression" dxfId="12107" priority="13433" stopIfTrue="1">
      <formula>$C547="begin repeat"</formula>
    </cfRule>
    <cfRule type="expression" dxfId="12106" priority="13434" stopIfTrue="1">
      <formula>$C547="end group"</formula>
    </cfRule>
    <cfRule type="expression" dxfId="12105" priority="13435" stopIfTrue="1">
      <formula>$C547="begin group"</formula>
    </cfRule>
  </conditionalFormatting>
  <conditionalFormatting sqref="C549:C550">
    <cfRule type="expression" dxfId="12104" priority="13365" stopIfTrue="1">
      <formula>$C549="comments"</formula>
    </cfRule>
    <cfRule type="expression" dxfId="12103" priority="13366" stopIfTrue="1">
      <formula>OR($C549="audio", $C549="video")</formula>
    </cfRule>
    <cfRule type="expression" dxfId="12102" priority="13367" stopIfTrue="1">
      <formula>$C549="image"</formula>
    </cfRule>
    <cfRule type="expression" dxfId="12101" priority="13368" stopIfTrue="1">
      <formula>OR($C549="date", $C549="datetime")</formula>
    </cfRule>
    <cfRule type="expression" dxfId="12100" priority="13369" stopIfTrue="1">
      <formula>OR($C549="calculate", $C549="calculate_here")</formula>
    </cfRule>
    <cfRule type="expression" dxfId="12099" priority="13370" stopIfTrue="1">
      <formula>$C549="note"</formula>
    </cfRule>
    <cfRule type="expression" dxfId="12098" priority="13371" stopIfTrue="1">
      <formula>$C549="barcode"</formula>
    </cfRule>
    <cfRule type="expression" dxfId="12097" priority="13372" stopIfTrue="1">
      <formula>OR($C549="geopoint", $C549="geoshape", $C549="geotrace")</formula>
    </cfRule>
    <cfRule type="expression" dxfId="12096" priority="13373" stopIfTrue="1">
      <formula>OR($C549="audio audit", $C549="text audit", $C549="speed violations count", $C549="speed violations list", $C549="speed violations audit")</formula>
    </cfRule>
    <cfRule type="expression" dxfId="12095" priority="13374" stopIfTrue="1">
      <formula>OR($C549="username", $C549="phonenumber", $C549="start", $C549="end", $C549="deviceid", $C549="subscriberid", $C549="simserial", $C549="caseid")</formula>
    </cfRule>
    <cfRule type="expression" dxfId="12094" priority="13375" stopIfTrue="1">
      <formula>OR(AND(LEFT($C549, 16)="select_multiple ", LEN($C549)&gt;16, NOT(ISNUMBER(SEARCH(" ", $C549, 17)))), AND(LEFT($C549, 11)="select_one ", LEN($C549)&gt;11, NOT(ISNUMBER(SEARCH(" ", $C549, 12)))))</formula>
    </cfRule>
    <cfRule type="expression" dxfId="12093" priority="13376" stopIfTrue="1">
      <formula>$C549="decimal"</formula>
    </cfRule>
    <cfRule type="expression" dxfId="12092" priority="13377" stopIfTrue="1">
      <formula>$C549="integer"</formula>
    </cfRule>
    <cfRule type="expression" dxfId="12091" priority="13378" stopIfTrue="1">
      <formula>$C549="text"</formula>
    </cfRule>
    <cfRule type="expression" dxfId="12090" priority="13379" stopIfTrue="1">
      <formula>$C549="end repeat"</formula>
    </cfRule>
    <cfRule type="expression" dxfId="12089" priority="13380" stopIfTrue="1">
      <formula>$C549="begin repeat"</formula>
    </cfRule>
    <cfRule type="expression" dxfId="12088" priority="13381" stopIfTrue="1">
      <formula>$C549="end group"</formula>
    </cfRule>
    <cfRule type="expression" dxfId="12087" priority="13382" stopIfTrue="1">
      <formula>$C549="begin group"</formula>
    </cfRule>
  </conditionalFormatting>
  <conditionalFormatting sqref="C551:C552">
    <cfRule type="expression" dxfId="12086" priority="13312" stopIfTrue="1">
      <formula>$C551="comments"</formula>
    </cfRule>
    <cfRule type="expression" dxfId="12085" priority="13313" stopIfTrue="1">
      <formula>OR($C551="audio", $C551="video")</formula>
    </cfRule>
    <cfRule type="expression" dxfId="12084" priority="13314" stopIfTrue="1">
      <formula>$C551="image"</formula>
    </cfRule>
    <cfRule type="expression" dxfId="12083" priority="13315" stopIfTrue="1">
      <formula>OR($C551="date", $C551="datetime")</formula>
    </cfRule>
    <cfRule type="expression" dxfId="12082" priority="13316" stopIfTrue="1">
      <formula>OR($C551="calculate", $C551="calculate_here")</formula>
    </cfRule>
    <cfRule type="expression" dxfId="12081" priority="13317" stopIfTrue="1">
      <formula>$C551="note"</formula>
    </cfRule>
    <cfRule type="expression" dxfId="12080" priority="13318" stopIfTrue="1">
      <formula>$C551="barcode"</formula>
    </cfRule>
    <cfRule type="expression" dxfId="12079" priority="13319" stopIfTrue="1">
      <formula>OR($C551="geopoint", $C551="geoshape", $C551="geotrace")</formula>
    </cfRule>
    <cfRule type="expression" dxfId="12078" priority="13320" stopIfTrue="1">
      <formula>OR($C551="audio audit", $C551="text audit", $C551="speed violations count", $C551="speed violations list", $C551="speed violations audit")</formula>
    </cfRule>
    <cfRule type="expression" dxfId="12077" priority="13321" stopIfTrue="1">
      <formula>OR($C551="username", $C551="phonenumber", $C551="start", $C551="end", $C551="deviceid", $C551="subscriberid", $C551="simserial", $C551="caseid")</formula>
    </cfRule>
    <cfRule type="expression" dxfId="12076" priority="13322" stopIfTrue="1">
      <formula>OR(AND(LEFT($C551, 16)="select_multiple ", LEN($C551)&gt;16, NOT(ISNUMBER(SEARCH(" ", $C551, 17)))), AND(LEFT($C551, 11)="select_one ", LEN($C551)&gt;11, NOT(ISNUMBER(SEARCH(" ", $C551, 12)))))</formula>
    </cfRule>
    <cfRule type="expression" dxfId="12075" priority="13323" stopIfTrue="1">
      <formula>$C551="decimal"</formula>
    </cfRule>
    <cfRule type="expression" dxfId="12074" priority="13324" stopIfTrue="1">
      <formula>$C551="integer"</formula>
    </cfRule>
    <cfRule type="expression" dxfId="12073" priority="13325" stopIfTrue="1">
      <formula>$C551="text"</formula>
    </cfRule>
    <cfRule type="expression" dxfId="12072" priority="13326" stopIfTrue="1">
      <formula>$C551="end repeat"</formula>
    </cfRule>
    <cfRule type="expression" dxfId="12071" priority="13327" stopIfTrue="1">
      <formula>$C551="begin repeat"</formula>
    </cfRule>
    <cfRule type="expression" dxfId="12070" priority="13328" stopIfTrue="1">
      <formula>$C551="end group"</formula>
    </cfRule>
    <cfRule type="expression" dxfId="12069" priority="13329" stopIfTrue="1">
      <formula>$C551="begin group"</formula>
    </cfRule>
  </conditionalFormatting>
  <conditionalFormatting sqref="C553:C554">
    <cfRule type="expression" dxfId="12068" priority="13259" stopIfTrue="1">
      <formula>$C553="comments"</formula>
    </cfRule>
    <cfRule type="expression" dxfId="12067" priority="13260" stopIfTrue="1">
      <formula>OR($C553="audio", $C553="video")</formula>
    </cfRule>
    <cfRule type="expression" dxfId="12066" priority="13261" stopIfTrue="1">
      <formula>$C553="image"</formula>
    </cfRule>
    <cfRule type="expression" dxfId="12065" priority="13262" stopIfTrue="1">
      <formula>OR($C553="date", $C553="datetime")</formula>
    </cfRule>
    <cfRule type="expression" dxfId="12064" priority="13263" stopIfTrue="1">
      <formula>OR($C553="calculate", $C553="calculate_here")</formula>
    </cfRule>
    <cfRule type="expression" dxfId="12063" priority="13264" stopIfTrue="1">
      <formula>$C553="note"</formula>
    </cfRule>
    <cfRule type="expression" dxfId="12062" priority="13265" stopIfTrue="1">
      <formula>$C553="barcode"</formula>
    </cfRule>
    <cfRule type="expression" dxfId="12061" priority="13266" stopIfTrue="1">
      <formula>OR($C553="geopoint", $C553="geoshape", $C553="geotrace")</formula>
    </cfRule>
    <cfRule type="expression" dxfId="12060" priority="13267" stopIfTrue="1">
      <formula>OR($C553="audio audit", $C553="text audit", $C553="speed violations count", $C553="speed violations list", $C553="speed violations audit")</formula>
    </cfRule>
    <cfRule type="expression" dxfId="12059" priority="13268" stopIfTrue="1">
      <formula>OR($C553="username", $C553="phonenumber", $C553="start", $C553="end", $C553="deviceid", $C553="subscriberid", $C553="simserial", $C553="caseid")</formula>
    </cfRule>
    <cfRule type="expression" dxfId="12058" priority="13269" stopIfTrue="1">
      <formula>OR(AND(LEFT($C553, 16)="select_multiple ", LEN($C553)&gt;16, NOT(ISNUMBER(SEARCH(" ", $C553, 17)))), AND(LEFT($C553, 11)="select_one ", LEN($C553)&gt;11, NOT(ISNUMBER(SEARCH(" ", $C553, 12)))))</formula>
    </cfRule>
    <cfRule type="expression" dxfId="12057" priority="13270" stopIfTrue="1">
      <formula>$C553="decimal"</formula>
    </cfRule>
    <cfRule type="expression" dxfId="12056" priority="13271" stopIfTrue="1">
      <formula>$C553="integer"</formula>
    </cfRule>
    <cfRule type="expression" dxfId="12055" priority="13272" stopIfTrue="1">
      <formula>$C553="text"</formula>
    </cfRule>
    <cfRule type="expression" dxfId="12054" priority="13273" stopIfTrue="1">
      <formula>$C553="end repeat"</formula>
    </cfRule>
    <cfRule type="expression" dxfId="12053" priority="13274" stopIfTrue="1">
      <formula>$C553="begin repeat"</formula>
    </cfRule>
    <cfRule type="expression" dxfId="12052" priority="13275" stopIfTrue="1">
      <formula>$C553="end group"</formula>
    </cfRule>
    <cfRule type="expression" dxfId="12051" priority="13276" stopIfTrue="1">
      <formula>$C553="begin group"</formula>
    </cfRule>
  </conditionalFormatting>
  <conditionalFormatting sqref="C555:C556">
    <cfRule type="expression" dxfId="12050" priority="13206" stopIfTrue="1">
      <formula>$C555="comments"</formula>
    </cfRule>
    <cfRule type="expression" dxfId="12049" priority="13207" stopIfTrue="1">
      <formula>OR($C555="audio", $C555="video")</formula>
    </cfRule>
    <cfRule type="expression" dxfId="12048" priority="13208" stopIfTrue="1">
      <formula>$C555="image"</formula>
    </cfRule>
    <cfRule type="expression" dxfId="12047" priority="13209" stopIfTrue="1">
      <formula>OR($C555="date", $C555="datetime")</formula>
    </cfRule>
    <cfRule type="expression" dxfId="12046" priority="13210" stopIfTrue="1">
      <formula>OR($C555="calculate", $C555="calculate_here")</formula>
    </cfRule>
    <cfRule type="expression" dxfId="12045" priority="13211" stopIfTrue="1">
      <formula>$C555="note"</formula>
    </cfRule>
    <cfRule type="expression" dxfId="12044" priority="13212" stopIfTrue="1">
      <formula>$C555="barcode"</formula>
    </cfRule>
    <cfRule type="expression" dxfId="12043" priority="13213" stopIfTrue="1">
      <formula>OR($C555="geopoint", $C555="geoshape", $C555="geotrace")</formula>
    </cfRule>
    <cfRule type="expression" dxfId="12042" priority="13214" stopIfTrue="1">
      <formula>OR($C555="audio audit", $C555="text audit", $C555="speed violations count", $C555="speed violations list", $C555="speed violations audit")</formula>
    </cfRule>
    <cfRule type="expression" dxfId="12041" priority="13215" stopIfTrue="1">
      <formula>OR($C555="username", $C555="phonenumber", $C555="start", $C555="end", $C555="deviceid", $C555="subscriberid", $C555="simserial", $C555="caseid")</formula>
    </cfRule>
    <cfRule type="expression" dxfId="12040" priority="13216" stopIfTrue="1">
      <formula>OR(AND(LEFT($C555, 16)="select_multiple ", LEN($C555)&gt;16, NOT(ISNUMBER(SEARCH(" ", $C555, 17)))), AND(LEFT($C555, 11)="select_one ", LEN($C555)&gt;11, NOT(ISNUMBER(SEARCH(" ", $C555, 12)))))</formula>
    </cfRule>
    <cfRule type="expression" dxfId="12039" priority="13217" stopIfTrue="1">
      <formula>$C555="decimal"</formula>
    </cfRule>
    <cfRule type="expression" dxfId="12038" priority="13218" stopIfTrue="1">
      <formula>$C555="integer"</formula>
    </cfRule>
    <cfRule type="expression" dxfId="12037" priority="13219" stopIfTrue="1">
      <formula>$C555="text"</formula>
    </cfRule>
    <cfRule type="expression" dxfId="12036" priority="13220" stopIfTrue="1">
      <formula>$C555="end repeat"</formula>
    </cfRule>
    <cfRule type="expression" dxfId="12035" priority="13221" stopIfTrue="1">
      <formula>$C555="begin repeat"</formula>
    </cfRule>
    <cfRule type="expression" dxfId="12034" priority="13222" stopIfTrue="1">
      <formula>$C555="end group"</formula>
    </cfRule>
    <cfRule type="expression" dxfId="12033" priority="13223" stopIfTrue="1">
      <formula>$C555="begin group"</formula>
    </cfRule>
  </conditionalFormatting>
  <conditionalFormatting sqref="C630 E630">
    <cfRule type="expression" dxfId="12032" priority="12342" stopIfTrue="1">
      <formula>$C630="comments"</formula>
    </cfRule>
    <cfRule type="expression" dxfId="12031" priority="12344" stopIfTrue="1">
      <formula>OR($C630="audio", $C630="video")</formula>
    </cfRule>
    <cfRule type="expression" dxfId="12030" priority="12346" stopIfTrue="1">
      <formula>$C630="image"</formula>
    </cfRule>
    <cfRule type="expression" dxfId="12029" priority="12348" stopIfTrue="1">
      <formula>OR($C630="date", $C630="datetime")</formula>
    </cfRule>
    <cfRule type="expression" dxfId="12028" priority="12350" stopIfTrue="1">
      <formula>OR($C630="calculate", $C630="calculate_here")</formula>
    </cfRule>
    <cfRule type="expression" dxfId="12027" priority="12352" stopIfTrue="1">
      <formula>$C630="note"</formula>
    </cfRule>
    <cfRule type="expression" dxfId="12026" priority="12354" stopIfTrue="1">
      <formula>$C630="barcode"</formula>
    </cfRule>
    <cfRule type="expression" dxfId="12025" priority="12356" stopIfTrue="1">
      <formula>OR($C630="geopoint", $C630="geoshape", $C630="geotrace")</formula>
    </cfRule>
    <cfRule type="expression" dxfId="12024" priority="12358" stopIfTrue="1">
      <formula>OR($C630="audio audit", $C630="text audit", $C630="speed violations count", $C630="speed violations list", $C630="speed violations audit")</formula>
    </cfRule>
    <cfRule type="expression" dxfId="12023" priority="12359" stopIfTrue="1">
      <formula>OR($C630="username", $C630="phonenumber", $C630="start", $C630="end", $C630="deviceid", $C630="subscriberid", $C630="simserial", $C630="caseid")</formula>
    </cfRule>
    <cfRule type="expression" dxfId="12022" priority="12361" stopIfTrue="1">
      <formula>OR(AND(LEFT($C630, 16)="select_multiple ", LEN($C630)&gt;16, NOT(ISNUMBER(SEARCH(" ", $C630, 17)))), AND(LEFT($C630, 11)="select_one ", LEN($C630)&gt;11, NOT(ISNUMBER(SEARCH(" ", $C630, 12)))))</formula>
    </cfRule>
    <cfRule type="expression" dxfId="12021" priority="12363" stopIfTrue="1">
      <formula>$C630="decimal"</formula>
    </cfRule>
    <cfRule type="expression" dxfId="12020" priority="12365" stopIfTrue="1">
      <formula>$C630="integer"</formula>
    </cfRule>
    <cfRule type="expression" dxfId="12019" priority="12367" stopIfTrue="1">
      <formula>$C630="text"</formula>
    </cfRule>
    <cfRule type="expression" dxfId="12018" priority="12368" stopIfTrue="1">
      <formula>$C630="end repeat"</formula>
    </cfRule>
    <cfRule type="expression" dxfId="12017" priority="12370" stopIfTrue="1">
      <formula>$C630="begin repeat"</formula>
    </cfRule>
    <cfRule type="expression" dxfId="12016" priority="12371" stopIfTrue="1">
      <formula>$C630="end group"</formula>
    </cfRule>
    <cfRule type="expression" dxfId="12015" priority="12373" stopIfTrue="1">
      <formula>$C630="begin group"</formula>
    </cfRule>
  </conditionalFormatting>
  <conditionalFormatting sqref="C725">
    <cfRule type="expression" dxfId="12014" priority="12479" stopIfTrue="1">
      <formula>OR(AND(LEFT($C725, 14)="sensor_stream ", LEN($C725)&gt;14, NOT(ISNUMBER(SEARCH(" ", $C725, 15)))), AND(LEFT($C725, 17)="sensor_statistic ", LEN($C725)&gt;17, NOT(ISNUMBER(SEARCH(" ", $C725, 18)))))</formula>
    </cfRule>
    <cfRule type="expression" dxfId="12013" priority="12480" stopIfTrue="1">
      <formula>$C725="comments"</formula>
    </cfRule>
    <cfRule type="expression" dxfId="12012" priority="12481" stopIfTrue="1">
      <formula>OR($C725="audio", $C725="video")</formula>
    </cfRule>
    <cfRule type="expression" dxfId="12011" priority="12482" stopIfTrue="1">
      <formula>$C725="image"</formula>
    </cfRule>
    <cfRule type="expression" dxfId="12010" priority="12483" stopIfTrue="1">
      <formula>OR($C725="date", $C725="datetime")</formula>
    </cfRule>
    <cfRule type="expression" dxfId="12009" priority="12484" stopIfTrue="1">
      <formula>OR($C725="calculate", $C725="calculate_here")</formula>
    </cfRule>
    <cfRule type="expression" dxfId="12008" priority="12485" stopIfTrue="1">
      <formula>$C725="note"</formula>
    </cfRule>
    <cfRule type="expression" dxfId="12007" priority="12486" stopIfTrue="1">
      <formula>$C725="barcode"</formula>
    </cfRule>
    <cfRule type="expression" dxfId="12006" priority="12487" stopIfTrue="1">
      <formula>OR($C725="geopoint", $C725="geoshape", $C725="geotrace")</formula>
    </cfRule>
    <cfRule type="expression" dxfId="12005" priority="12488" stopIfTrue="1">
      <formula>OR($C725="audio audit", $C725="text audit", $C725="speed violations count", $C725="speed violations list", $C725="speed violations audit")</formula>
    </cfRule>
    <cfRule type="expression" dxfId="12004" priority="12489" stopIfTrue="1">
      <formula>OR($C725="username", $C725="phonenumber", $C725="start", $C725="end", $C725="deviceid", $C725="subscriberid", $C725="simserial", $C725="caseid")</formula>
    </cfRule>
    <cfRule type="expression" dxfId="12003" priority="12490" stopIfTrue="1">
      <formula>OR(AND(LEFT($C725, 16)="select_multiple ", LEN($C725)&gt;16, NOT(ISNUMBER(SEARCH(" ", $C725, 17)))), AND(LEFT($C725, 11)="select_one ", LEN($C725)&gt;11, NOT(ISNUMBER(SEARCH(" ", $C725, 12)))))</formula>
    </cfRule>
    <cfRule type="expression" dxfId="12002" priority="12491" stopIfTrue="1">
      <formula>$C725="decimal"</formula>
    </cfRule>
    <cfRule type="expression" dxfId="12001" priority="12492" stopIfTrue="1">
      <formula>$C725="integer"</formula>
    </cfRule>
    <cfRule type="expression" dxfId="12000" priority="12493" stopIfTrue="1">
      <formula>$C725="text"</formula>
    </cfRule>
    <cfRule type="expression" dxfId="11999" priority="12494" stopIfTrue="1">
      <formula>$C725="end repeat"</formula>
    </cfRule>
    <cfRule type="expression" dxfId="11998" priority="12495" stopIfTrue="1">
      <formula>$C725="begin repeat"</formula>
    </cfRule>
    <cfRule type="expression" dxfId="11997" priority="12496" stopIfTrue="1">
      <formula>$C725="end group"</formula>
    </cfRule>
    <cfRule type="expression" dxfId="11996" priority="12497" stopIfTrue="1">
      <formula>$C725="begin group"</formula>
    </cfRule>
  </conditionalFormatting>
  <conditionalFormatting sqref="C185:D185">
    <cfRule type="expression" dxfId="11995" priority="15837" stopIfTrue="1">
      <formula>OR(AND(LEFT($C185, 14)="sensor_stream ", LEN($C185)&gt;14, NOT(ISNUMBER(SEARCH(" ", $C185, 15)))), AND(LEFT($C185, 17)="sensor_statistic ", LEN($C185)&gt;17, NOT(ISNUMBER(SEARCH(" ", $C185, 18)))))</formula>
    </cfRule>
  </conditionalFormatting>
  <conditionalFormatting sqref="C245:D245">
    <cfRule type="expression" dxfId="11994" priority="320" stopIfTrue="1">
      <formula>OR(AND(LEFT($C245, 14)="sensor_stream ", LEN($C245)&gt;14, NOT(ISNUMBER(SEARCH(" ", $C245, 15)))), AND(LEFT($C245, 17)="sensor_statistic ", LEN($C245)&gt;17, NOT(ISNUMBER(SEARCH(" ", $C245, 18)))))</formula>
    </cfRule>
    <cfRule type="expression" dxfId="11993" priority="322" stopIfTrue="1">
      <formula>$C245="comments"</formula>
    </cfRule>
    <cfRule type="expression" dxfId="11992" priority="324" stopIfTrue="1">
      <formula>OR($C245="audio", $C245="video")</formula>
    </cfRule>
    <cfRule type="expression" dxfId="11991" priority="326" stopIfTrue="1">
      <formula>$C245="image"</formula>
    </cfRule>
    <cfRule type="expression" dxfId="11990" priority="328" stopIfTrue="1">
      <formula>OR($C245="date", $C245="datetime")</formula>
    </cfRule>
    <cfRule type="expression" dxfId="11989" priority="330" stopIfTrue="1">
      <formula>OR($C245="calculate", $C245="calculate_here")</formula>
    </cfRule>
    <cfRule type="expression" dxfId="11988" priority="332" stopIfTrue="1">
      <formula>$C245="note"</formula>
    </cfRule>
    <cfRule type="expression" dxfId="11987" priority="334" stopIfTrue="1">
      <formula>$C245="barcode"</formula>
    </cfRule>
    <cfRule type="expression" dxfId="11986" priority="336" stopIfTrue="1">
      <formula>OR($C245="geopoint", $C245="geoshape", $C245="geotrace")</formula>
    </cfRule>
    <cfRule type="expression" dxfId="11985" priority="338" stopIfTrue="1">
      <formula>OR($C245="audio audit", $C245="text audit", $C245="speed violations count", $C245="speed violations list", $C245="speed violations audit")</formula>
    </cfRule>
    <cfRule type="expression" dxfId="11984" priority="339" stopIfTrue="1">
      <formula>OR($C245="username", $C245="phonenumber", $C245="start", $C245="end", $C245="deviceid", $C245="subscriberid", $C245="simserial", $C245="caseid")</formula>
    </cfRule>
    <cfRule type="expression" dxfId="11983" priority="341" stopIfTrue="1">
      <formula>OR(AND(LEFT($C245, 16)="select_multiple ", LEN($C245)&gt;16, NOT(ISNUMBER(SEARCH(" ", $C245, 17)))), AND(LEFT($C245, 11)="select_one ", LEN($C245)&gt;11, NOT(ISNUMBER(SEARCH(" ", $C245, 12)))))</formula>
    </cfRule>
    <cfRule type="expression" dxfId="11982" priority="343" stopIfTrue="1">
      <formula>$C245="decimal"</formula>
    </cfRule>
    <cfRule type="expression" dxfId="11981" priority="345" stopIfTrue="1">
      <formula>$C245="integer"</formula>
    </cfRule>
    <cfRule type="expression" dxfId="11980" priority="347" stopIfTrue="1">
      <formula>$C245="text"</formula>
    </cfRule>
    <cfRule type="expression" dxfId="11979" priority="348" stopIfTrue="1">
      <formula>$C245="end repeat"</formula>
    </cfRule>
    <cfRule type="expression" dxfId="11978" priority="350" stopIfTrue="1">
      <formula>$C245="begin repeat"</formula>
    </cfRule>
    <cfRule type="expression" dxfId="11977" priority="351" stopIfTrue="1">
      <formula>$C245="end group"</formula>
    </cfRule>
    <cfRule type="expression" dxfId="11976" priority="353" stopIfTrue="1">
      <formula>$C245="begin group"</formula>
    </cfRule>
  </conditionalFormatting>
  <conditionalFormatting sqref="C279:D279 C280:E281 C557:C559 C208:E208 C189:E193 C199:E201 D194 C212 E212 C211:E211 P208:P212">
    <cfRule type="expression" dxfId="11975" priority="16600" stopIfTrue="1">
      <formula>$C189="comments"</formula>
    </cfRule>
    <cfRule type="expression" dxfId="11974" priority="16601" stopIfTrue="1">
      <formula>OR($C189="audio", $C189="video")</formula>
    </cfRule>
    <cfRule type="expression" dxfId="11973" priority="16602" stopIfTrue="1">
      <formula>$C189="image"</formula>
    </cfRule>
    <cfRule type="expression" dxfId="11972" priority="16603" stopIfTrue="1">
      <formula>OR($C189="date", $C189="datetime")</formula>
    </cfRule>
    <cfRule type="expression" dxfId="11971" priority="16604" stopIfTrue="1">
      <formula>OR($C189="calculate", $C189="calculate_here")</formula>
    </cfRule>
    <cfRule type="expression" dxfId="11970" priority="16605" stopIfTrue="1">
      <formula>$C189="note"</formula>
    </cfRule>
    <cfRule type="expression" dxfId="11969" priority="16606" stopIfTrue="1">
      <formula>$C189="barcode"</formula>
    </cfRule>
    <cfRule type="expression" dxfId="11968" priority="16607" stopIfTrue="1">
      <formula>OR($C189="geopoint", $C189="geoshape", $C189="geotrace")</formula>
    </cfRule>
    <cfRule type="expression" dxfId="11967" priority="16608" stopIfTrue="1">
      <formula>OR($C189="audio audit", $C189="text audit", $C189="speed violations count", $C189="speed violations list", $C189="speed violations audit")</formula>
    </cfRule>
    <cfRule type="expression" dxfId="11966" priority="16609" stopIfTrue="1">
      <formula>OR($C189="username", $C189="phonenumber", $C189="start", $C189="end", $C189="deviceid", $C189="subscriberid", $C189="simserial", $C189="caseid")</formula>
    </cfRule>
    <cfRule type="expression" dxfId="11965" priority="16610" stopIfTrue="1">
      <formula>OR(AND(LEFT($C189, 16)="select_multiple ", LEN($C189)&gt;16, NOT(ISNUMBER(SEARCH(" ", $C189, 17)))), AND(LEFT($C189, 11)="select_one ", LEN($C189)&gt;11, NOT(ISNUMBER(SEARCH(" ", $C189, 12)))))</formula>
    </cfRule>
    <cfRule type="expression" dxfId="11964" priority="16611" stopIfTrue="1">
      <formula>$C189="decimal"</formula>
    </cfRule>
    <cfRule type="expression" dxfId="11963" priority="16612" stopIfTrue="1">
      <formula>$C189="integer"</formula>
    </cfRule>
    <cfRule type="expression" dxfId="11962" priority="16613" stopIfTrue="1">
      <formula>$C189="text"</formula>
    </cfRule>
    <cfRule type="expression" dxfId="11961" priority="16614" stopIfTrue="1">
      <formula>$C189="end repeat"</formula>
    </cfRule>
    <cfRule type="expression" dxfId="11960" priority="16615" stopIfTrue="1">
      <formula>$C189="begin repeat"</formula>
    </cfRule>
    <cfRule type="expression" dxfId="11959" priority="16616" stopIfTrue="1">
      <formula>$C189="end group"</formula>
    </cfRule>
    <cfRule type="expression" dxfId="11958" priority="16617" stopIfTrue="1">
      <formula>$C189="begin group"</formula>
    </cfRule>
  </conditionalFormatting>
  <conditionalFormatting sqref="C293:D294">
    <cfRule type="expression" dxfId="11957" priority="12251" stopIfTrue="1">
      <formula>$C293="comments"</formula>
    </cfRule>
    <cfRule type="expression" dxfId="11956" priority="12252" stopIfTrue="1">
      <formula>OR($C293="audio", $C293="video")</formula>
    </cfRule>
    <cfRule type="expression" dxfId="11955" priority="12253" stopIfTrue="1">
      <formula>$C293="image"</formula>
    </cfRule>
    <cfRule type="expression" dxfId="11954" priority="12254" stopIfTrue="1">
      <formula>OR($C293="date", $C293="datetime")</formula>
    </cfRule>
    <cfRule type="expression" dxfId="11953" priority="12255" stopIfTrue="1">
      <formula>OR($C293="calculate", $C293="calculate_here")</formula>
    </cfRule>
    <cfRule type="expression" dxfId="11952" priority="12256" stopIfTrue="1">
      <formula>$C293="note"</formula>
    </cfRule>
    <cfRule type="expression" dxfId="11951" priority="12257" stopIfTrue="1">
      <formula>$C293="barcode"</formula>
    </cfRule>
    <cfRule type="expression" dxfId="11950" priority="12258" stopIfTrue="1">
      <formula>OR($C293="geopoint", $C293="geoshape", $C293="geotrace")</formula>
    </cfRule>
    <cfRule type="expression" dxfId="11949" priority="12259" stopIfTrue="1">
      <formula>OR($C293="audio audit", $C293="text audit", $C293="speed violations count", $C293="speed violations list", $C293="speed violations audit")</formula>
    </cfRule>
    <cfRule type="expression" dxfId="11948" priority="12260" stopIfTrue="1">
      <formula>OR($C293="username", $C293="phonenumber", $C293="start", $C293="end", $C293="deviceid", $C293="subscriberid", $C293="simserial", $C293="caseid")</formula>
    </cfRule>
    <cfRule type="expression" dxfId="11947" priority="12261" stopIfTrue="1">
      <formula>OR(AND(LEFT($C293, 16)="select_multiple ", LEN($C293)&gt;16, NOT(ISNUMBER(SEARCH(" ", $C293, 17)))), AND(LEFT($C293, 11)="select_one ", LEN($C293)&gt;11, NOT(ISNUMBER(SEARCH(" ", $C293, 12)))))</formula>
    </cfRule>
    <cfRule type="expression" dxfId="11946" priority="12262" stopIfTrue="1">
      <formula>$C293="decimal"</formula>
    </cfRule>
    <cfRule type="expression" dxfId="11945" priority="12263" stopIfTrue="1">
      <formula>$C293="integer"</formula>
    </cfRule>
    <cfRule type="expression" dxfId="11944" priority="12264" stopIfTrue="1">
      <formula>$C293="text"</formula>
    </cfRule>
    <cfRule type="expression" dxfId="11943" priority="12265" stopIfTrue="1">
      <formula>$C293="end repeat"</formula>
    </cfRule>
    <cfRule type="expression" dxfId="11942" priority="12266" stopIfTrue="1">
      <formula>$C293="begin repeat"</formula>
    </cfRule>
    <cfRule type="expression" dxfId="11941" priority="12267" stopIfTrue="1">
      <formula>$C293="end group"</formula>
    </cfRule>
    <cfRule type="expression" dxfId="11940" priority="12268" stopIfTrue="1">
      <formula>$C293="begin group"</formula>
    </cfRule>
  </conditionalFormatting>
  <conditionalFormatting sqref="C306:D306 C309:E309 C311:E311 C313:E313 C312:D312 C308:D308">
    <cfRule type="expression" dxfId="11939" priority="15745" stopIfTrue="1">
      <formula>$C306="comments"</formula>
    </cfRule>
    <cfRule type="expression" dxfId="11938" priority="15746" stopIfTrue="1">
      <formula>OR($C306="audio", $C306="video")</formula>
    </cfRule>
    <cfRule type="expression" dxfId="11937" priority="15747" stopIfTrue="1">
      <formula>$C306="image"</formula>
    </cfRule>
    <cfRule type="expression" dxfId="11936" priority="15748" stopIfTrue="1">
      <formula>OR($C306="date", $C306="datetime")</formula>
    </cfRule>
    <cfRule type="expression" dxfId="11935" priority="15749" stopIfTrue="1">
      <formula>OR($C306="calculate", $C306="calculate_here")</formula>
    </cfRule>
    <cfRule type="expression" dxfId="11934" priority="15750" stopIfTrue="1">
      <formula>$C306="note"</formula>
    </cfRule>
    <cfRule type="expression" dxfId="11933" priority="15751" stopIfTrue="1">
      <formula>$C306="barcode"</formula>
    </cfRule>
    <cfRule type="expression" dxfId="11932" priority="15752" stopIfTrue="1">
      <formula>OR($C306="geopoint", $C306="geoshape", $C306="geotrace")</formula>
    </cfRule>
    <cfRule type="expression" dxfId="11931" priority="15753" stopIfTrue="1">
      <formula>OR($C306="audio audit", $C306="text audit", $C306="speed violations count", $C306="speed violations list", $C306="speed violations audit")</formula>
    </cfRule>
    <cfRule type="expression" dxfId="11930" priority="15754" stopIfTrue="1">
      <formula>OR($C306="username", $C306="phonenumber", $C306="start", $C306="end", $C306="deviceid", $C306="subscriberid", $C306="simserial", $C306="caseid")</formula>
    </cfRule>
    <cfRule type="expression" dxfId="11929" priority="15755" stopIfTrue="1">
      <formula>OR(AND(LEFT($C306, 16)="select_multiple ", LEN($C306)&gt;16, NOT(ISNUMBER(SEARCH(" ", $C306, 17)))), AND(LEFT($C306, 11)="select_one ", LEN($C306)&gt;11, NOT(ISNUMBER(SEARCH(" ", $C306, 12)))))</formula>
    </cfRule>
    <cfRule type="expression" dxfId="11928" priority="15756" stopIfTrue="1">
      <formula>$C306="decimal"</formula>
    </cfRule>
    <cfRule type="expression" dxfId="11927" priority="15757" stopIfTrue="1">
      <formula>$C306="integer"</formula>
    </cfRule>
    <cfRule type="expression" dxfId="11926" priority="15758" stopIfTrue="1">
      <formula>$C306="text"</formula>
    </cfRule>
    <cfRule type="expression" dxfId="11925" priority="15759" stopIfTrue="1">
      <formula>$C306="end repeat"</formula>
    </cfRule>
    <cfRule type="expression" dxfId="11924" priority="15760" stopIfTrue="1">
      <formula>$C306="begin repeat"</formula>
    </cfRule>
    <cfRule type="expression" dxfId="11923" priority="15761" stopIfTrue="1">
      <formula>$C306="end group"</formula>
    </cfRule>
    <cfRule type="expression" dxfId="11922" priority="15762" stopIfTrue="1">
      <formula>$C306="begin group"</formula>
    </cfRule>
  </conditionalFormatting>
  <conditionalFormatting sqref="C308:D308 C309:E309">
    <cfRule type="expression" dxfId="11921" priority="15744" stopIfTrue="1">
      <formula>OR(AND(LEFT($C308, 14)="sensor_stream ", LEN($C308)&gt;14, NOT(ISNUMBER(SEARCH(" ", $C308, 15)))), AND(LEFT($C308, 17)="sensor_statistic ", LEN($C308)&gt;17, NOT(ISNUMBER(SEARCH(" ", $C308, 18)))))</formula>
    </cfRule>
  </conditionalFormatting>
  <conditionalFormatting sqref="C354:D354">
    <cfRule type="expression" dxfId="11920" priority="15307" stopIfTrue="1">
      <formula>OR(AND(LEFT($C354, 14)="sensor_stream ", LEN($C354)&gt;14, NOT(ISNUMBER(SEARCH(" ", $C354, 15)))), AND(LEFT($C354, 17)="sensor_statistic ", LEN($C354)&gt;17, NOT(ISNUMBER(SEARCH(" ", $C354, 18)))))</formula>
    </cfRule>
    <cfRule type="expression" dxfId="11919" priority="15309" stopIfTrue="1">
      <formula>$C354="comments"</formula>
    </cfRule>
    <cfRule type="expression" dxfId="11918" priority="15311" stopIfTrue="1">
      <formula>OR($C354="audio", $C354="video")</formula>
    </cfRule>
    <cfRule type="expression" dxfId="11917" priority="15313" stopIfTrue="1">
      <formula>$C354="image"</formula>
    </cfRule>
    <cfRule type="expression" dxfId="11916" priority="15315" stopIfTrue="1">
      <formula>OR($C354="date", $C354="datetime")</formula>
    </cfRule>
    <cfRule type="expression" dxfId="11915" priority="15317" stopIfTrue="1">
      <formula>OR($C354="calculate", $C354="calculate_here")</formula>
    </cfRule>
    <cfRule type="expression" dxfId="11914" priority="15319" stopIfTrue="1">
      <formula>$C354="note"</formula>
    </cfRule>
    <cfRule type="expression" dxfId="11913" priority="15321" stopIfTrue="1">
      <formula>$C354="barcode"</formula>
    </cfRule>
    <cfRule type="expression" dxfId="11912" priority="15323" stopIfTrue="1">
      <formula>OR($C354="geopoint", $C354="geoshape", $C354="geotrace")</formula>
    </cfRule>
    <cfRule type="expression" dxfId="11911" priority="15325" stopIfTrue="1">
      <formula>OR($C354="audio audit", $C354="text audit", $C354="speed violations count", $C354="speed violations list", $C354="speed violations audit")</formula>
    </cfRule>
    <cfRule type="expression" dxfId="11910" priority="15326" stopIfTrue="1">
      <formula>OR($C354="username", $C354="phonenumber", $C354="start", $C354="end", $C354="deviceid", $C354="subscriberid", $C354="simserial", $C354="caseid")</formula>
    </cfRule>
    <cfRule type="expression" dxfId="11909" priority="15328" stopIfTrue="1">
      <formula>OR(AND(LEFT($C354, 16)="select_multiple ", LEN($C354)&gt;16, NOT(ISNUMBER(SEARCH(" ", $C354, 17)))), AND(LEFT($C354, 11)="select_one ", LEN($C354)&gt;11, NOT(ISNUMBER(SEARCH(" ", $C354, 12)))))</formula>
    </cfRule>
    <cfRule type="expression" dxfId="11908" priority="15330" stopIfTrue="1">
      <formula>$C354="decimal"</formula>
    </cfRule>
    <cfRule type="expression" dxfId="11907" priority="15332" stopIfTrue="1">
      <formula>$C354="integer"</formula>
    </cfRule>
    <cfRule type="expression" dxfId="11906" priority="15334" stopIfTrue="1">
      <formula>$C354="text"</formula>
    </cfRule>
    <cfRule type="expression" dxfId="11905" priority="15335" stopIfTrue="1">
      <formula>$C354="end repeat"</formula>
    </cfRule>
    <cfRule type="expression" dxfId="11904" priority="15337" stopIfTrue="1">
      <formula>$C354="begin repeat"</formula>
    </cfRule>
    <cfRule type="expression" dxfId="11903" priority="15338" stopIfTrue="1">
      <formula>$C354="end group"</formula>
    </cfRule>
    <cfRule type="expression" dxfId="11902" priority="15340" stopIfTrue="1">
      <formula>$C354="begin group"</formula>
    </cfRule>
  </conditionalFormatting>
  <conditionalFormatting sqref="C358:D376">
    <cfRule type="expression" dxfId="11901" priority="16129" stopIfTrue="1">
      <formula>OR(AND(LEFT($C358, 14)="sensor_stream ", LEN($C358)&gt;14, NOT(ISNUMBER(SEARCH(" ", $C358, 15)))), AND(LEFT($C358, 17)="sensor_statistic ", LEN($C358)&gt;17, NOT(ISNUMBER(SEARCH(" ", $C358, 18)))))</formula>
    </cfRule>
  </conditionalFormatting>
  <conditionalFormatting sqref="C376:D376">
    <cfRule type="expression" dxfId="11900" priority="16131" stopIfTrue="1">
      <formula>$C376="comments"</formula>
    </cfRule>
    <cfRule type="expression" dxfId="11899" priority="16133" stopIfTrue="1">
      <formula>OR($C376="audio", $C376="video")</formula>
    </cfRule>
    <cfRule type="expression" dxfId="11898" priority="16135" stopIfTrue="1">
      <formula>$C376="image"</formula>
    </cfRule>
    <cfRule type="expression" dxfId="11897" priority="16137" stopIfTrue="1">
      <formula>OR($C376="date", $C376="datetime")</formula>
    </cfRule>
    <cfRule type="expression" dxfId="11896" priority="16139" stopIfTrue="1">
      <formula>OR($C376="calculate", $C376="calculate_here")</formula>
    </cfRule>
    <cfRule type="expression" dxfId="11895" priority="16141" stopIfTrue="1">
      <formula>$C376="note"</formula>
    </cfRule>
    <cfRule type="expression" dxfId="11894" priority="16143" stopIfTrue="1">
      <formula>$C376="barcode"</formula>
    </cfRule>
    <cfRule type="expression" dxfId="11893" priority="16145" stopIfTrue="1">
      <formula>OR($C376="geopoint", $C376="geoshape", $C376="geotrace")</formula>
    </cfRule>
    <cfRule type="expression" dxfId="11892" priority="16147" stopIfTrue="1">
      <formula>OR($C376="audio audit", $C376="text audit", $C376="speed violations count", $C376="speed violations list", $C376="speed violations audit")</formula>
    </cfRule>
    <cfRule type="expression" dxfId="11891" priority="16148" stopIfTrue="1">
      <formula>OR($C376="username", $C376="phonenumber", $C376="start", $C376="end", $C376="deviceid", $C376="subscriberid", $C376="simserial", $C376="caseid")</formula>
    </cfRule>
    <cfRule type="expression" dxfId="11890" priority="16150" stopIfTrue="1">
      <formula>OR(AND(LEFT($C376, 16)="select_multiple ", LEN($C376)&gt;16, NOT(ISNUMBER(SEARCH(" ", $C376, 17)))), AND(LEFT($C376, 11)="select_one ", LEN($C376)&gt;11, NOT(ISNUMBER(SEARCH(" ", $C376, 12)))))</formula>
    </cfRule>
    <cfRule type="expression" dxfId="11889" priority="16152" stopIfTrue="1">
      <formula>$C376="decimal"</formula>
    </cfRule>
    <cfRule type="expression" dxfId="11888" priority="16154" stopIfTrue="1">
      <formula>$C376="integer"</formula>
    </cfRule>
    <cfRule type="expression" dxfId="11887" priority="16156" stopIfTrue="1">
      <formula>$C376="text"</formula>
    </cfRule>
    <cfRule type="expression" dxfId="11886" priority="16157" stopIfTrue="1">
      <formula>$C376="end repeat"</formula>
    </cfRule>
    <cfRule type="expression" dxfId="11885" priority="16159" stopIfTrue="1">
      <formula>$C376="begin repeat"</formula>
    </cfRule>
    <cfRule type="expression" dxfId="11884" priority="16160" stopIfTrue="1">
      <formula>$C376="end group"</formula>
    </cfRule>
    <cfRule type="expression" dxfId="11883" priority="16162" stopIfTrue="1">
      <formula>$C376="begin group"</formula>
    </cfRule>
  </conditionalFormatting>
  <conditionalFormatting sqref="C377:D379 C392:E396 E293:E294 C295:E297">
    <cfRule type="expression" dxfId="11882" priority="16230" stopIfTrue="1">
      <formula>OR(AND(LEFT($C293, 14)="sensor_stream ", LEN($C293)&gt;14, NOT(ISNUMBER(SEARCH(" ", $C293, 15)))), AND(LEFT($C293, 17)="sensor_statistic ", LEN($C293)&gt;17, NOT(ISNUMBER(SEARCH(" ", $C293, 18)))))</formula>
    </cfRule>
  </conditionalFormatting>
  <conditionalFormatting sqref="C436:D436">
    <cfRule type="expression" dxfId="11881" priority="14821" stopIfTrue="1">
      <formula>OR(AND(LEFT($C436, 14)="sensor_stream ", LEN($C436)&gt;14, NOT(ISNUMBER(SEARCH(" ", $C436, 15)))), AND(LEFT($C436, 17)="sensor_statistic ", LEN($C436)&gt;17, NOT(ISNUMBER(SEARCH(" ", $C436, 18)))))</formula>
    </cfRule>
    <cfRule type="expression" dxfId="11880" priority="14823" stopIfTrue="1">
      <formula>$C436="comments"</formula>
    </cfRule>
    <cfRule type="expression" dxfId="11879" priority="14825" stopIfTrue="1">
      <formula>OR($C436="audio", $C436="video")</formula>
    </cfRule>
    <cfRule type="expression" dxfId="11878" priority="14827" stopIfTrue="1">
      <formula>$C436="image"</formula>
    </cfRule>
    <cfRule type="expression" dxfId="11877" priority="14829" stopIfTrue="1">
      <formula>OR($C436="date", $C436="datetime")</formula>
    </cfRule>
    <cfRule type="expression" dxfId="11876" priority="14831" stopIfTrue="1">
      <formula>OR($C436="calculate", $C436="calculate_here")</formula>
    </cfRule>
    <cfRule type="expression" dxfId="11875" priority="14833" stopIfTrue="1">
      <formula>$C436="note"</formula>
    </cfRule>
    <cfRule type="expression" dxfId="11874" priority="14835" stopIfTrue="1">
      <formula>$C436="barcode"</formula>
    </cfRule>
    <cfRule type="expression" dxfId="11873" priority="14837" stopIfTrue="1">
      <formula>OR($C436="geopoint", $C436="geoshape", $C436="geotrace")</formula>
    </cfRule>
    <cfRule type="expression" dxfId="11872" priority="14839" stopIfTrue="1">
      <formula>OR($C436="audio audit", $C436="text audit", $C436="speed violations count", $C436="speed violations list", $C436="speed violations audit")</formula>
    </cfRule>
    <cfRule type="expression" dxfId="11871" priority="14840" stopIfTrue="1">
      <formula>OR($C436="username", $C436="phonenumber", $C436="start", $C436="end", $C436="deviceid", $C436="subscriberid", $C436="simserial", $C436="caseid")</formula>
    </cfRule>
    <cfRule type="expression" dxfId="11870" priority="14842" stopIfTrue="1">
      <formula>OR(AND(LEFT($C436, 16)="select_multiple ", LEN($C436)&gt;16, NOT(ISNUMBER(SEARCH(" ", $C436, 17)))), AND(LEFT($C436, 11)="select_one ", LEN($C436)&gt;11, NOT(ISNUMBER(SEARCH(" ", $C436, 12)))))</formula>
    </cfRule>
    <cfRule type="expression" dxfId="11869" priority="14844" stopIfTrue="1">
      <formula>$C436="decimal"</formula>
    </cfRule>
    <cfRule type="expression" dxfId="11868" priority="14846" stopIfTrue="1">
      <formula>$C436="integer"</formula>
    </cfRule>
    <cfRule type="expression" dxfId="11867" priority="14848" stopIfTrue="1">
      <formula>$C436="text"</formula>
    </cfRule>
    <cfRule type="expression" dxfId="11866" priority="14849" stopIfTrue="1">
      <formula>$C436="end repeat"</formula>
    </cfRule>
    <cfRule type="expression" dxfId="11865" priority="14851" stopIfTrue="1">
      <formula>$C436="begin repeat"</formula>
    </cfRule>
    <cfRule type="expression" dxfId="11864" priority="14852" stopIfTrue="1">
      <formula>$C436="end group"</formula>
    </cfRule>
    <cfRule type="expression" dxfId="11863" priority="14854" stopIfTrue="1">
      <formula>$C436="begin group"</formula>
    </cfRule>
  </conditionalFormatting>
  <conditionalFormatting sqref="C448:D449">
    <cfRule type="expression" dxfId="11862" priority="14636" stopIfTrue="1">
      <formula>OR(AND(LEFT($C448, 14)="sensor_stream ", LEN($C448)&gt;14, NOT(ISNUMBER(SEARCH(" ", $C448, 15)))), AND(LEFT($C448, 17)="sensor_statistic ", LEN($C448)&gt;17, NOT(ISNUMBER(SEARCH(" ", $C448, 18)))))</formula>
    </cfRule>
    <cfRule type="expression" dxfId="11861" priority="14638" stopIfTrue="1">
      <formula>$C448="comments"</formula>
    </cfRule>
    <cfRule type="expression" dxfId="11860" priority="14640" stopIfTrue="1">
      <formula>OR($C448="audio", $C448="video")</formula>
    </cfRule>
    <cfRule type="expression" dxfId="11859" priority="14642" stopIfTrue="1">
      <formula>$C448="image"</formula>
    </cfRule>
    <cfRule type="expression" dxfId="11858" priority="14644" stopIfTrue="1">
      <formula>OR($C448="date", $C448="datetime")</formula>
    </cfRule>
    <cfRule type="expression" dxfId="11857" priority="14646" stopIfTrue="1">
      <formula>OR($C448="calculate", $C448="calculate_here")</formula>
    </cfRule>
    <cfRule type="expression" dxfId="11856" priority="14648" stopIfTrue="1">
      <formula>$C448="note"</formula>
    </cfRule>
    <cfRule type="expression" dxfId="11855" priority="14650" stopIfTrue="1">
      <formula>$C448="barcode"</formula>
    </cfRule>
    <cfRule type="expression" dxfId="11854" priority="14652" stopIfTrue="1">
      <formula>OR($C448="geopoint", $C448="geoshape", $C448="geotrace")</formula>
    </cfRule>
    <cfRule type="expression" dxfId="11853" priority="14654" stopIfTrue="1">
      <formula>OR($C448="audio audit", $C448="text audit", $C448="speed violations count", $C448="speed violations list", $C448="speed violations audit")</formula>
    </cfRule>
    <cfRule type="expression" dxfId="11852" priority="14655" stopIfTrue="1">
      <formula>OR($C448="username", $C448="phonenumber", $C448="start", $C448="end", $C448="deviceid", $C448="subscriberid", $C448="simserial", $C448="caseid")</formula>
    </cfRule>
    <cfRule type="expression" dxfId="11851" priority="14657" stopIfTrue="1">
      <formula>OR(AND(LEFT($C448, 16)="select_multiple ", LEN($C448)&gt;16, NOT(ISNUMBER(SEARCH(" ", $C448, 17)))), AND(LEFT($C448, 11)="select_one ", LEN($C448)&gt;11, NOT(ISNUMBER(SEARCH(" ", $C448, 12)))))</formula>
    </cfRule>
    <cfRule type="expression" dxfId="11850" priority="14659" stopIfTrue="1">
      <formula>$C448="decimal"</formula>
    </cfRule>
    <cfRule type="expression" dxfId="11849" priority="14661" stopIfTrue="1">
      <formula>$C448="integer"</formula>
    </cfRule>
    <cfRule type="expression" dxfId="11848" priority="14663" stopIfTrue="1">
      <formula>$C448="text"</formula>
    </cfRule>
    <cfRule type="expression" dxfId="11847" priority="14664" stopIfTrue="1">
      <formula>$C448="end repeat"</formula>
    </cfRule>
    <cfRule type="expression" dxfId="11846" priority="14666" stopIfTrue="1">
      <formula>$C448="begin repeat"</formula>
    </cfRule>
    <cfRule type="expression" dxfId="11845" priority="14667" stopIfTrue="1">
      <formula>$C448="end group"</formula>
    </cfRule>
    <cfRule type="expression" dxfId="11844" priority="14669" stopIfTrue="1">
      <formula>$C448="begin group"</formula>
    </cfRule>
  </conditionalFormatting>
  <conditionalFormatting sqref="C503:D505 C508:D508">
    <cfRule type="expression" dxfId="11843" priority="14247" stopIfTrue="1">
      <formula>OR(AND(LEFT($C503, 14)="sensor_stream ", LEN($C503)&gt;14, NOT(ISNUMBER(SEARCH(" ", $C503, 15)))), AND(LEFT($C503, 17)="sensor_statistic ", LEN($C503)&gt;17, NOT(ISNUMBER(SEARCH(" ", $C503, 18)))))</formula>
    </cfRule>
  </conditionalFormatting>
  <conditionalFormatting sqref="C507:D507">
    <cfRule type="expression" dxfId="11842" priority="14212" stopIfTrue="1">
      <formula>OR(AND(LEFT($C507, 14)="sensor_stream ", LEN($C507)&gt;14, NOT(ISNUMBER(SEARCH(" ", $C507, 15)))), AND(LEFT($C507, 17)="sensor_statistic ", LEN($C507)&gt;17, NOT(ISNUMBER(SEARCH(" ", $C507, 18)))))</formula>
    </cfRule>
    <cfRule type="expression" dxfId="11841" priority="14214" stopIfTrue="1">
      <formula>$C507="comments"</formula>
    </cfRule>
    <cfRule type="expression" dxfId="11840" priority="14216" stopIfTrue="1">
      <formula>OR($C507="audio", $C507="video")</formula>
    </cfRule>
    <cfRule type="expression" dxfId="11839" priority="14218" stopIfTrue="1">
      <formula>$C507="image"</formula>
    </cfRule>
    <cfRule type="expression" dxfId="11838" priority="14220" stopIfTrue="1">
      <formula>OR($C507="date", $C507="datetime")</formula>
    </cfRule>
    <cfRule type="expression" dxfId="11837" priority="14222" stopIfTrue="1">
      <formula>OR($C507="calculate", $C507="calculate_here")</formula>
    </cfRule>
    <cfRule type="expression" dxfId="11836" priority="14224" stopIfTrue="1">
      <formula>$C507="note"</formula>
    </cfRule>
    <cfRule type="expression" dxfId="11835" priority="14226" stopIfTrue="1">
      <formula>$C507="barcode"</formula>
    </cfRule>
    <cfRule type="expression" dxfId="11834" priority="14228" stopIfTrue="1">
      <formula>OR($C507="geopoint", $C507="geoshape", $C507="geotrace")</formula>
    </cfRule>
    <cfRule type="expression" dxfId="11833" priority="14230" stopIfTrue="1">
      <formula>OR($C507="audio audit", $C507="text audit", $C507="speed violations count", $C507="speed violations list", $C507="speed violations audit")</formula>
    </cfRule>
    <cfRule type="expression" dxfId="11832" priority="14231" stopIfTrue="1">
      <formula>OR($C507="username", $C507="phonenumber", $C507="start", $C507="end", $C507="deviceid", $C507="subscriberid", $C507="simserial", $C507="caseid")</formula>
    </cfRule>
    <cfRule type="expression" dxfId="11831" priority="14233" stopIfTrue="1">
      <formula>OR(AND(LEFT($C507, 16)="select_multiple ", LEN($C507)&gt;16, NOT(ISNUMBER(SEARCH(" ", $C507, 17)))), AND(LEFT($C507, 11)="select_one ", LEN($C507)&gt;11, NOT(ISNUMBER(SEARCH(" ", $C507, 12)))))</formula>
    </cfRule>
    <cfRule type="expression" dxfId="11830" priority="14235" stopIfTrue="1">
      <formula>$C507="decimal"</formula>
    </cfRule>
    <cfRule type="expression" dxfId="11829" priority="14237" stopIfTrue="1">
      <formula>$C507="integer"</formula>
    </cfRule>
    <cfRule type="expression" dxfId="11828" priority="14239" stopIfTrue="1">
      <formula>$C507="text"</formula>
    </cfRule>
    <cfRule type="expression" dxfId="11827" priority="14240" stopIfTrue="1">
      <formula>$C507="end repeat"</formula>
    </cfRule>
    <cfRule type="expression" dxfId="11826" priority="14242" stopIfTrue="1">
      <formula>$C507="begin repeat"</formula>
    </cfRule>
    <cfRule type="expression" dxfId="11825" priority="14243" stopIfTrue="1">
      <formula>$C507="end group"</formula>
    </cfRule>
    <cfRule type="expression" dxfId="11824" priority="14245" stopIfTrue="1">
      <formula>$C507="begin group"</formula>
    </cfRule>
  </conditionalFormatting>
  <conditionalFormatting sqref="C508:D508 C503:D505">
    <cfRule type="expression" dxfId="11823" priority="14249" stopIfTrue="1">
      <formula>$C503="comments"</formula>
    </cfRule>
    <cfRule type="expression" dxfId="11822" priority="14251" stopIfTrue="1">
      <formula>OR($C503="audio", $C503="video")</formula>
    </cfRule>
    <cfRule type="expression" dxfId="11821" priority="14253" stopIfTrue="1">
      <formula>$C503="image"</formula>
    </cfRule>
    <cfRule type="expression" dxfId="11820" priority="14255" stopIfTrue="1">
      <formula>OR($C503="date", $C503="datetime")</formula>
    </cfRule>
    <cfRule type="expression" dxfId="11819" priority="14257" stopIfTrue="1">
      <formula>OR($C503="calculate", $C503="calculate_here")</formula>
    </cfRule>
    <cfRule type="expression" dxfId="11818" priority="14259" stopIfTrue="1">
      <formula>$C503="note"</formula>
    </cfRule>
    <cfRule type="expression" dxfId="11817" priority="14261" stopIfTrue="1">
      <formula>$C503="barcode"</formula>
    </cfRule>
    <cfRule type="expression" dxfId="11816" priority="14263" stopIfTrue="1">
      <formula>OR($C503="geopoint", $C503="geoshape", $C503="geotrace")</formula>
    </cfRule>
    <cfRule type="expression" dxfId="11815" priority="14265" stopIfTrue="1">
      <formula>OR($C503="audio audit", $C503="text audit", $C503="speed violations count", $C503="speed violations list", $C503="speed violations audit")</formula>
    </cfRule>
    <cfRule type="expression" dxfId="11814" priority="14266" stopIfTrue="1">
      <formula>OR($C503="username", $C503="phonenumber", $C503="start", $C503="end", $C503="deviceid", $C503="subscriberid", $C503="simserial", $C503="caseid")</formula>
    </cfRule>
    <cfRule type="expression" dxfId="11813" priority="14268" stopIfTrue="1">
      <formula>OR(AND(LEFT($C503, 16)="select_multiple ", LEN($C503)&gt;16, NOT(ISNUMBER(SEARCH(" ", $C503, 17)))), AND(LEFT($C503, 11)="select_one ", LEN($C503)&gt;11, NOT(ISNUMBER(SEARCH(" ", $C503, 12)))))</formula>
    </cfRule>
    <cfRule type="expression" dxfId="11812" priority="14270" stopIfTrue="1">
      <formula>$C503="decimal"</formula>
    </cfRule>
    <cfRule type="expression" dxfId="11811" priority="14272" stopIfTrue="1">
      <formula>$C503="integer"</formula>
    </cfRule>
    <cfRule type="expression" dxfId="11810" priority="14274" stopIfTrue="1">
      <formula>$C503="text"</formula>
    </cfRule>
    <cfRule type="expression" dxfId="11809" priority="14275" stopIfTrue="1">
      <formula>$C503="end repeat"</formula>
    </cfRule>
    <cfRule type="expression" dxfId="11808" priority="14277" stopIfTrue="1">
      <formula>$C503="begin repeat"</formula>
    </cfRule>
    <cfRule type="expression" dxfId="11807" priority="14278" stopIfTrue="1">
      <formula>$C503="end group"</formula>
    </cfRule>
    <cfRule type="expression" dxfId="11806" priority="14280" stopIfTrue="1">
      <formula>$C503="begin group"</formula>
    </cfRule>
  </conditionalFormatting>
  <conditionalFormatting sqref="C509:D509">
    <cfRule type="expression" dxfId="11805" priority="14123" stopIfTrue="1">
      <formula>OR(AND(LEFT($C509, 14)="sensor_stream ", LEN($C509)&gt;14, NOT(ISNUMBER(SEARCH(" ", $C509, 15)))), AND(LEFT($C509, 17)="sensor_statistic ", LEN($C509)&gt;17, NOT(ISNUMBER(SEARCH(" ", $C509, 18)))))</formula>
    </cfRule>
  </conditionalFormatting>
  <conditionalFormatting sqref="C510:D510">
    <cfRule type="expression" dxfId="11804" priority="14053" stopIfTrue="1">
      <formula>OR(AND(LEFT($C510, 14)="sensor_stream ", LEN($C510)&gt;14, NOT(ISNUMBER(SEARCH(" ", $C510, 15)))), AND(LEFT($C510, 17)="sensor_statistic ", LEN($C510)&gt;17, NOT(ISNUMBER(SEARCH(" ", $C510, 18)))))</formula>
    </cfRule>
    <cfRule type="expression" dxfId="11803" priority="14055" stopIfTrue="1">
      <formula>$C510="comments"</formula>
    </cfRule>
    <cfRule type="expression" dxfId="11802" priority="14057" stopIfTrue="1">
      <formula>OR($C510="audio", $C510="video")</formula>
    </cfRule>
    <cfRule type="expression" dxfId="11801" priority="14059" stopIfTrue="1">
      <formula>$C510="image"</formula>
    </cfRule>
    <cfRule type="expression" dxfId="11800" priority="14061" stopIfTrue="1">
      <formula>OR($C510="date", $C510="datetime")</formula>
    </cfRule>
    <cfRule type="expression" dxfId="11799" priority="14063" stopIfTrue="1">
      <formula>OR($C510="calculate", $C510="calculate_here")</formula>
    </cfRule>
    <cfRule type="expression" dxfId="11798" priority="14065" stopIfTrue="1">
      <formula>$C510="note"</formula>
    </cfRule>
    <cfRule type="expression" dxfId="11797" priority="14067" stopIfTrue="1">
      <formula>$C510="barcode"</formula>
    </cfRule>
    <cfRule type="expression" dxfId="11796" priority="14069" stopIfTrue="1">
      <formula>OR($C510="geopoint", $C510="geoshape", $C510="geotrace")</formula>
    </cfRule>
    <cfRule type="expression" dxfId="11795" priority="14071" stopIfTrue="1">
      <formula>OR($C510="audio audit", $C510="text audit", $C510="speed violations count", $C510="speed violations list", $C510="speed violations audit")</formula>
    </cfRule>
    <cfRule type="expression" dxfId="11794" priority="14072" stopIfTrue="1">
      <formula>OR($C510="username", $C510="phonenumber", $C510="start", $C510="end", $C510="deviceid", $C510="subscriberid", $C510="simserial", $C510="caseid")</formula>
    </cfRule>
    <cfRule type="expression" dxfId="11793" priority="14074" stopIfTrue="1">
      <formula>OR(AND(LEFT($C510, 16)="select_multiple ", LEN($C510)&gt;16, NOT(ISNUMBER(SEARCH(" ", $C510, 17)))), AND(LEFT($C510, 11)="select_one ", LEN($C510)&gt;11, NOT(ISNUMBER(SEARCH(" ", $C510, 12)))))</formula>
    </cfRule>
    <cfRule type="expression" dxfId="11792" priority="14076" stopIfTrue="1">
      <formula>$C510="decimal"</formula>
    </cfRule>
    <cfRule type="expression" dxfId="11791" priority="14078" stopIfTrue="1">
      <formula>$C510="integer"</formula>
    </cfRule>
    <cfRule type="expression" dxfId="11790" priority="14080" stopIfTrue="1">
      <formula>$C510="text"</formula>
    </cfRule>
    <cfRule type="expression" dxfId="11789" priority="14081" stopIfTrue="1">
      <formula>$C510="end repeat"</formula>
    </cfRule>
    <cfRule type="expression" dxfId="11788" priority="14083" stopIfTrue="1">
      <formula>$C510="begin repeat"</formula>
    </cfRule>
    <cfRule type="expression" dxfId="11787" priority="14084" stopIfTrue="1">
      <formula>$C510="end group"</formula>
    </cfRule>
    <cfRule type="expression" dxfId="11786" priority="14086" stopIfTrue="1">
      <formula>$C510="begin group"</formula>
    </cfRule>
  </conditionalFormatting>
  <conditionalFormatting sqref="C516:D516">
    <cfRule type="expression" dxfId="11785" priority="14020" stopIfTrue="1">
      <formula>$C516="comments"</formula>
    </cfRule>
    <cfRule type="expression" dxfId="11784" priority="14022" stopIfTrue="1">
      <formula>OR($C516="audio", $C516="video")</formula>
    </cfRule>
    <cfRule type="expression" dxfId="11783" priority="14024" stopIfTrue="1">
      <formula>$C516="image"</formula>
    </cfRule>
    <cfRule type="expression" dxfId="11782" priority="14026" stopIfTrue="1">
      <formula>OR($C516="date", $C516="datetime")</formula>
    </cfRule>
    <cfRule type="expression" dxfId="11781" priority="14028" stopIfTrue="1">
      <formula>OR($C516="calculate", $C516="calculate_here")</formula>
    </cfRule>
    <cfRule type="expression" dxfId="11780" priority="14030" stopIfTrue="1">
      <formula>$C516="note"</formula>
    </cfRule>
    <cfRule type="expression" dxfId="11779" priority="14032" stopIfTrue="1">
      <formula>$C516="barcode"</formula>
    </cfRule>
    <cfRule type="expression" dxfId="11778" priority="14034" stopIfTrue="1">
      <formula>OR($C516="geopoint", $C516="geoshape", $C516="geotrace")</formula>
    </cfRule>
    <cfRule type="expression" dxfId="11777" priority="14036" stopIfTrue="1">
      <formula>OR($C516="audio audit", $C516="text audit", $C516="speed violations count", $C516="speed violations list", $C516="speed violations audit")</formula>
    </cfRule>
    <cfRule type="expression" dxfId="11776" priority="14037" stopIfTrue="1">
      <formula>OR($C516="username", $C516="phonenumber", $C516="start", $C516="end", $C516="deviceid", $C516="subscriberid", $C516="simserial", $C516="caseid")</formula>
    </cfRule>
    <cfRule type="expression" dxfId="11775" priority="14039" stopIfTrue="1">
      <formula>OR(AND(LEFT($C516, 16)="select_multiple ", LEN($C516)&gt;16, NOT(ISNUMBER(SEARCH(" ", $C516, 17)))), AND(LEFT($C516, 11)="select_one ", LEN($C516)&gt;11, NOT(ISNUMBER(SEARCH(" ", $C516, 12)))))</formula>
    </cfRule>
    <cfRule type="expression" dxfId="11774" priority="14041" stopIfTrue="1">
      <formula>$C516="decimal"</formula>
    </cfRule>
    <cfRule type="expression" dxfId="11773" priority="14043" stopIfTrue="1">
      <formula>$C516="integer"</formula>
    </cfRule>
    <cfRule type="expression" dxfId="11772" priority="14045" stopIfTrue="1">
      <formula>$C516="text"</formula>
    </cfRule>
    <cfRule type="expression" dxfId="11771" priority="14046" stopIfTrue="1">
      <formula>$C516="end repeat"</formula>
    </cfRule>
    <cfRule type="expression" dxfId="11770" priority="14048" stopIfTrue="1">
      <formula>$C516="begin repeat"</formula>
    </cfRule>
    <cfRule type="expression" dxfId="11769" priority="14049" stopIfTrue="1">
      <formula>$C516="end group"</formula>
    </cfRule>
    <cfRule type="expression" dxfId="11768" priority="14051" stopIfTrue="1">
      <formula>$C516="begin group"</formula>
    </cfRule>
  </conditionalFormatting>
  <conditionalFormatting sqref="C522:D522">
    <cfRule type="expression" dxfId="11767" priority="13948" stopIfTrue="1">
      <formula>OR(AND(LEFT($C522, 14)="sensor_stream ", LEN($C522)&gt;14, NOT(ISNUMBER(SEARCH(" ", $C522, 15)))), AND(LEFT($C522, 17)="sensor_statistic ", LEN($C522)&gt;17, NOT(ISNUMBER(SEARCH(" ", $C522, 18)))))</formula>
    </cfRule>
    <cfRule type="expression" dxfId="11766" priority="13950" stopIfTrue="1">
      <formula>$C522="comments"</formula>
    </cfRule>
    <cfRule type="expression" dxfId="11765" priority="13952" stopIfTrue="1">
      <formula>OR($C522="audio", $C522="video")</formula>
    </cfRule>
    <cfRule type="expression" dxfId="11764" priority="13954" stopIfTrue="1">
      <formula>$C522="image"</formula>
    </cfRule>
    <cfRule type="expression" dxfId="11763" priority="13956" stopIfTrue="1">
      <formula>OR($C522="date", $C522="datetime")</formula>
    </cfRule>
    <cfRule type="expression" dxfId="11762" priority="13958" stopIfTrue="1">
      <formula>OR($C522="calculate", $C522="calculate_here")</formula>
    </cfRule>
    <cfRule type="expression" dxfId="11761" priority="13960" stopIfTrue="1">
      <formula>$C522="note"</formula>
    </cfRule>
    <cfRule type="expression" dxfId="11760" priority="13962" stopIfTrue="1">
      <formula>$C522="barcode"</formula>
    </cfRule>
    <cfRule type="expression" dxfId="11759" priority="13964" stopIfTrue="1">
      <formula>OR($C522="geopoint", $C522="geoshape", $C522="geotrace")</formula>
    </cfRule>
    <cfRule type="expression" dxfId="11758" priority="13966" stopIfTrue="1">
      <formula>OR($C522="audio audit", $C522="text audit", $C522="speed violations count", $C522="speed violations list", $C522="speed violations audit")</formula>
    </cfRule>
    <cfRule type="expression" dxfId="11757" priority="13967" stopIfTrue="1">
      <formula>OR($C522="username", $C522="phonenumber", $C522="start", $C522="end", $C522="deviceid", $C522="subscriberid", $C522="simserial", $C522="caseid")</formula>
    </cfRule>
    <cfRule type="expression" dxfId="11756" priority="13969" stopIfTrue="1">
      <formula>OR(AND(LEFT($C522, 16)="select_multiple ", LEN($C522)&gt;16, NOT(ISNUMBER(SEARCH(" ", $C522, 17)))), AND(LEFT($C522, 11)="select_one ", LEN($C522)&gt;11, NOT(ISNUMBER(SEARCH(" ", $C522, 12)))))</formula>
    </cfRule>
    <cfRule type="expression" dxfId="11755" priority="13971" stopIfTrue="1">
      <formula>$C522="decimal"</formula>
    </cfRule>
    <cfRule type="expression" dxfId="11754" priority="13973" stopIfTrue="1">
      <formula>$C522="integer"</formula>
    </cfRule>
    <cfRule type="expression" dxfId="11753" priority="13975" stopIfTrue="1">
      <formula>$C522="text"</formula>
    </cfRule>
    <cfRule type="expression" dxfId="11752" priority="13976" stopIfTrue="1">
      <formula>$C522="end repeat"</formula>
    </cfRule>
    <cfRule type="expression" dxfId="11751" priority="13978" stopIfTrue="1">
      <formula>$C522="begin repeat"</formula>
    </cfRule>
    <cfRule type="expression" dxfId="11750" priority="13979" stopIfTrue="1">
      <formula>$C522="end group"</formula>
    </cfRule>
    <cfRule type="expression" dxfId="11749" priority="13981" stopIfTrue="1">
      <formula>$C522="begin group"</formula>
    </cfRule>
  </conditionalFormatting>
  <conditionalFormatting sqref="C524:D524">
    <cfRule type="expression" dxfId="11748" priority="13913" stopIfTrue="1">
      <formula>OR(AND(LEFT($C524, 14)="sensor_stream ", LEN($C524)&gt;14, NOT(ISNUMBER(SEARCH(" ", $C524, 15)))), AND(LEFT($C524, 17)="sensor_statistic ", LEN($C524)&gt;17, NOT(ISNUMBER(SEARCH(" ", $C524, 18)))))</formula>
    </cfRule>
    <cfRule type="expression" dxfId="11747" priority="13915" stopIfTrue="1">
      <formula>$C524="comments"</formula>
    </cfRule>
    <cfRule type="expression" dxfId="11746" priority="13917" stopIfTrue="1">
      <formula>OR($C524="audio", $C524="video")</formula>
    </cfRule>
    <cfRule type="expression" dxfId="11745" priority="13919" stopIfTrue="1">
      <formula>$C524="image"</formula>
    </cfRule>
    <cfRule type="expression" dxfId="11744" priority="13921" stopIfTrue="1">
      <formula>OR($C524="date", $C524="datetime")</formula>
    </cfRule>
    <cfRule type="expression" dxfId="11743" priority="13923" stopIfTrue="1">
      <formula>OR($C524="calculate", $C524="calculate_here")</formula>
    </cfRule>
    <cfRule type="expression" dxfId="11742" priority="13925" stopIfTrue="1">
      <formula>$C524="note"</formula>
    </cfRule>
    <cfRule type="expression" dxfId="11741" priority="13927" stopIfTrue="1">
      <formula>$C524="barcode"</formula>
    </cfRule>
    <cfRule type="expression" dxfId="11740" priority="13929" stopIfTrue="1">
      <formula>OR($C524="geopoint", $C524="geoshape", $C524="geotrace")</formula>
    </cfRule>
    <cfRule type="expression" dxfId="11739" priority="13931" stopIfTrue="1">
      <formula>OR($C524="audio audit", $C524="text audit", $C524="speed violations count", $C524="speed violations list", $C524="speed violations audit")</formula>
    </cfRule>
    <cfRule type="expression" dxfId="11738" priority="13932" stopIfTrue="1">
      <formula>OR($C524="username", $C524="phonenumber", $C524="start", $C524="end", $C524="deviceid", $C524="subscriberid", $C524="simserial", $C524="caseid")</formula>
    </cfRule>
    <cfRule type="expression" dxfId="11737" priority="13934" stopIfTrue="1">
      <formula>OR(AND(LEFT($C524, 16)="select_multiple ", LEN($C524)&gt;16, NOT(ISNUMBER(SEARCH(" ", $C524, 17)))), AND(LEFT($C524, 11)="select_one ", LEN($C524)&gt;11, NOT(ISNUMBER(SEARCH(" ", $C524, 12)))))</formula>
    </cfRule>
    <cfRule type="expression" dxfId="11736" priority="13936" stopIfTrue="1">
      <formula>$C524="decimal"</formula>
    </cfRule>
    <cfRule type="expression" dxfId="11735" priority="13938" stopIfTrue="1">
      <formula>$C524="integer"</formula>
    </cfRule>
    <cfRule type="expression" dxfId="11734" priority="13940" stopIfTrue="1">
      <formula>$C524="text"</formula>
    </cfRule>
    <cfRule type="expression" dxfId="11733" priority="13941" stopIfTrue="1">
      <formula>$C524="end repeat"</formula>
    </cfRule>
    <cfRule type="expression" dxfId="11732" priority="13943" stopIfTrue="1">
      <formula>$C524="begin repeat"</formula>
    </cfRule>
    <cfRule type="expression" dxfId="11731" priority="13944" stopIfTrue="1">
      <formula>$C524="end group"</formula>
    </cfRule>
    <cfRule type="expression" dxfId="11730" priority="13946" stopIfTrue="1">
      <formula>$C524="begin group"</formula>
    </cfRule>
  </conditionalFormatting>
  <conditionalFormatting sqref="C525:D525 C560:E561 C565:D565 C442:E447 C515:E515 C519:E521 C564:E564 E448:E449 C450:E454 C458:E458 C459:D459 C455:C457 C517:E517 E516 E522 D533:D534 C566:E566 C569:E581 C514:D514">
    <cfRule type="expression" dxfId="11729" priority="14673" stopIfTrue="1">
      <formula>$C442="comments"</formula>
    </cfRule>
    <cfRule type="expression" dxfId="11728" priority="14675" stopIfTrue="1">
      <formula>OR($C442="audio", $C442="video")</formula>
    </cfRule>
    <cfRule type="expression" dxfId="11727" priority="14677" stopIfTrue="1">
      <formula>$C442="image"</formula>
    </cfRule>
    <cfRule type="expression" dxfId="11726" priority="14679" stopIfTrue="1">
      <formula>OR($C442="date", $C442="datetime")</formula>
    </cfRule>
    <cfRule type="expression" dxfId="11725" priority="14681" stopIfTrue="1">
      <formula>OR($C442="calculate", $C442="calculate_here")</formula>
    </cfRule>
    <cfRule type="expression" dxfId="11724" priority="14683" stopIfTrue="1">
      <formula>$C442="note"</formula>
    </cfRule>
    <cfRule type="expression" dxfId="11723" priority="14685" stopIfTrue="1">
      <formula>$C442="barcode"</formula>
    </cfRule>
    <cfRule type="expression" dxfId="11722" priority="14687" stopIfTrue="1">
      <formula>OR($C442="geopoint", $C442="geoshape", $C442="geotrace")</formula>
    </cfRule>
    <cfRule type="expression" dxfId="11721" priority="14689" stopIfTrue="1">
      <formula>OR($C442="audio audit", $C442="text audit", $C442="speed violations count", $C442="speed violations list", $C442="speed violations audit")</formula>
    </cfRule>
    <cfRule type="expression" dxfId="11720" priority="14690" stopIfTrue="1">
      <formula>OR($C442="username", $C442="phonenumber", $C442="start", $C442="end", $C442="deviceid", $C442="subscriberid", $C442="simserial", $C442="caseid")</formula>
    </cfRule>
    <cfRule type="expression" dxfId="11719" priority="14692" stopIfTrue="1">
      <formula>OR(AND(LEFT($C442, 16)="select_multiple ", LEN($C442)&gt;16, NOT(ISNUMBER(SEARCH(" ", $C442, 17)))), AND(LEFT($C442, 11)="select_one ", LEN($C442)&gt;11, NOT(ISNUMBER(SEARCH(" ", $C442, 12)))))</formula>
    </cfRule>
    <cfRule type="expression" dxfId="11718" priority="14694" stopIfTrue="1">
      <formula>$C442="decimal"</formula>
    </cfRule>
    <cfRule type="expression" dxfId="11717" priority="14696" stopIfTrue="1">
      <formula>$C442="integer"</formula>
    </cfRule>
    <cfRule type="expression" dxfId="11716" priority="14698" stopIfTrue="1">
      <formula>$C442="text"</formula>
    </cfRule>
    <cfRule type="expression" dxfId="11715" priority="14699" stopIfTrue="1">
      <formula>$C442="end repeat"</formula>
    </cfRule>
    <cfRule type="expression" dxfId="11714" priority="14701" stopIfTrue="1">
      <formula>$C442="begin repeat"</formula>
    </cfRule>
    <cfRule type="expression" dxfId="11713" priority="14702" stopIfTrue="1">
      <formula>$C442="end group"</formula>
    </cfRule>
    <cfRule type="expression" dxfId="11712" priority="14704" stopIfTrue="1">
      <formula>$C442="begin group"</formula>
    </cfRule>
  </conditionalFormatting>
  <conditionalFormatting sqref="C526:D527 E528">
    <cfRule type="expression" dxfId="11711" priority="14603" stopIfTrue="1">
      <formula>$C526="comments"</formula>
    </cfRule>
    <cfRule type="expression" dxfId="11710" priority="14605" stopIfTrue="1">
      <formula>OR($C526="audio", $C526="video")</formula>
    </cfRule>
    <cfRule type="expression" dxfId="11709" priority="14607" stopIfTrue="1">
      <formula>$C526="image"</formula>
    </cfRule>
    <cfRule type="expression" dxfId="11708" priority="14609" stopIfTrue="1">
      <formula>OR($C526="date", $C526="datetime")</formula>
    </cfRule>
    <cfRule type="expression" dxfId="11707" priority="14611" stopIfTrue="1">
      <formula>OR($C526="calculate", $C526="calculate_here")</formula>
    </cfRule>
    <cfRule type="expression" dxfId="11706" priority="14613" stopIfTrue="1">
      <formula>$C526="note"</formula>
    </cfRule>
    <cfRule type="expression" dxfId="11705" priority="14615" stopIfTrue="1">
      <formula>$C526="barcode"</formula>
    </cfRule>
    <cfRule type="expression" dxfId="11704" priority="14617" stopIfTrue="1">
      <formula>OR($C526="geopoint", $C526="geoshape", $C526="geotrace")</formula>
    </cfRule>
    <cfRule type="expression" dxfId="11703" priority="14619" stopIfTrue="1">
      <formula>OR($C526="audio audit", $C526="text audit", $C526="speed violations count", $C526="speed violations list", $C526="speed violations audit")</formula>
    </cfRule>
    <cfRule type="expression" dxfId="11702" priority="14620" stopIfTrue="1">
      <formula>OR($C526="username", $C526="phonenumber", $C526="start", $C526="end", $C526="deviceid", $C526="subscriberid", $C526="simserial", $C526="caseid")</formula>
    </cfRule>
    <cfRule type="expression" dxfId="11701" priority="14622" stopIfTrue="1">
      <formula>OR(AND(LEFT($C526, 16)="select_multiple ", LEN($C526)&gt;16, NOT(ISNUMBER(SEARCH(" ", $C526, 17)))), AND(LEFT($C526, 11)="select_one ", LEN($C526)&gt;11, NOT(ISNUMBER(SEARCH(" ", $C526, 12)))))</formula>
    </cfRule>
    <cfRule type="expression" dxfId="11700" priority="14624" stopIfTrue="1">
      <formula>$C526="decimal"</formula>
    </cfRule>
    <cfRule type="expression" dxfId="11699" priority="14626" stopIfTrue="1">
      <formula>$C526="integer"</formula>
    </cfRule>
    <cfRule type="expression" dxfId="11698" priority="14628" stopIfTrue="1">
      <formula>$C526="text"</formula>
    </cfRule>
    <cfRule type="expression" dxfId="11697" priority="14629" stopIfTrue="1">
      <formula>$C526="end repeat"</formula>
    </cfRule>
    <cfRule type="expression" dxfId="11696" priority="14631" stopIfTrue="1">
      <formula>$C526="begin repeat"</formula>
    </cfRule>
    <cfRule type="expression" dxfId="11695" priority="14632" stopIfTrue="1">
      <formula>$C526="end group"</formula>
    </cfRule>
    <cfRule type="expression" dxfId="11694" priority="14634" stopIfTrue="1">
      <formula>$C526="begin group"</formula>
    </cfRule>
  </conditionalFormatting>
  <conditionalFormatting sqref="C526:D527">
    <cfRule type="expression" dxfId="11693" priority="14601" stopIfTrue="1">
      <formula>OR(AND(LEFT($C526, 14)="sensor_stream ", LEN($C526)&gt;14, NOT(ISNUMBER(SEARCH(" ", $C526, 15)))), AND(LEFT($C526, 17)="sensor_statistic ", LEN($C526)&gt;17, NOT(ISNUMBER(SEARCH(" ", $C526, 18)))))</formula>
    </cfRule>
  </conditionalFormatting>
  <conditionalFormatting sqref="C528:D528">
    <cfRule type="expression" dxfId="11692" priority="13878" stopIfTrue="1">
      <formula>OR(AND(LEFT($C528, 14)="sensor_stream ", LEN($C528)&gt;14, NOT(ISNUMBER(SEARCH(" ", $C528, 15)))), AND(LEFT($C528, 17)="sensor_statistic ", LEN($C528)&gt;17, NOT(ISNUMBER(SEARCH(" ", $C528, 18)))))</formula>
    </cfRule>
    <cfRule type="expression" dxfId="11691" priority="13880" stopIfTrue="1">
      <formula>$C528="comments"</formula>
    </cfRule>
    <cfRule type="expression" dxfId="11690" priority="13882" stopIfTrue="1">
      <formula>OR($C528="audio", $C528="video")</formula>
    </cfRule>
    <cfRule type="expression" dxfId="11689" priority="13884" stopIfTrue="1">
      <formula>$C528="image"</formula>
    </cfRule>
    <cfRule type="expression" dxfId="11688" priority="13886" stopIfTrue="1">
      <formula>OR($C528="date", $C528="datetime")</formula>
    </cfRule>
    <cfRule type="expression" dxfId="11687" priority="13888" stopIfTrue="1">
      <formula>OR($C528="calculate", $C528="calculate_here")</formula>
    </cfRule>
    <cfRule type="expression" dxfId="11686" priority="13890" stopIfTrue="1">
      <formula>$C528="note"</formula>
    </cfRule>
    <cfRule type="expression" dxfId="11685" priority="13892" stopIfTrue="1">
      <formula>$C528="barcode"</formula>
    </cfRule>
    <cfRule type="expression" dxfId="11684" priority="13894" stopIfTrue="1">
      <formula>OR($C528="geopoint", $C528="geoshape", $C528="geotrace")</formula>
    </cfRule>
    <cfRule type="expression" dxfId="11683" priority="13896" stopIfTrue="1">
      <formula>OR($C528="audio audit", $C528="text audit", $C528="speed violations count", $C528="speed violations list", $C528="speed violations audit")</formula>
    </cfRule>
    <cfRule type="expression" dxfId="11682" priority="13897" stopIfTrue="1">
      <formula>OR($C528="username", $C528="phonenumber", $C528="start", $C528="end", $C528="deviceid", $C528="subscriberid", $C528="simserial", $C528="caseid")</formula>
    </cfRule>
    <cfRule type="expression" dxfId="11681" priority="13899" stopIfTrue="1">
      <formula>OR(AND(LEFT($C528, 16)="select_multiple ", LEN($C528)&gt;16, NOT(ISNUMBER(SEARCH(" ", $C528, 17)))), AND(LEFT($C528, 11)="select_one ", LEN($C528)&gt;11, NOT(ISNUMBER(SEARCH(" ", $C528, 12)))))</formula>
    </cfRule>
    <cfRule type="expression" dxfId="11680" priority="13901" stopIfTrue="1">
      <formula>$C528="decimal"</formula>
    </cfRule>
    <cfRule type="expression" dxfId="11679" priority="13903" stopIfTrue="1">
      <formula>$C528="integer"</formula>
    </cfRule>
    <cfRule type="expression" dxfId="11678" priority="13905" stopIfTrue="1">
      <formula>$C528="text"</formula>
    </cfRule>
    <cfRule type="expression" dxfId="11677" priority="13906" stopIfTrue="1">
      <formula>$C528="end repeat"</formula>
    </cfRule>
    <cfRule type="expression" dxfId="11676" priority="13908" stopIfTrue="1">
      <formula>$C528="begin repeat"</formula>
    </cfRule>
    <cfRule type="expression" dxfId="11675" priority="13909" stopIfTrue="1">
      <formula>$C528="end group"</formula>
    </cfRule>
    <cfRule type="expression" dxfId="11674" priority="13911" stopIfTrue="1">
      <formula>$C528="begin group"</formula>
    </cfRule>
  </conditionalFormatting>
  <conditionalFormatting sqref="C610:D611">
    <cfRule type="expression" dxfId="11673" priority="12377" stopIfTrue="1">
      <formula>$C610="comments"</formula>
    </cfRule>
    <cfRule type="expression" dxfId="11672" priority="12379" stopIfTrue="1">
      <formula>OR($C610="audio", $C610="video")</formula>
    </cfRule>
    <cfRule type="expression" dxfId="11671" priority="12381" stopIfTrue="1">
      <formula>$C610="image"</formula>
    </cfRule>
    <cfRule type="expression" dxfId="11670" priority="12383" stopIfTrue="1">
      <formula>OR($C610="date", $C610="datetime")</formula>
    </cfRule>
    <cfRule type="expression" dxfId="11669" priority="12385" stopIfTrue="1">
      <formula>OR($C610="calculate", $C610="calculate_here")</formula>
    </cfRule>
    <cfRule type="expression" dxfId="11668" priority="12387" stopIfTrue="1">
      <formula>$C610="note"</formula>
    </cfRule>
    <cfRule type="expression" dxfId="11667" priority="12389" stopIfTrue="1">
      <formula>$C610="barcode"</formula>
    </cfRule>
    <cfRule type="expression" dxfId="11666" priority="12391" stopIfTrue="1">
      <formula>OR($C610="geopoint", $C610="geoshape", $C610="geotrace")</formula>
    </cfRule>
    <cfRule type="expression" dxfId="11665" priority="12393" stopIfTrue="1">
      <formula>OR($C610="audio audit", $C610="text audit", $C610="speed violations count", $C610="speed violations list", $C610="speed violations audit")</formula>
    </cfRule>
    <cfRule type="expression" dxfId="11664" priority="12394" stopIfTrue="1">
      <formula>OR($C610="username", $C610="phonenumber", $C610="start", $C610="end", $C610="deviceid", $C610="subscriberid", $C610="simserial", $C610="caseid")</formula>
    </cfRule>
    <cfRule type="expression" dxfId="11663" priority="12396" stopIfTrue="1">
      <formula>OR(AND(LEFT($C610, 16)="select_multiple ", LEN($C610)&gt;16, NOT(ISNUMBER(SEARCH(" ", $C610, 17)))), AND(LEFT($C610, 11)="select_one ", LEN($C610)&gt;11, NOT(ISNUMBER(SEARCH(" ", $C610, 12)))))</formula>
    </cfRule>
    <cfRule type="expression" dxfId="11662" priority="12398" stopIfTrue="1">
      <formula>$C610="decimal"</formula>
    </cfRule>
    <cfRule type="expression" dxfId="11661" priority="12400" stopIfTrue="1">
      <formula>$C610="integer"</formula>
    </cfRule>
    <cfRule type="expression" dxfId="11660" priority="12402" stopIfTrue="1">
      <formula>$C610="text"</formula>
    </cfRule>
    <cfRule type="expression" dxfId="11659" priority="12403" stopIfTrue="1">
      <formula>$C610="end repeat"</formula>
    </cfRule>
    <cfRule type="expression" dxfId="11658" priority="12405" stopIfTrue="1">
      <formula>$C610="begin repeat"</formula>
    </cfRule>
    <cfRule type="expression" dxfId="11657" priority="12406" stopIfTrue="1">
      <formula>$C610="end group"</formula>
    </cfRule>
    <cfRule type="expression" dxfId="11656" priority="12408" stopIfTrue="1">
      <formula>$C610="begin group"</formula>
    </cfRule>
  </conditionalFormatting>
  <conditionalFormatting sqref="C630:D630">
    <cfRule type="expression" dxfId="11655" priority="12305" stopIfTrue="1">
      <formula>OR(AND(LEFT($C630, 14)="sensor_stream ", LEN($C630)&gt;14, NOT(ISNUMBER(SEARCH(" ", $C630, 15)))), AND(LEFT($C630, 17)="sensor_statistic ", LEN($C630)&gt;17, NOT(ISNUMBER(SEARCH(" ", $C630, 18)))))</formula>
    </cfRule>
  </conditionalFormatting>
  <conditionalFormatting sqref="C667:D667">
    <cfRule type="expression" dxfId="11654" priority="12814" stopIfTrue="1">
      <formula>OR(AND(LEFT($C667, 14)="sensor_stream ", LEN($C667)&gt;14, NOT(ISNUMBER(SEARCH(" ", $C667, 15)))), AND(LEFT($C667, 17)="sensor_statistic ", LEN($C667)&gt;17, NOT(ISNUMBER(SEARCH(" ", $C667, 18)))))</formula>
    </cfRule>
    <cfRule type="expression" dxfId="11653" priority="12816" stopIfTrue="1">
      <formula>$C667="comments"</formula>
    </cfRule>
    <cfRule type="expression" dxfId="11652" priority="12818" stopIfTrue="1">
      <formula>OR($C667="audio", $C667="video")</formula>
    </cfRule>
    <cfRule type="expression" dxfId="11651" priority="12820" stopIfTrue="1">
      <formula>$C667="image"</formula>
    </cfRule>
    <cfRule type="expression" dxfId="11650" priority="12822" stopIfTrue="1">
      <formula>OR($C667="date", $C667="datetime")</formula>
    </cfRule>
    <cfRule type="expression" dxfId="11649" priority="12824" stopIfTrue="1">
      <formula>OR($C667="calculate", $C667="calculate_here")</formula>
    </cfRule>
    <cfRule type="expression" dxfId="11648" priority="12826" stopIfTrue="1">
      <formula>$C667="note"</formula>
    </cfRule>
    <cfRule type="expression" dxfId="11647" priority="12828" stopIfTrue="1">
      <formula>$C667="barcode"</formula>
    </cfRule>
    <cfRule type="expression" dxfId="11646" priority="12830" stopIfTrue="1">
      <formula>OR($C667="geopoint", $C667="geoshape", $C667="geotrace")</formula>
    </cfRule>
    <cfRule type="expression" dxfId="11645" priority="12832" stopIfTrue="1">
      <formula>OR($C667="audio audit", $C667="text audit", $C667="speed violations count", $C667="speed violations list", $C667="speed violations audit")</formula>
    </cfRule>
    <cfRule type="expression" dxfId="11644" priority="12833" stopIfTrue="1">
      <formula>OR($C667="username", $C667="phonenumber", $C667="start", $C667="end", $C667="deviceid", $C667="subscriberid", $C667="simserial", $C667="caseid")</formula>
    </cfRule>
    <cfRule type="expression" dxfId="11643" priority="12835" stopIfTrue="1">
      <formula>OR(AND(LEFT($C667, 16)="select_multiple ", LEN($C667)&gt;16, NOT(ISNUMBER(SEARCH(" ", $C667, 17)))), AND(LEFT($C667, 11)="select_one ", LEN($C667)&gt;11, NOT(ISNUMBER(SEARCH(" ", $C667, 12)))))</formula>
    </cfRule>
    <cfRule type="expression" dxfId="11642" priority="12837" stopIfTrue="1">
      <formula>$C667="decimal"</formula>
    </cfRule>
    <cfRule type="expression" dxfId="11641" priority="12839" stopIfTrue="1">
      <formula>$C667="integer"</formula>
    </cfRule>
    <cfRule type="expression" dxfId="11640" priority="12841" stopIfTrue="1">
      <formula>$C667="text"</formula>
    </cfRule>
    <cfRule type="expression" dxfId="11639" priority="12842" stopIfTrue="1">
      <formula>$C667="end repeat"</formula>
    </cfRule>
    <cfRule type="expression" dxfId="11638" priority="12844" stopIfTrue="1">
      <formula>$C667="begin repeat"</formula>
    </cfRule>
    <cfRule type="expression" dxfId="11637" priority="12845" stopIfTrue="1">
      <formula>$C667="end group"</formula>
    </cfRule>
    <cfRule type="expression" dxfId="11636" priority="12847" stopIfTrue="1">
      <formula>$C667="begin group"</formula>
    </cfRule>
  </conditionalFormatting>
  <conditionalFormatting sqref="C668:D670">
    <cfRule type="expression" dxfId="11635" priority="12678" stopIfTrue="1">
      <formula>OR(AND(LEFT($C668, 14)="sensor_stream ", LEN($C668)&gt;14, NOT(ISNUMBER(SEARCH(" ", $C668, 15)))), AND(LEFT($C668, 17)="sensor_statistic ", LEN($C668)&gt;17, NOT(ISNUMBER(SEARCH(" ", $C668, 18)))))</formula>
    </cfRule>
    <cfRule type="expression" dxfId="11634" priority="12680" stopIfTrue="1">
      <formula>$C668="comments"</formula>
    </cfRule>
    <cfRule type="expression" dxfId="11633" priority="12682" stopIfTrue="1">
      <formula>OR($C668="audio", $C668="video")</formula>
    </cfRule>
    <cfRule type="expression" dxfId="11632" priority="12684" stopIfTrue="1">
      <formula>$C668="image"</formula>
    </cfRule>
    <cfRule type="expression" dxfId="11631" priority="12686" stopIfTrue="1">
      <formula>OR($C668="date", $C668="datetime")</formula>
    </cfRule>
    <cfRule type="expression" dxfId="11630" priority="12688" stopIfTrue="1">
      <formula>OR($C668="calculate", $C668="calculate_here")</formula>
    </cfRule>
    <cfRule type="expression" dxfId="11629" priority="12690" stopIfTrue="1">
      <formula>$C668="note"</formula>
    </cfRule>
    <cfRule type="expression" dxfId="11628" priority="12692" stopIfTrue="1">
      <formula>$C668="barcode"</formula>
    </cfRule>
    <cfRule type="expression" dxfId="11627" priority="12694" stopIfTrue="1">
      <formula>OR($C668="geopoint", $C668="geoshape", $C668="geotrace")</formula>
    </cfRule>
    <cfRule type="expression" dxfId="11626" priority="12696" stopIfTrue="1">
      <formula>OR($C668="audio audit", $C668="text audit", $C668="speed violations count", $C668="speed violations list", $C668="speed violations audit")</formula>
    </cfRule>
    <cfRule type="expression" dxfId="11625" priority="12697" stopIfTrue="1">
      <formula>OR($C668="username", $C668="phonenumber", $C668="start", $C668="end", $C668="deviceid", $C668="subscriberid", $C668="simserial", $C668="caseid")</formula>
    </cfRule>
    <cfRule type="expression" dxfId="11624" priority="12699" stopIfTrue="1">
      <formula>OR(AND(LEFT($C668, 16)="select_multiple ", LEN($C668)&gt;16, NOT(ISNUMBER(SEARCH(" ", $C668, 17)))), AND(LEFT($C668, 11)="select_one ", LEN($C668)&gt;11, NOT(ISNUMBER(SEARCH(" ", $C668, 12)))))</formula>
    </cfRule>
    <cfRule type="expression" dxfId="11623" priority="12701" stopIfTrue="1">
      <formula>$C668="decimal"</formula>
    </cfRule>
    <cfRule type="expression" dxfId="11622" priority="12703" stopIfTrue="1">
      <formula>$C668="integer"</formula>
    </cfRule>
    <cfRule type="expression" dxfId="11621" priority="12705" stopIfTrue="1">
      <formula>$C668="text"</formula>
    </cfRule>
    <cfRule type="expression" dxfId="11620" priority="12706" stopIfTrue="1">
      <formula>$C668="end repeat"</formula>
    </cfRule>
    <cfRule type="expression" dxfId="11619" priority="12708" stopIfTrue="1">
      <formula>$C668="begin repeat"</formula>
    </cfRule>
    <cfRule type="expression" dxfId="11618" priority="12709" stopIfTrue="1">
      <formula>$C668="end group"</formula>
    </cfRule>
    <cfRule type="expression" dxfId="11617" priority="12711" stopIfTrue="1">
      <formula>$C668="begin group"</formula>
    </cfRule>
  </conditionalFormatting>
  <conditionalFormatting sqref="C1:D1 C42:E109 F108:J110 C110:D110 C111:E112 D113 C206:E207 F208:O212 F279:L279 F280:O281 F286:H286 C286:E292 F301:J303 C301:E304 C305:D305 F411:H413 D411:E417 F416:H417 E462:E468 C462:D477 F468:O472 P469:P470 P472 E472:E479 C1037:E1048576 Z39:Z158 N279:O279 I286:J287 C410:C417 Z498:Z981 V579:W583 V591:W626 V634:W754">
    <cfRule type="expression" dxfId="11616" priority="17243" stopIfTrue="1">
      <formula>OR(AND(LEFT($C1, 14)="sensor_stream ", LEN($C1)&gt;14, NOT(ISNUMBER(SEARCH(" ", $C1, 15)))), AND(LEFT($C1, 17)="sensor_statistic ", LEN($C1)&gt;17, NOT(ISNUMBER(SEARCH(" ", $C1, 18)))))</formula>
    </cfRule>
  </conditionalFormatting>
  <conditionalFormatting sqref="C41:E41">
    <cfRule type="expression" dxfId="11615" priority="16426" stopIfTrue="1">
      <formula>OR(AND(LEFT($C41, 14)="sensor_stream ", LEN($C41)&gt;14, NOT(ISNUMBER(SEARCH(" ", $C41, 15)))), AND(LEFT($C41, 17)="sensor_statistic ", LEN($C41)&gt;17, NOT(ISNUMBER(SEARCH(" ", $C41, 18)))))</formula>
    </cfRule>
    <cfRule type="expression" dxfId="11614" priority="16428" stopIfTrue="1">
      <formula>$C41="comments"</formula>
    </cfRule>
    <cfRule type="expression" dxfId="11613" priority="16430" stopIfTrue="1">
      <formula>OR($C41="audio", $C41="video")</formula>
    </cfRule>
    <cfRule type="expression" dxfId="11612" priority="16432" stopIfTrue="1">
      <formula>$C41="image"</formula>
    </cfRule>
    <cfRule type="expression" dxfId="11611" priority="16434" stopIfTrue="1">
      <formula>OR($C41="date", $C41="datetime")</formula>
    </cfRule>
    <cfRule type="expression" dxfId="11610" priority="16436" stopIfTrue="1">
      <formula>OR($C41="calculate", $C41="calculate_here")</formula>
    </cfRule>
    <cfRule type="expression" dxfId="11609" priority="16438" stopIfTrue="1">
      <formula>$C41="note"</formula>
    </cfRule>
    <cfRule type="expression" dxfId="11608" priority="16440" stopIfTrue="1">
      <formula>$C41="barcode"</formula>
    </cfRule>
    <cfRule type="expression" dxfId="11607" priority="16442" stopIfTrue="1">
      <formula>OR($C41="geopoint", $C41="geoshape", $C41="geotrace")</formula>
    </cfRule>
    <cfRule type="expression" dxfId="11606" priority="16444" stopIfTrue="1">
      <formula>OR($C41="audio audit", $C41="text audit", $C41="speed violations count", $C41="speed violations list", $C41="speed violations audit")</formula>
    </cfRule>
    <cfRule type="expression" dxfId="11605" priority="16445" stopIfTrue="1">
      <formula>OR($C41="username", $C41="phonenumber", $C41="start", $C41="end", $C41="deviceid", $C41="subscriberid", $C41="simserial", $C41="caseid")</formula>
    </cfRule>
    <cfRule type="expression" dxfId="11604" priority="16447" stopIfTrue="1">
      <formula>OR(AND(LEFT($C41, 16)="select_multiple ", LEN($C41)&gt;16, NOT(ISNUMBER(SEARCH(" ", $C41, 17)))), AND(LEFT($C41, 11)="select_one ", LEN($C41)&gt;11, NOT(ISNUMBER(SEARCH(" ", $C41, 12)))))</formula>
    </cfRule>
    <cfRule type="expression" dxfId="11603" priority="16449" stopIfTrue="1">
      <formula>$C41="decimal"</formula>
    </cfRule>
    <cfRule type="expression" dxfId="11602" priority="16451" stopIfTrue="1">
      <formula>$C41="integer"</formula>
    </cfRule>
    <cfRule type="expression" dxfId="11601" priority="16453" stopIfTrue="1">
      <formula>$C41="text"</formula>
    </cfRule>
    <cfRule type="expression" dxfId="11600" priority="16454" stopIfTrue="1">
      <formula>$C41="end repeat"</formula>
    </cfRule>
    <cfRule type="expression" dxfId="11599" priority="16456" stopIfTrue="1">
      <formula>$C41="begin repeat"</formula>
    </cfRule>
    <cfRule type="expression" dxfId="11598" priority="16457" stopIfTrue="1">
      <formula>$C41="end group"</formula>
    </cfRule>
    <cfRule type="expression" dxfId="11597" priority="16459" stopIfTrue="1">
      <formula>$C41="begin group"</formula>
    </cfRule>
  </conditionalFormatting>
  <conditionalFormatting sqref="C114:E154 C170:E173 C176:E176 C181:D184 D185:E185 C186:E188 C209:E210 C213:E244 E245 C276:E276 C278:E278 C298:E299 C310:E310 C325:D326 C329:D341 C342:E353 C355:D357 C380:D391 C424:E427 C434:D434 C439:E439 C460:E461 C480:D485 E481 E483:E485 C489:E491 C513:D513 C523:E523 D557:E559 C562:E563 C584:E584 E588 C589:E589 C604:E609 C612:E616 C639:E643 C644:D644 C645:E646 C673:E673 C675:E701 C703:E704 C711:E711 C713:E713 C740:E747 C748:D748 C749:E749 C750:D750 C751:E756 C757:D757 C758:E759 C760:D760 C761:E800 E801 C802:E848 C888:E892 C894:E981 C985:E997 C1003:E1014 C1021:E1030 C724:D724 C718:E723 C282:E285 C327:C328 C478:C479 C705:C708 C801">
    <cfRule type="expression" dxfId="11596" priority="16619" stopIfTrue="1">
      <formula>OR(AND(LEFT($C114, 14)="sensor_stream ", LEN($C114)&gt;14, NOT(ISNUMBER(SEARCH(" ", $C114, 15)))), AND(LEFT($C114, 17)="sensor_statistic ", LEN($C114)&gt;17, NOT(ISNUMBER(SEARCH(" ", $C114, 18)))))</formula>
    </cfRule>
  </conditionalFormatting>
  <conditionalFormatting sqref="C155:E157 C160:E160 C163:E168">
    <cfRule type="expression" dxfId="11595" priority="16335" stopIfTrue="1">
      <formula>OR(AND(LEFT($C155, 14)="sensor_stream ", LEN($C155)&gt;14, NOT(ISNUMBER(SEARCH(" ", $C155, 15)))), AND(LEFT($C155, 17)="sensor_statistic ", LEN($C155)&gt;17, NOT(ISNUMBER(SEARCH(" ", $C155, 18)))))</formula>
    </cfRule>
  </conditionalFormatting>
  <conditionalFormatting sqref="C155:E157 C163:E168 C160:E160 C158 E158">
    <cfRule type="expression" dxfId="11594" priority="16337" stopIfTrue="1">
      <formula>$C155="comments"</formula>
    </cfRule>
    <cfRule type="expression" dxfId="11593" priority="16339" stopIfTrue="1">
      <formula>OR($C155="audio", $C155="video")</formula>
    </cfRule>
    <cfRule type="expression" dxfId="11592" priority="16341" stopIfTrue="1">
      <formula>$C155="image"</formula>
    </cfRule>
    <cfRule type="expression" dxfId="11591" priority="16343" stopIfTrue="1">
      <formula>OR($C155="date", $C155="datetime")</formula>
    </cfRule>
    <cfRule type="expression" dxfId="11590" priority="16345" stopIfTrue="1">
      <formula>OR($C155="calculate", $C155="calculate_here")</formula>
    </cfRule>
    <cfRule type="expression" dxfId="11589" priority="16347" stopIfTrue="1">
      <formula>$C155="note"</formula>
    </cfRule>
    <cfRule type="expression" dxfId="11588" priority="16349" stopIfTrue="1">
      <formula>$C155="barcode"</formula>
    </cfRule>
    <cfRule type="expression" dxfId="11587" priority="16351" stopIfTrue="1">
      <formula>OR($C155="geopoint", $C155="geoshape", $C155="geotrace")</formula>
    </cfRule>
    <cfRule type="expression" dxfId="11586" priority="16353" stopIfTrue="1">
      <formula>OR($C155="audio audit", $C155="text audit", $C155="speed violations count", $C155="speed violations list", $C155="speed violations audit")</formula>
    </cfRule>
    <cfRule type="expression" dxfId="11585" priority="16354" stopIfTrue="1">
      <formula>OR($C155="username", $C155="phonenumber", $C155="start", $C155="end", $C155="deviceid", $C155="subscriberid", $C155="simserial", $C155="caseid")</formula>
    </cfRule>
    <cfRule type="expression" dxfId="11584" priority="16356" stopIfTrue="1">
      <formula>OR(AND(LEFT($C155, 16)="select_multiple ", LEN($C155)&gt;16, NOT(ISNUMBER(SEARCH(" ", $C155, 17)))), AND(LEFT($C155, 11)="select_one ", LEN($C155)&gt;11, NOT(ISNUMBER(SEARCH(" ", $C155, 12)))))</formula>
    </cfRule>
    <cfRule type="expression" dxfId="11583" priority="16358" stopIfTrue="1">
      <formula>$C155="decimal"</formula>
    </cfRule>
    <cfRule type="expression" dxfId="11582" priority="16360" stopIfTrue="1">
      <formula>$C155="integer"</formula>
    </cfRule>
    <cfRule type="expression" dxfId="11581" priority="16362" stopIfTrue="1">
      <formula>$C155="text"</formula>
    </cfRule>
    <cfRule type="expression" dxfId="11580" priority="16363" stopIfTrue="1">
      <formula>$C155="end repeat"</formula>
    </cfRule>
    <cfRule type="expression" dxfId="11579" priority="16365" stopIfTrue="1">
      <formula>$C155="begin repeat"</formula>
    </cfRule>
    <cfRule type="expression" dxfId="11578" priority="16366" stopIfTrue="1">
      <formula>$C155="end group"</formula>
    </cfRule>
    <cfRule type="expression" dxfId="11577" priority="16368" stopIfTrue="1">
      <formula>$C155="begin group"</formula>
    </cfRule>
  </conditionalFormatting>
  <conditionalFormatting sqref="C158:E158">
    <cfRule type="expression" dxfId="11576" priority="12217" stopIfTrue="1">
      <formula>OR(AND(LEFT($C158, 14)="sensor_stream ", LEN($C158)&gt;14, NOT(ISNUMBER(SEARCH(" ", $C158, 15)))), AND(LEFT($C158, 17)="sensor_statistic ", LEN($C158)&gt;17, NOT(ISNUMBER(SEARCH(" ", $C158, 18)))))</formula>
    </cfRule>
  </conditionalFormatting>
  <conditionalFormatting sqref="C161:E162">
    <cfRule type="expression" dxfId="11575" priority="16300" stopIfTrue="1">
      <formula>OR(AND(LEFT($C161, 14)="sensor_stream ", LEN($C161)&gt;14, NOT(ISNUMBER(SEARCH(" ", $C161, 15)))), AND(LEFT($C161, 17)="sensor_statistic ", LEN($C161)&gt;17, NOT(ISNUMBER(SEARCH(" ", $C161, 18)))))</formula>
    </cfRule>
    <cfRule type="expression" dxfId="11574" priority="16302" stopIfTrue="1">
      <formula>$C161="comments"</formula>
    </cfRule>
    <cfRule type="expression" dxfId="11573" priority="16304" stopIfTrue="1">
      <formula>OR($C161="audio", $C161="video")</formula>
    </cfRule>
    <cfRule type="expression" dxfId="11572" priority="16306" stopIfTrue="1">
      <formula>$C161="image"</formula>
    </cfRule>
    <cfRule type="expression" dxfId="11571" priority="16308" stopIfTrue="1">
      <formula>OR($C161="date", $C161="datetime")</formula>
    </cfRule>
    <cfRule type="expression" dxfId="11570" priority="16310" stopIfTrue="1">
      <formula>OR($C161="calculate", $C161="calculate_here")</formula>
    </cfRule>
    <cfRule type="expression" dxfId="11569" priority="16312" stopIfTrue="1">
      <formula>$C161="note"</formula>
    </cfRule>
    <cfRule type="expression" dxfId="11568" priority="16314" stopIfTrue="1">
      <formula>$C161="barcode"</formula>
    </cfRule>
    <cfRule type="expression" dxfId="11567" priority="16316" stopIfTrue="1">
      <formula>OR($C161="geopoint", $C161="geoshape", $C161="geotrace")</formula>
    </cfRule>
    <cfRule type="expression" dxfId="11566" priority="16318" stopIfTrue="1">
      <formula>OR($C161="audio audit", $C161="text audit", $C161="speed violations count", $C161="speed violations list", $C161="speed violations audit")</formula>
    </cfRule>
    <cfRule type="expression" dxfId="11565" priority="16319" stopIfTrue="1">
      <formula>OR($C161="username", $C161="phonenumber", $C161="start", $C161="end", $C161="deviceid", $C161="subscriberid", $C161="simserial", $C161="caseid")</formula>
    </cfRule>
    <cfRule type="expression" dxfId="11564" priority="16321" stopIfTrue="1">
      <formula>OR(AND(LEFT($C161, 16)="select_multiple ", LEN($C161)&gt;16, NOT(ISNUMBER(SEARCH(" ", $C161, 17)))), AND(LEFT($C161, 11)="select_one ", LEN($C161)&gt;11, NOT(ISNUMBER(SEARCH(" ", $C161, 12)))))</formula>
    </cfRule>
    <cfRule type="expression" dxfId="11563" priority="16323" stopIfTrue="1">
      <formula>$C161="decimal"</formula>
    </cfRule>
    <cfRule type="expression" dxfId="11562" priority="16325" stopIfTrue="1">
      <formula>$C161="integer"</formula>
    </cfRule>
    <cfRule type="expression" dxfId="11561" priority="16327" stopIfTrue="1">
      <formula>$C161="text"</formula>
    </cfRule>
    <cfRule type="expression" dxfId="11560" priority="16328" stopIfTrue="1">
      <formula>$C161="end repeat"</formula>
    </cfRule>
    <cfRule type="expression" dxfId="11559" priority="16330" stopIfTrue="1">
      <formula>$C161="begin repeat"</formula>
    </cfRule>
    <cfRule type="expression" dxfId="11558" priority="16331" stopIfTrue="1">
      <formula>$C161="end group"</formula>
    </cfRule>
    <cfRule type="expression" dxfId="11557" priority="16333" stopIfTrue="1">
      <formula>$C161="begin group"</formula>
    </cfRule>
  </conditionalFormatting>
  <conditionalFormatting sqref="C169:E169">
    <cfRule type="expression" dxfId="11556" priority="16265" stopIfTrue="1">
      <formula>OR(AND(LEFT($C169, 14)="sensor_stream ", LEN($C169)&gt;14, NOT(ISNUMBER(SEARCH(" ", $C169, 15)))), AND(LEFT($C169, 17)="sensor_statistic ", LEN($C169)&gt;17, NOT(ISNUMBER(SEARCH(" ", $C169, 18)))))</formula>
    </cfRule>
    <cfRule type="expression" dxfId="11555" priority="16267" stopIfTrue="1">
      <formula>$C169="comments"</formula>
    </cfRule>
    <cfRule type="expression" dxfId="11554" priority="16269" stopIfTrue="1">
      <formula>OR($C169="audio", $C169="video")</formula>
    </cfRule>
    <cfRule type="expression" dxfId="11553" priority="16271" stopIfTrue="1">
      <formula>$C169="image"</formula>
    </cfRule>
    <cfRule type="expression" dxfId="11552" priority="16273" stopIfTrue="1">
      <formula>OR($C169="date", $C169="datetime")</formula>
    </cfRule>
    <cfRule type="expression" dxfId="11551" priority="16275" stopIfTrue="1">
      <formula>OR($C169="calculate", $C169="calculate_here")</formula>
    </cfRule>
    <cfRule type="expression" dxfId="11550" priority="16277" stopIfTrue="1">
      <formula>$C169="note"</formula>
    </cfRule>
    <cfRule type="expression" dxfId="11549" priority="16279" stopIfTrue="1">
      <formula>$C169="barcode"</formula>
    </cfRule>
    <cfRule type="expression" dxfId="11548" priority="16281" stopIfTrue="1">
      <formula>OR($C169="geopoint", $C169="geoshape", $C169="geotrace")</formula>
    </cfRule>
    <cfRule type="expression" dxfId="11547" priority="16283" stopIfTrue="1">
      <formula>OR($C169="audio audit", $C169="text audit", $C169="speed violations count", $C169="speed violations list", $C169="speed violations audit")</formula>
    </cfRule>
    <cfRule type="expression" dxfId="11546" priority="16284" stopIfTrue="1">
      <formula>OR($C169="username", $C169="phonenumber", $C169="start", $C169="end", $C169="deviceid", $C169="subscriberid", $C169="simserial", $C169="caseid")</formula>
    </cfRule>
    <cfRule type="expression" dxfId="11545" priority="16286" stopIfTrue="1">
      <formula>OR(AND(LEFT($C169, 16)="select_multiple ", LEN($C169)&gt;16, NOT(ISNUMBER(SEARCH(" ", $C169, 17)))), AND(LEFT($C169, 11)="select_one ", LEN($C169)&gt;11, NOT(ISNUMBER(SEARCH(" ", $C169, 12)))))</formula>
    </cfRule>
    <cfRule type="expression" dxfId="11544" priority="16288" stopIfTrue="1">
      <formula>$C169="decimal"</formula>
    </cfRule>
    <cfRule type="expression" dxfId="11543" priority="16290" stopIfTrue="1">
      <formula>$C169="integer"</formula>
    </cfRule>
    <cfRule type="expression" dxfId="11542" priority="16292" stopIfTrue="1">
      <formula>$C169="text"</formula>
    </cfRule>
    <cfRule type="expression" dxfId="11541" priority="16293" stopIfTrue="1">
      <formula>$C169="end repeat"</formula>
    </cfRule>
    <cfRule type="expression" dxfId="11540" priority="16295" stopIfTrue="1">
      <formula>$C169="begin repeat"</formula>
    </cfRule>
    <cfRule type="expression" dxfId="11539" priority="16296" stopIfTrue="1">
      <formula>$C169="end group"</formula>
    </cfRule>
    <cfRule type="expression" dxfId="11538" priority="16298" stopIfTrue="1">
      <formula>$C169="begin group"</formula>
    </cfRule>
  </conditionalFormatting>
  <conditionalFormatting sqref="C174:E175">
    <cfRule type="expression" dxfId="11537" priority="16461" stopIfTrue="1">
      <formula>OR(AND(LEFT($C174, 14)="sensor_stream ", LEN($C174)&gt;14, NOT(ISNUMBER(SEARCH(" ", $C174, 15)))), AND(LEFT($C174, 17)="sensor_statistic ", LEN($C174)&gt;17, NOT(ISNUMBER(SEARCH(" ", $C174, 18)))))</formula>
    </cfRule>
    <cfRule type="expression" dxfId="11536" priority="16463" stopIfTrue="1">
      <formula>$C174="comments"</formula>
    </cfRule>
    <cfRule type="expression" dxfId="11535" priority="16465" stopIfTrue="1">
      <formula>OR($C174="audio", $C174="video")</formula>
    </cfRule>
    <cfRule type="expression" dxfId="11534" priority="16467" stopIfTrue="1">
      <formula>$C174="image"</formula>
    </cfRule>
    <cfRule type="expression" dxfId="11533" priority="16469" stopIfTrue="1">
      <formula>OR($C174="date", $C174="datetime")</formula>
    </cfRule>
    <cfRule type="expression" dxfId="11532" priority="16471" stopIfTrue="1">
      <formula>OR($C174="calculate", $C174="calculate_here")</formula>
    </cfRule>
    <cfRule type="expression" dxfId="11531" priority="16473" stopIfTrue="1">
      <formula>$C174="note"</formula>
    </cfRule>
    <cfRule type="expression" dxfId="11530" priority="16475" stopIfTrue="1">
      <formula>$C174="barcode"</formula>
    </cfRule>
    <cfRule type="expression" dxfId="11529" priority="16477" stopIfTrue="1">
      <formula>OR($C174="geopoint", $C174="geoshape", $C174="geotrace")</formula>
    </cfRule>
    <cfRule type="expression" dxfId="11528" priority="16479" stopIfTrue="1">
      <formula>OR($C174="audio audit", $C174="text audit", $C174="speed violations count", $C174="speed violations list", $C174="speed violations audit")</formula>
    </cfRule>
    <cfRule type="expression" dxfId="11527" priority="16480" stopIfTrue="1">
      <formula>OR($C174="username", $C174="phonenumber", $C174="start", $C174="end", $C174="deviceid", $C174="subscriberid", $C174="simserial", $C174="caseid")</formula>
    </cfRule>
    <cfRule type="expression" dxfId="11526" priority="16482" stopIfTrue="1">
      <formula>OR(AND(LEFT($C174, 16)="select_multiple ", LEN($C174)&gt;16, NOT(ISNUMBER(SEARCH(" ", $C174, 17)))), AND(LEFT($C174, 11)="select_one ", LEN($C174)&gt;11, NOT(ISNUMBER(SEARCH(" ", $C174, 12)))))</formula>
    </cfRule>
    <cfRule type="expression" dxfId="11525" priority="16484" stopIfTrue="1">
      <formula>$C174="decimal"</formula>
    </cfRule>
    <cfRule type="expression" dxfId="11524" priority="16486" stopIfTrue="1">
      <formula>$C174="integer"</formula>
    </cfRule>
    <cfRule type="expression" dxfId="11523" priority="16488" stopIfTrue="1">
      <formula>$C174="text"</formula>
    </cfRule>
    <cfRule type="expression" dxfId="11522" priority="16489" stopIfTrue="1">
      <formula>$C174="end repeat"</formula>
    </cfRule>
    <cfRule type="expression" dxfId="11521" priority="16491" stopIfTrue="1">
      <formula>$C174="begin repeat"</formula>
    </cfRule>
    <cfRule type="expression" dxfId="11520" priority="16492" stopIfTrue="1">
      <formula>$C174="end group"</formula>
    </cfRule>
    <cfRule type="expression" dxfId="11519" priority="16494" stopIfTrue="1">
      <formula>$C174="begin group"</formula>
    </cfRule>
  </conditionalFormatting>
  <conditionalFormatting sqref="C176:E176 C894:E981 C802:E848 C740:E747 C801 E801 C888:E892 C170:E173 C181:D184 D185:E185 C186:E188 C282:E285 C298:E299 C310:E310 C325:D326 C329:D341 C342:E353 C355:D357 E391 C380:D391 C408:E409 C424:E427 C434:D434 C439:E439 C589:E589 C460:E461 C480:D485 C478:C479 E481 E483:E485 C489:E491 C513:D513 C523:E523 D557:E559 C562:E563 C584:E584 C588 E588 C604:E609 C638 E638 C673:E673 C644:D644 C639:E643 C645:E646 C713:E713 C718:E723 C724:D724 C213:E244 C276:E276 C278:E278 C703:E704 C612:E616 E610:E611 C711:E711 C114:E154 C209:E210 C327:C328 C749:E749 C748:D748 C751:E756 C750:D750 C758:E759 C757:D757 C761:E800 C760:D760 C985:E997 C1003:E1014 C1021:E1030 C705:C708 E245 C675:E701">
    <cfRule type="expression" dxfId="11518" priority="16621" stopIfTrue="1">
      <formula>$C114="comments"</formula>
    </cfRule>
    <cfRule type="expression" dxfId="11517" priority="16623" stopIfTrue="1">
      <formula>OR($C114="audio", $C114="video")</formula>
    </cfRule>
    <cfRule type="expression" dxfId="11516" priority="16625" stopIfTrue="1">
      <formula>$C114="image"</formula>
    </cfRule>
    <cfRule type="expression" dxfId="11515" priority="16627" stopIfTrue="1">
      <formula>OR($C114="date", $C114="datetime")</formula>
    </cfRule>
    <cfRule type="expression" dxfId="11514" priority="16629" stopIfTrue="1">
      <formula>OR($C114="calculate", $C114="calculate_here")</formula>
    </cfRule>
    <cfRule type="expression" dxfId="11513" priority="16631" stopIfTrue="1">
      <formula>$C114="note"</formula>
    </cfRule>
    <cfRule type="expression" dxfId="11512" priority="16633" stopIfTrue="1">
      <formula>$C114="barcode"</formula>
    </cfRule>
    <cfRule type="expression" dxfId="11511" priority="16635" stopIfTrue="1">
      <formula>OR($C114="geopoint", $C114="geoshape", $C114="geotrace")</formula>
    </cfRule>
    <cfRule type="expression" dxfId="11510" priority="16637" stopIfTrue="1">
      <formula>OR($C114="audio audit", $C114="text audit", $C114="speed violations count", $C114="speed violations list", $C114="speed violations audit")</formula>
    </cfRule>
    <cfRule type="expression" dxfId="11509" priority="16638" stopIfTrue="1">
      <formula>OR($C114="username", $C114="phonenumber", $C114="start", $C114="end", $C114="deviceid", $C114="subscriberid", $C114="simserial", $C114="caseid")</formula>
    </cfRule>
    <cfRule type="expression" dxfId="11508" priority="16640" stopIfTrue="1">
      <formula>OR(AND(LEFT($C114, 16)="select_multiple ", LEN($C114)&gt;16, NOT(ISNUMBER(SEARCH(" ", $C114, 17)))), AND(LEFT($C114, 11)="select_one ", LEN($C114)&gt;11, NOT(ISNUMBER(SEARCH(" ", $C114, 12)))))</formula>
    </cfRule>
    <cfRule type="expression" dxfId="11507" priority="16642" stopIfTrue="1">
      <formula>$C114="decimal"</formula>
    </cfRule>
    <cfRule type="expression" dxfId="11506" priority="16644" stopIfTrue="1">
      <formula>$C114="integer"</formula>
    </cfRule>
    <cfRule type="expression" dxfId="11505" priority="16646" stopIfTrue="1">
      <formula>$C114="text"</formula>
    </cfRule>
    <cfRule type="expression" dxfId="11504" priority="16647" stopIfTrue="1">
      <formula>$C114="end repeat"</formula>
    </cfRule>
    <cfRule type="expression" dxfId="11503" priority="16649" stopIfTrue="1">
      <formula>$C114="begin repeat"</formula>
    </cfRule>
    <cfRule type="expression" dxfId="11502" priority="16650" stopIfTrue="1">
      <formula>$C114="end group"</formula>
    </cfRule>
    <cfRule type="expression" dxfId="11501" priority="16652" stopIfTrue="1">
      <formula>$C114="begin group"</formula>
    </cfRule>
  </conditionalFormatting>
  <conditionalFormatting sqref="C177:E177">
    <cfRule type="expression" dxfId="11500" priority="16059" stopIfTrue="1">
      <formula>OR(AND(LEFT($C177, 14)="sensor_stream ", LEN($C177)&gt;14, NOT(ISNUMBER(SEARCH(" ", $C177, 15)))), AND(LEFT($C177, 17)="sensor_statistic ", LEN($C177)&gt;17, NOT(ISNUMBER(SEARCH(" ", $C177, 18)))))</formula>
    </cfRule>
    <cfRule type="expression" dxfId="11499" priority="16061" stopIfTrue="1">
      <formula>$C177="comments"</formula>
    </cfRule>
    <cfRule type="expression" dxfId="11498" priority="16063" stopIfTrue="1">
      <formula>OR($C177="audio", $C177="video")</formula>
    </cfRule>
    <cfRule type="expression" dxfId="11497" priority="16065" stopIfTrue="1">
      <formula>$C177="image"</formula>
    </cfRule>
    <cfRule type="expression" dxfId="11496" priority="16067" stopIfTrue="1">
      <formula>OR($C177="date", $C177="datetime")</formula>
    </cfRule>
    <cfRule type="expression" dxfId="11495" priority="16069" stopIfTrue="1">
      <formula>OR($C177="calculate", $C177="calculate_here")</formula>
    </cfRule>
    <cfRule type="expression" dxfId="11494" priority="16071" stopIfTrue="1">
      <formula>$C177="note"</formula>
    </cfRule>
    <cfRule type="expression" dxfId="11493" priority="16073" stopIfTrue="1">
      <formula>$C177="barcode"</formula>
    </cfRule>
    <cfRule type="expression" dxfId="11492" priority="16075" stopIfTrue="1">
      <formula>OR($C177="geopoint", $C177="geoshape", $C177="geotrace")</formula>
    </cfRule>
    <cfRule type="expression" dxfId="11491" priority="16077" stopIfTrue="1">
      <formula>OR($C177="audio audit", $C177="text audit", $C177="speed violations count", $C177="speed violations list", $C177="speed violations audit")</formula>
    </cfRule>
    <cfRule type="expression" dxfId="11490" priority="16078" stopIfTrue="1">
      <formula>OR($C177="username", $C177="phonenumber", $C177="start", $C177="end", $C177="deviceid", $C177="subscriberid", $C177="simserial", $C177="caseid")</formula>
    </cfRule>
    <cfRule type="expression" dxfId="11489" priority="16080" stopIfTrue="1">
      <formula>OR(AND(LEFT($C177, 16)="select_multiple ", LEN($C177)&gt;16, NOT(ISNUMBER(SEARCH(" ", $C177, 17)))), AND(LEFT($C177, 11)="select_one ", LEN($C177)&gt;11, NOT(ISNUMBER(SEARCH(" ", $C177, 12)))))</formula>
    </cfRule>
    <cfRule type="expression" dxfId="11488" priority="16082" stopIfTrue="1">
      <formula>$C177="decimal"</formula>
    </cfRule>
    <cfRule type="expression" dxfId="11487" priority="16084" stopIfTrue="1">
      <formula>$C177="integer"</formula>
    </cfRule>
    <cfRule type="expression" dxfId="11486" priority="16086" stopIfTrue="1">
      <formula>$C177="text"</formula>
    </cfRule>
    <cfRule type="expression" dxfId="11485" priority="16087" stopIfTrue="1">
      <formula>$C177="end repeat"</formula>
    </cfRule>
    <cfRule type="expression" dxfId="11484" priority="16089" stopIfTrue="1">
      <formula>$C177="begin repeat"</formula>
    </cfRule>
    <cfRule type="expression" dxfId="11483" priority="16090" stopIfTrue="1">
      <formula>$C177="end group"</formula>
    </cfRule>
    <cfRule type="expression" dxfId="11482" priority="16092" stopIfTrue="1">
      <formula>$C177="begin group"</formula>
    </cfRule>
  </conditionalFormatting>
  <conditionalFormatting sqref="C178:E180">
    <cfRule type="expression" dxfId="11481" priority="16027" stopIfTrue="1">
      <formula>OR(AND(LEFT($C178, 14)="sensor_stream ", LEN($C178)&gt;14, NOT(ISNUMBER(SEARCH(" ", $C178, 15)))), AND(LEFT($C178, 17)="sensor_statistic ", LEN($C178)&gt;17, NOT(ISNUMBER(SEARCH(" ", $C178, 18)))))</formula>
    </cfRule>
    <cfRule type="expression" dxfId="11480" priority="16028" stopIfTrue="1">
      <formula>$C178="comments"</formula>
    </cfRule>
    <cfRule type="expression" dxfId="11479" priority="16030" stopIfTrue="1">
      <formula>OR($C178="audio", $C178="video")</formula>
    </cfRule>
    <cfRule type="expression" dxfId="11478" priority="16032" stopIfTrue="1">
      <formula>$C178="image"</formula>
    </cfRule>
    <cfRule type="expression" dxfId="11477" priority="16034" stopIfTrue="1">
      <formula>OR($C178="date", $C178="datetime")</formula>
    </cfRule>
    <cfRule type="expression" dxfId="11476" priority="16035" stopIfTrue="1">
      <formula>OR($C178="calculate", $C178="calculate_here")</formula>
    </cfRule>
    <cfRule type="expression" dxfId="11475" priority="16037" stopIfTrue="1">
      <formula>$C178="note"</formula>
    </cfRule>
    <cfRule type="expression" dxfId="11474" priority="16039" stopIfTrue="1">
      <formula>$C178="barcode"</formula>
    </cfRule>
    <cfRule type="expression" dxfId="11473" priority="16041" stopIfTrue="1">
      <formula>OR($C178="geopoint", $C178="geoshape", $C178="geotrace")</formula>
    </cfRule>
    <cfRule type="expression" dxfId="11472" priority="16042" stopIfTrue="1">
      <formula>OR($C178="audio audit", $C178="text audit", $C178="speed violations count", $C178="speed violations list", $C178="speed violations audit")</formula>
    </cfRule>
    <cfRule type="expression" dxfId="11471" priority="16043" stopIfTrue="1">
      <formula>OR($C178="username", $C178="phonenumber", $C178="start", $C178="end", $C178="deviceid", $C178="subscriberid", $C178="simserial", $C178="caseid")</formula>
    </cfRule>
    <cfRule type="expression" dxfId="11470" priority="16045" stopIfTrue="1">
      <formula>OR(AND(LEFT($C178, 16)="select_multiple ", LEN($C178)&gt;16, NOT(ISNUMBER(SEARCH(" ", $C178, 17)))), AND(LEFT($C178, 11)="select_one ", LEN($C178)&gt;11, NOT(ISNUMBER(SEARCH(" ", $C178, 12)))))</formula>
    </cfRule>
    <cfRule type="expression" dxfId="11469" priority="16047" stopIfTrue="1">
      <formula>$C178="decimal"</formula>
    </cfRule>
    <cfRule type="expression" dxfId="11468" priority="16049" stopIfTrue="1">
      <formula>$C178="integer"</formula>
    </cfRule>
    <cfRule type="expression" dxfId="11467" priority="16051" stopIfTrue="1">
      <formula>$C178="text"</formula>
    </cfRule>
    <cfRule type="expression" dxfId="11466" priority="16052" stopIfTrue="1">
      <formula>$C178="end repeat"</formula>
    </cfRule>
    <cfRule type="expression" dxfId="11465" priority="16054" stopIfTrue="1">
      <formula>$C178="begin repeat"</formula>
    </cfRule>
    <cfRule type="expression" dxfId="11464" priority="16055" stopIfTrue="1">
      <formula>$C178="end group"</formula>
    </cfRule>
    <cfRule type="expression" dxfId="11463" priority="16057" stopIfTrue="1">
      <formula>$C178="begin group"</formula>
    </cfRule>
  </conditionalFormatting>
  <conditionalFormatting sqref="C195:E198">
    <cfRule type="expression" dxfId="11462" priority="4044" stopIfTrue="1">
      <formula>$C195="comments"</formula>
    </cfRule>
    <cfRule type="expression" dxfId="11461" priority="4045" stopIfTrue="1">
      <formula>OR($C195="audio", $C195="video")</formula>
    </cfRule>
    <cfRule type="expression" dxfId="11460" priority="4046" stopIfTrue="1">
      <formula>$C195="image"</formula>
    </cfRule>
    <cfRule type="expression" dxfId="11459" priority="4047" stopIfTrue="1">
      <formula>OR($C195="date", $C195="datetime")</formula>
    </cfRule>
    <cfRule type="expression" dxfId="11458" priority="4048" stopIfTrue="1">
      <formula>OR($C195="calculate", $C195="calculate_here")</formula>
    </cfRule>
    <cfRule type="expression" dxfId="11457" priority="4049" stopIfTrue="1">
      <formula>$C195="note"</formula>
    </cfRule>
    <cfRule type="expression" dxfId="11456" priority="4050" stopIfTrue="1">
      <formula>$C195="barcode"</formula>
    </cfRule>
    <cfRule type="expression" dxfId="11455" priority="4051" stopIfTrue="1">
      <formula>OR($C195="geopoint", $C195="geoshape", $C195="geotrace")</formula>
    </cfRule>
    <cfRule type="expression" dxfId="11454" priority="4052" stopIfTrue="1">
      <formula>OR($C195="audio audit", $C195="text audit", $C195="speed violations count", $C195="speed violations list", $C195="speed violations audit")</formula>
    </cfRule>
    <cfRule type="expression" dxfId="11453" priority="4053" stopIfTrue="1">
      <formula>OR($C195="username", $C195="phonenumber", $C195="start", $C195="end", $C195="deviceid", $C195="subscriberid", $C195="simserial", $C195="caseid")</formula>
    </cfRule>
    <cfRule type="expression" dxfId="11452" priority="4054" stopIfTrue="1">
      <formula>OR(AND(LEFT($C195, 16)="select_multiple ", LEN($C195)&gt;16, NOT(ISNUMBER(SEARCH(" ", $C195, 17)))), AND(LEFT($C195, 11)="select_one ", LEN($C195)&gt;11, NOT(ISNUMBER(SEARCH(" ", $C195, 12)))))</formula>
    </cfRule>
    <cfRule type="expression" dxfId="11451" priority="4055" stopIfTrue="1">
      <formula>$C195="decimal"</formula>
    </cfRule>
    <cfRule type="expression" dxfId="11450" priority="4056" stopIfTrue="1">
      <formula>$C195="integer"</formula>
    </cfRule>
    <cfRule type="expression" dxfId="11449" priority="4057" stopIfTrue="1">
      <formula>$C195="text"</formula>
    </cfRule>
    <cfRule type="expression" dxfId="11448" priority="4058" stopIfTrue="1">
      <formula>$C195="end repeat"</formula>
    </cfRule>
    <cfRule type="expression" dxfId="11447" priority="4059" stopIfTrue="1">
      <formula>$C195="begin repeat"</formula>
    </cfRule>
    <cfRule type="expression" dxfId="11446" priority="4060" stopIfTrue="1">
      <formula>$C195="end group"</formula>
    </cfRule>
    <cfRule type="expression" dxfId="11445" priority="4061" stopIfTrue="1">
      <formula>$C195="begin group"</formula>
    </cfRule>
  </conditionalFormatting>
  <conditionalFormatting sqref="C202:E203 C204:D205">
    <cfRule type="expression" dxfId="11444" priority="12445" stopIfTrue="1">
      <formula>OR(AND(LEFT($C202, 14)="sensor_stream ", LEN($C202)&gt;14, NOT(ISNUMBER(SEARCH(" ", $C202, 15)))), AND(LEFT($C202, 17)="sensor_statistic ", LEN($C202)&gt;17, NOT(ISNUMBER(SEARCH(" ", $C202, 18)))))</formula>
    </cfRule>
    <cfRule type="expression" dxfId="11443" priority="12447" stopIfTrue="1">
      <formula>$C202="comments"</formula>
    </cfRule>
    <cfRule type="expression" dxfId="11442" priority="12449" stopIfTrue="1">
      <formula>OR($C202="audio", $C202="video")</formula>
    </cfRule>
    <cfRule type="expression" dxfId="11441" priority="12451" stopIfTrue="1">
      <formula>$C202="image"</formula>
    </cfRule>
    <cfRule type="expression" dxfId="11440" priority="12453" stopIfTrue="1">
      <formula>OR($C202="date", $C202="datetime")</formula>
    </cfRule>
    <cfRule type="expression" dxfId="11439" priority="12455" stopIfTrue="1">
      <formula>OR($C202="calculate", $C202="calculate_here")</formula>
    </cfRule>
    <cfRule type="expression" dxfId="11438" priority="12457" stopIfTrue="1">
      <formula>$C202="note"</formula>
    </cfRule>
    <cfRule type="expression" dxfId="11437" priority="12459" stopIfTrue="1">
      <formula>$C202="barcode"</formula>
    </cfRule>
    <cfRule type="expression" dxfId="11436" priority="12461" stopIfTrue="1">
      <formula>OR($C202="geopoint", $C202="geoshape", $C202="geotrace")</formula>
    </cfRule>
    <cfRule type="expression" dxfId="11435" priority="12463" stopIfTrue="1">
      <formula>OR($C202="audio audit", $C202="text audit", $C202="speed violations count", $C202="speed violations list", $C202="speed violations audit")</formula>
    </cfRule>
    <cfRule type="expression" dxfId="11434" priority="12464" stopIfTrue="1">
      <formula>OR($C202="username", $C202="phonenumber", $C202="start", $C202="end", $C202="deviceid", $C202="subscriberid", $C202="simserial", $C202="caseid")</formula>
    </cfRule>
    <cfRule type="expression" dxfId="11433" priority="12466" stopIfTrue="1">
      <formula>OR(AND(LEFT($C202, 16)="select_multiple ", LEN($C202)&gt;16, NOT(ISNUMBER(SEARCH(" ", $C202, 17)))), AND(LEFT($C202, 11)="select_one ", LEN($C202)&gt;11, NOT(ISNUMBER(SEARCH(" ", $C202, 12)))))</formula>
    </cfRule>
    <cfRule type="expression" dxfId="11432" priority="12468" stopIfTrue="1">
      <formula>$C202="decimal"</formula>
    </cfRule>
    <cfRule type="expression" dxfId="11431" priority="12470" stopIfTrue="1">
      <formula>$C202="integer"</formula>
    </cfRule>
    <cfRule type="expression" dxfId="11430" priority="12472" stopIfTrue="1">
      <formula>$C202="text"</formula>
    </cfRule>
    <cfRule type="expression" dxfId="11429" priority="12473" stopIfTrue="1">
      <formula>$C202="end repeat"</formula>
    </cfRule>
    <cfRule type="expression" dxfId="11428" priority="12475" stopIfTrue="1">
      <formula>$C202="begin repeat"</formula>
    </cfRule>
    <cfRule type="expression" dxfId="11427" priority="12476" stopIfTrue="1">
      <formula>$C202="end group"</formula>
    </cfRule>
    <cfRule type="expression" dxfId="11426" priority="12478" stopIfTrue="1">
      <formula>$C202="begin group"</formula>
    </cfRule>
  </conditionalFormatting>
  <conditionalFormatting sqref="C246:E275">
    <cfRule type="expression" dxfId="11425" priority="12410" stopIfTrue="1">
      <formula>OR(AND(LEFT($C246, 14)="sensor_stream ", LEN($C246)&gt;14, NOT(ISNUMBER(SEARCH(" ", $C246, 15)))), AND(LEFT($C246, 17)="sensor_statistic ", LEN($C246)&gt;17, NOT(ISNUMBER(SEARCH(" ", $C246, 18)))))</formula>
    </cfRule>
    <cfRule type="expression" dxfId="11424" priority="12412" stopIfTrue="1">
      <formula>$C246="comments"</formula>
    </cfRule>
    <cfRule type="expression" dxfId="11423" priority="12414" stopIfTrue="1">
      <formula>OR($C246="audio", $C246="video")</formula>
    </cfRule>
    <cfRule type="expression" dxfId="11422" priority="12416" stopIfTrue="1">
      <formula>$C246="image"</formula>
    </cfRule>
    <cfRule type="expression" dxfId="11421" priority="12418" stopIfTrue="1">
      <formula>OR($C246="date", $C246="datetime")</formula>
    </cfRule>
    <cfRule type="expression" dxfId="11420" priority="12420" stopIfTrue="1">
      <formula>OR($C246="calculate", $C246="calculate_here")</formula>
    </cfRule>
    <cfRule type="expression" dxfId="11419" priority="12422" stopIfTrue="1">
      <formula>$C246="note"</formula>
    </cfRule>
    <cfRule type="expression" dxfId="11418" priority="12424" stopIfTrue="1">
      <formula>$C246="barcode"</formula>
    </cfRule>
    <cfRule type="expression" dxfId="11417" priority="12426" stopIfTrue="1">
      <formula>OR($C246="geopoint", $C246="geoshape", $C246="geotrace")</formula>
    </cfRule>
    <cfRule type="expression" dxfId="11416" priority="12428" stopIfTrue="1">
      <formula>OR($C246="audio audit", $C246="text audit", $C246="speed violations count", $C246="speed violations list", $C246="speed violations audit")</formula>
    </cfRule>
    <cfRule type="expression" dxfId="11415" priority="12429" stopIfTrue="1">
      <formula>OR($C246="username", $C246="phonenumber", $C246="start", $C246="end", $C246="deviceid", $C246="subscriberid", $C246="simserial", $C246="caseid")</formula>
    </cfRule>
    <cfRule type="expression" dxfId="11414" priority="12431" stopIfTrue="1">
      <formula>OR(AND(LEFT($C246, 16)="select_multiple ", LEN($C246)&gt;16, NOT(ISNUMBER(SEARCH(" ", $C246, 17)))), AND(LEFT($C246, 11)="select_one ", LEN($C246)&gt;11, NOT(ISNUMBER(SEARCH(" ", $C246, 12)))))</formula>
    </cfRule>
    <cfRule type="expression" dxfId="11413" priority="12433" stopIfTrue="1">
      <formula>$C246="decimal"</formula>
    </cfRule>
    <cfRule type="expression" dxfId="11412" priority="12435" stopIfTrue="1">
      <formula>$C246="integer"</formula>
    </cfRule>
    <cfRule type="expression" dxfId="11411" priority="12437" stopIfTrue="1">
      <formula>$C246="text"</formula>
    </cfRule>
    <cfRule type="expression" dxfId="11410" priority="12438" stopIfTrue="1">
      <formula>$C246="end repeat"</formula>
    </cfRule>
    <cfRule type="expression" dxfId="11409" priority="12440" stopIfTrue="1">
      <formula>$C246="begin repeat"</formula>
    </cfRule>
    <cfRule type="expression" dxfId="11408" priority="12441" stopIfTrue="1">
      <formula>$C246="end group"</formula>
    </cfRule>
    <cfRule type="expression" dxfId="11407" priority="12443" stopIfTrue="1">
      <formula>$C246="begin group"</formula>
    </cfRule>
  </conditionalFormatting>
  <conditionalFormatting sqref="C277:E277">
    <cfRule type="expression" dxfId="11406" priority="258" stopIfTrue="1">
      <formula>OR(AND(LEFT($C277, 14)="sensor_stream ", LEN($C277)&gt;14, NOT(ISNUMBER(SEARCH(" ", $C277, 15)))), AND(LEFT($C277, 17)="sensor_statistic ", LEN($C277)&gt;17, NOT(ISNUMBER(SEARCH(" ", $C277, 18)))))</formula>
    </cfRule>
    <cfRule type="expression" dxfId="11405" priority="260" stopIfTrue="1">
      <formula>$C277="comments"</formula>
    </cfRule>
    <cfRule type="expression" dxfId="11404" priority="262" stopIfTrue="1">
      <formula>OR($C277="audio", $C277="video")</formula>
    </cfRule>
    <cfRule type="expression" dxfId="11403" priority="264" stopIfTrue="1">
      <formula>$C277="image"</formula>
    </cfRule>
    <cfRule type="expression" dxfId="11402" priority="266" stopIfTrue="1">
      <formula>OR($C277="date", $C277="datetime")</formula>
    </cfRule>
    <cfRule type="expression" dxfId="11401" priority="268" stopIfTrue="1">
      <formula>OR($C277="calculate", $C277="calculate_here")</formula>
    </cfRule>
    <cfRule type="expression" dxfId="11400" priority="270" stopIfTrue="1">
      <formula>$C277="note"</formula>
    </cfRule>
    <cfRule type="expression" dxfId="11399" priority="272" stopIfTrue="1">
      <formula>$C277="barcode"</formula>
    </cfRule>
    <cfRule type="expression" dxfId="11398" priority="274" stopIfTrue="1">
      <formula>OR($C277="geopoint", $C277="geoshape", $C277="geotrace")</formula>
    </cfRule>
    <cfRule type="expression" dxfId="11397" priority="276" stopIfTrue="1">
      <formula>OR($C277="audio audit", $C277="text audit", $C277="speed violations count", $C277="speed violations list", $C277="speed violations audit")</formula>
    </cfRule>
    <cfRule type="expression" dxfId="11396" priority="277" stopIfTrue="1">
      <formula>OR($C277="username", $C277="phonenumber", $C277="start", $C277="end", $C277="deviceid", $C277="subscriberid", $C277="simserial", $C277="caseid")</formula>
    </cfRule>
    <cfRule type="expression" dxfId="11395" priority="279" stopIfTrue="1">
      <formula>OR(AND(LEFT($C277, 16)="select_multiple ", LEN($C277)&gt;16, NOT(ISNUMBER(SEARCH(" ", $C277, 17)))), AND(LEFT($C277, 11)="select_one ", LEN($C277)&gt;11, NOT(ISNUMBER(SEARCH(" ", $C277, 12)))))</formula>
    </cfRule>
    <cfRule type="expression" dxfId="11394" priority="281" stopIfTrue="1">
      <formula>$C277="decimal"</formula>
    </cfRule>
    <cfRule type="expression" dxfId="11393" priority="283" stopIfTrue="1">
      <formula>$C277="integer"</formula>
    </cfRule>
    <cfRule type="expression" dxfId="11392" priority="285" stopIfTrue="1">
      <formula>$C277="text"</formula>
    </cfRule>
    <cfRule type="expression" dxfId="11391" priority="286" stopIfTrue="1">
      <formula>$C277="end repeat"</formula>
    </cfRule>
    <cfRule type="expression" dxfId="11390" priority="288" stopIfTrue="1">
      <formula>$C277="begin repeat"</formula>
    </cfRule>
    <cfRule type="expression" dxfId="11389" priority="289" stopIfTrue="1">
      <formula>$C277="end group"</formula>
    </cfRule>
    <cfRule type="expression" dxfId="11388" priority="291" stopIfTrue="1">
      <formula>$C277="begin group"</formula>
    </cfRule>
  </conditionalFormatting>
  <conditionalFormatting sqref="C306:E306">
    <cfRule type="expression" dxfId="11387" priority="15643" stopIfTrue="1">
      <formula>OR(AND(LEFT($C306, 14)="sensor_stream ", LEN($C306)&gt;14, NOT(ISNUMBER(SEARCH(" ", $C306, 15)))), AND(LEFT($C306, 17)="sensor_statistic ", LEN($C306)&gt;17, NOT(ISNUMBER(SEARCH(" ", $C306, 18)))))</formula>
    </cfRule>
  </conditionalFormatting>
  <conditionalFormatting sqref="C311:E324">
    <cfRule type="expression" dxfId="11386" priority="15527" stopIfTrue="1">
      <formula>OR(AND(LEFT($C311, 14)="sensor_stream ", LEN($C311)&gt;14, NOT(ISNUMBER(SEARCH(" ", $C311, 15)))), AND(LEFT($C311, 17)="sensor_statistic ", LEN($C311)&gt;17, NOT(ISNUMBER(SEARCH(" ", $C311, 18)))))</formula>
    </cfRule>
  </conditionalFormatting>
  <conditionalFormatting sqref="C319:E319 C318:D318 C314:E317 C320:D320 C321:E321 C322:D322 C323:E324">
    <cfRule type="expression" dxfId="11385" priority="16164" stopIfTrue="1">
      <formula>$C314="comments"</formula>
    </cfRule>
    <cfRule type="expression" dxfId="11384" priority="16166" stopIfTrue="1">
      <formula>OR($C314="audio", $C314="video")</formula>
    </cfRule>
    <cfRule type="expression" dxfId="11383" priority="16168" stopIfTrue="1">
      <formula>$C314="image"</formula>
    </cfRule>
    <cfRule type="expression" dxfId="11382" priority="16170" stopIfTrue="1">
      <formula>OR($C314="date", $C314="datetime")</formula>
    </cfRule>
    <cfRule type="expression" dxfId="11381" priority="16171" stopIfTrue="1">
      <formula>OR($C314="calculate", $C314="calculate_here")</formula>
    </cfRule>
    <cfRule type="expression" dxfId="11380" priority="16173" stopIfTrue="1">
      <formula>$C314="note"</formula>
    </cfRule>
    <cfRule type="expression" dxfId="11379" priority="16175" stopIfTrue="1">
      <formula>$C314="barcode"</formula>
    </cfRule>
    <cfRule type="expression" dxfId="11378" priority="16177" stopIfTrue="1">
      <formula>OR($C314="geopoint", $C314="geoshape", $C314="geotrace")</formula>
    </cfRule>
    <cfRule type="expression" dxfId="11377" priority="16178" stopIfTrue="1">
      <formula>OR($C314="audio audit", $C314="text audit", $C314="speed violations count", $C314="speed violations list", $C314="speed violations audit")</formula>
    </cfRule>
    <cfRule type="expression" dxfId="11376" priority="16179" stopIfTrue="1">
      <formula>OR($C314="username", $C314="phonenumber", $C314="start", $C314="end", $C314="deviceid", $C314="subscriberid", $C314="simserial", $C314="caseid")</formula>
    </cfRule>
    <cfRule type="expression" dxfId="11375" priority="16181" stopIfTrue="1">
      <formula>OR(AND(LEFT($C314, 16)="select_multiple ", LEN($C314)&gt;16, NOT(ISNUMBER(SEARCH(" ", $C314, 17)))), AND(LEFT($C314, 11)="select_one ", LEN($C314)&gt;11, NOT(ISNUMBER(SEARCH(" ", $C314, 12)))))</formula>
    </cfRule>
    <cfRule type="expression" dxfId="11374" priority="16183" stopIfTrue="1">
      <formula>$C314="decimal"</formula>
    </cfRule>
    <cfRule type="expression" dxfId="11373" priority="16185" stopIfTrue="1">
      <formula>$C314="integer"</formula>
    </cfRule>
    <cfRule type="expression" dxfId="11372" priority="16187" stopIfTrue="1">
      <formula>$C314="text"</formula>
    </cfRule>
    <cfRule type="expression" dxfId="11371" priority="16188" stopIfTrue="1">
      <formula>$C314="end repeat"</formula>
    </cfRule>
    <cfRule type="expression" dxfId="11370" priority="16190" stopIfTrue="1">
      <formula>$C314="begin repeat"</formula>
    </cfRule>
    <cfRule type="expression" dxfId="11369" priority="16191" stopIfTrue="1">
      <formula>$C314="end group"</formula>
    </cfRule>
    <cfRule type="expression" dxfId="11368" priority="16193" stopIfTrue="1">
      <formula>$C314="begin group"</formula>
    </cfRule>
  </conditionalFormatting>
  <conditionalFormatting sqref="C397:E397">
    <cfRule type="expression" dxfId="11367" priority="16094" stopIfTrue="1">
      <formula>OR(AND(LEFT($C397, 14)="sensor_stream ", LEN($C397)&gt;14, NOT(ISNUMBER(SEARCH(" ", $C397, 15)))), AND(LEFT($C397, 17)="sensor_statistic ", LEN($C397)&gt;17, NOT(ISNUMBER(SEARCH(" ", $C397, 18)))))</formula>
    </cfRule>
  </conditionalFormatting>
  <conditionalFormatting sqref="C398:E399">
    <cfRule type="expression" dxfId="11366" priority="16197" stopIfTrue="1">
      <formula>$C398="comments"</formula>
    </cfRule>
    <cfRule type="expression" dxfId="11365" priority="16199" stopIfTrue="1">
      <formula>OR($C398="audio", $C398="video")</formula>
    </cfRule>
    <cfRule type="expression" dxfId="11364" priority="16201" stopIfTrue="1">
      <formula>$C398="image"</formula>
    </cfRule>
    <cfRule type="expression" dxfId="11363" priority="16203" stopIfTrue="1">
      <formula>OR($C398="date", $C398="datetime")</formula>
    </cfRule>
    <cfRule type="expression" dxfId="11362" priority="16205" stopIfTrue="1">
      <formula>OR($C398="calculate", $C398="calculate_here")</formula>
    </cfRule>
    <cfRule type="expression" dxfId="11361" priority="16207" stopIfTrue="1">
      <formula>$C398="note"</formula>
    </cfRule>
    <cfRule type="expression" dxfId="11360" priority="16209" stopIfTrue="1">
      <formula>$C398="barcode"</formula>
    </cfRule>
    <cfRule type="expression" dxfId="11359" priority="16211" stopIfTrue="1">
      <formula>OR($C398="geopoint", $C398="geoshape", $C398="geotrace")</formula>
    </cfRule>
    <cfRule type="expression" dxfId="11358" priority="16213" stopIfTrue="1">
      <formula>OR($C398="audio audit", $C398="text audit", $C398="speed violations count", $C398="speed violations list", $C398="speed violations audit")</formula>
    </cfRule>
    <cfRule type="expression" dxfId="11357" priority="16214" stopIfTrue="1">
      <formula>OR($C398="username", $C398="phonenumber", $C398="start", $C398="end", $C398="deviceid", $C398="subscriberid", $C398="simserial", $C398="caseid")</formula>
    </cfRule>
    <cfRule type="expression" dxfId="11356" priority="16216" stopIfTrue="1">
      <formula>OR(AND(LEFT($C398, 16)="select_multiple ", LEN($C398)&gt;16, NOT(ISNUMBER(SEARCH(" ", $C398, 17)))), AND(LEFT($C398, 11)="select_one ", LEN($C398)&gt;11, NOT(ISNUMBER(SEARCH(" ", $C398, 12)))))</formula>
    </cfRule>
    <cfRule type="expression" dxfId="11355" priority="16218" stopIfTrue="1">
      <formula>$C398="decimal"</formula>
    </cfRule>
    <cfRule type="expression" dxfId="11354" priority="16220" stopIfTrue="1">
      <formula>$C398="integer"</formula>
    </cfRule>
    <cfRule type="expression" dxfId="11353" priority="16222" stopIfTrue="1">
      <formula>$C398="text"</formula>
    </cfRule>
    <cfRule type="expression" dxfId="11352" priority="16223" stopIfTrue="1">
      <formula>$C398="end repeat"</formula>
    </cfRule>
    <cfRule type="expression" dxfId="11351" priority="16225" stopIfTrue="1">
      <formula>$C398="begin repeat"</formula>
    </cfRule>
    <cfRule type="expression" dxfId="11350" priority="16226" stopIfTrue="1">
      <formula>$C398="end group"</formula>
    </cfRule>
    <cfRule type="expression" dxfId="11349" priority="16228" stopIfTrue="1">
      <formula>$C398="begin group"</formula>
    </cfRule>
  </conditionalFormatting>
  <conditionalFormatting sqref="C398:E403">
    <cfRule type="expression" dxfId="11348" priority="16195" stopIfTrue="1">
      <formula>OR(AND(LEFT($C398, 14)="sensor_stream ", LEN($C398)&gt;14, NOT(ISNUMBER(SEARCH(" ", $C398, 15)))), AND(LEFT($C398, 17)="sensor_statistic ", LEN($C398)&gt;17, NOT(ISNUMBER(SEARCH(" ", $C398, 18)))))</formula>
    </cfRule>
  </conditionalFormatting>
  <conditionalFormatting sqref="C404:E405">
    <cfRule type="expression" dxfId="11347" priority="12182" stopIfTrue="1">
      <formula>OR(AND(LEFT($C404, 14)="sensor_stream ", LEN($C404)&gt;14, NOT(ISNUMBER(SEARCH(" ", $C404, 15)))), AND(LEFT($C404, 17)="sensor_statistic ", LEN($C404)&gt;17, NOT(ISNUMBER(SEARCH(" ", $C404, 18)))))</formula>
    </cfRule>
    <cfRule type="expression" dxfId="11346" priority="12184" stopIfTrue="1">
      <formula>$C404="comments"</formula>
    </cfRule>
    <cfRule type="expression" dxfId="11345" priority="12186" stopIfTrue="1">
      <formula>OR($C404="audio", $C404="video")</formula>
    </cfRule>
    <cfRule type="expression" dxfId="11344" priority="12188" stopIfTrue="1">
      <formula>$C404="image"</formula>
    </cfRule>
    <cfRule type="expression" dxfId="11343" priority="12190" stopIfTrue="1">
      <formula>OR($C404="date", $C404="datetime")</formula>
    </cfRule>
    <cfRule type="expression" dxfId="11342" priority="12192" stopIfTrue="1">
      <formula>OR($C404="calculate", $C404="calculate_here")</formula>
    </cfRule>
    <cfRule type="expression" dxfId="11341" priority="12194" stopIfTrue="1">
      <formula>$C404="note"</formula>
    </cfRule>
    <cfRule type="expression" dxfId="11340" priority="12196" stopIfTrue="1">
      <formula>$C404="barcode"</formula>
    </cfRule>
    <cfRule type="expression" dxfId="11339" priority="12198" stopIfTrue="1">
      <formula>OR($C404="geopoint", $C404="geoshape", $C404="geotrace")</formula>
    </cfRule>
    <cfRule type="expression" dxfId="11338" priority="12200" stopIfTrue="1">
      <formula>OR($C404="audio audit", $C404="text audit", $C404="speed violations count", $C404="speed violations list", $C404="speed violations audit")</formula>
    </cfRule>
    <cfRule type="expression" dxfId="11337" priority="12201" stopIfTrue="1">
      <formula>OR($C404="username", $C404="phonenumber", $C404="start", $C404="end", $C404="deviceid", $C404="subscriberid", $C404="simserial", $C404="caseid")</formula>
    </cfRule>
    <cfRule type="expression" dxfId="11336" priority="12203" stopIfTrue="1">
      <formula>OR(AND(LEFT($C404, 16)="select_multiple ", LEN($C404)&gt;16, NOT(ISNUMBER(SEARCH(" ", $C404, 17)))), AND(LEFT($C404, 11)="select_one ", LEN($C404)&gt;11, NOT(ISNUMBER(SEARCH(" ", $C404, 12)))))</formula>
    </cfRule>
    <cfRule type="expression" dxfId="11335" priority="12205" stopIfTrue="1">
      <formula>$C404="decimal"</formula>
    </cfRule>
    <cfRule type="expression" dxfId="11334" priority="12207" stopIfTrue="1">
      <formula>$C404="integer"</formula>
    </cfRule>
    <cfRule type="expression" dxfId="11333" priority="12209" stopIfTrue="1">
      <formula>$C404="text"</formula>
    </cfRule>
    <cfRule type="expression" dxfId="11332" priority="12210" stopIfTrue="1">
      <formula>$C404="end repeat"</formula>
    </cfRule>
    <cfRule type="expression" dxfId="11331" priority="12212" stopIfTrue="1">
      <formula>$C404="begin repeat"</formula>
    </cfRule>
    <cfRule type="expression" dxfId="11330" priority="12213" stopIfTrue="1">
      <formula>$C404="end group"</formula>
    </cfRule>
    <cfRule type="expression" dxfId="11329" priority="12215" stopIfTrue="1">
      <formula>$C404="begin group"</formula>
    </cfRule>
  </conditionalFormatting>
  <conditionalFormatting sqref="C406:E409">
    <cfRule type="expression" dxfId="11328" priority="14957" stopIfTrue="1">
      <formula>OR(AND(LEFT($C406, 14)="sensor_stream ", LEN($C406)&gt;14, NOT(ISNUMBER(SEARCH(" ", $C406, 15)))), AND(LEFT($C406, 17)="sensor_statistic ", LEN($C406)&gt;17, NOT(ISNUMBER(SEARCH(" ", $C406, 18)))))</formula>
    </cfRule>
  </conditionalFormatting>
  <conditionalFormatting sqref="C407:E407">
    <cfRule type="expression" dxfId="11327" priority="14959" stopIfTrue="1">
      <formula>$C407="comments"</formula>
    </cfRule>
    <cfRule type="expression" dxfId="11326" priority="14961" stopIfTrue="1">
      <formula>OR($C407="audio", $C407="video")</formula>
    </cfRule>
    <cfRule type="expression" dxfId="11325" priority="14963" stopIfTrue="1">
      <formula>$C407="image"</formula>
    </cfRule>
    <cfRule type="expression" dxfId="11324" priority="14965" stopIfTrue="1">
      <formula>OR($C407="date", $C407="datetime")</formula>
    </cfRule>
    <cfRule type="expression" dxfId="11323" priority="14967" stopIfTrue="1">
      <formula>OR($C407="calculate", $C407="calculate_here")</formula>
    </cfRule>
    <cfRule type="expression" dxfId="11322" priority="14969" stopIfTrue="1">
      <formula>$C407="note"</formula>
    </cfRule>
    <cfRule type="expression" dxfId="11321" priority="14971" stopIfTrue="1">
      <formula>$C407="barcode"</formula>
    </cfRule>
    <cfRule type="expression" dxfId="11320" priority="14973" stopIfTrue="1">
      <formula>OR($C407="geopoint", $C407="geoshape", $C407="geotrace")</formula>
    </cfRule>
    <cfRule type="expression" dxfId="11319" priority="14975" stopIfTrue="1">
      <formula>OR($C407="audio audit", $C407="text audit", $C407="speed violations count", $C407="speed violations list", $C407="speed violations audit")</formula>
    </cfRule>
    <cfRule type="expression" dxfId="11318" priority="14976" stopIfTrue="1">
      <formula>OR($C407="username", $C407="phonenumber", $C407="start", $C407="end", $C407="deviceid", $C407="subscriberid", $C407="simserial", $C407="caseid")</formula>
    </cfRule>
    <cfRule type="expression" dxfId="11317" priority="14978" stopIfTrue="1">
      <formula>OR(AND(LEFT($C407, 16)="select_multiple ", LEN($C407)&gt;16, NOT(ISNUMBER(SEARCH(" ", $C407, 17)))), AND(LEFT($C407, 11)="select_one ", LEN($C407)&gt;11, NOT(ISNUMBER(SEARCH(" ", $C407, 12)))))</formula>
    </cfRule>
    <cfRule type="expression" dxfId="11316" priority="14980" stopIfTrue="1">
      <formula>$C407="decimal"</formula>
    </cfRule>
    <cfRule type="expression" dxfId="11315" priority="14982" stopIfTrue="1">
      <formula>$C407="integer"</formula>
    </cfRule>
    <cfRule type="expression" dxfId="11314" priority="14984" stopIfTrue="1">
      <formula>$C407="text"</formula>
    </cfRule>
    <cfRule type="expression" dxfId="11313" priority="14985" stopIfTrue="1">
      <formula>$C407="end repeat"</formula>
    </cfRule>
    <cfRule type="expression" dxfId="11312" priority="14987" stopIfTrue="1">
      <formula>$C407="begin repeat"</formula>
    </cfRule>
    <cfRule type="expression" dxfId="11311" priority="14988" stopIfTrue="1">
      <formula>$C407="end group"</formula>
    </cfRule>
    <cfRule type="expression" dxfId="11310" priority="14990" stopIfTrue="1">
      <formula>$C407="begin group"</formula>
    </cfRule>
  </conditionalFormatting>
  <conditionalFormatting sqref="C418:E423">
    <cfRule type="expression" dxfId="11309" priority="14786" stopIfTrue="1">
      <formula>OR(AND(LEFT($C418, 14)="sensor_stream ", LEN($C418)&gt;14, NOT(ISNUMBER(SEARCH(" ", $C418, 15)))), AND(LEFT($C418, 17)="sensor_statistic ", LEN($C418)&gt;17, NOT(ISNUMBER(SEARCH(" ", $C418, 18)))))</formula>
    </cfRule>
    <cfRule type="expression" dxfId="11308" priority="14788" stopIfTrue="1">
      <formula>$C418="comments"</formula>
    </cfRule>
    <cfRule type="expression" dxfId="11307" priority="14790" stopIfTrue="1">
      <formula>OR($C418="audio", $C418="video")</formula>
    </cfRule>
    <cfRule type="expression" dxfId="11306" priority="14792" stopIfTrue="1">
      <formula>$C418="image"</formula>
    </cfRule>
    <cfRule type="expression" dxfId="11305" priority="14794" stopIfTrue="1">
      <formula>OR($C418="date", $C418="datetime")</formula>
    </cfRule>
    <cfRule type="expression" dxfId="11304" priority="14796" stopIfTrue="1">
      <formula>OR($C418="calculate", $C418="calculate_here")</formula>
    </cfRule>
    <cfRule type="expression" dxfId="11303" priority="14798" stopIfTrue="1">
      <formula>$C418="note"</formula>
    </cfRule>
    <cfRule type="expression" dxfId="11302" priority="14800" stopIfTrue="1">
      <formula>$C418="barcode"</formula>
    </cfRule>
    <cfRule type="expression" dxfId="11301" priority="14802" stopIfTrue="1">
      <formula>OR($C418="geopoint", $C418="geoshape", $C418="geotrace")</formula>
    </cfRule>
    <cfRule type="expression" dxfId="11300" priority="14804" stopIfTrue="1">
      <formula>OR($C418="audio audit", $C418="text audit", $C418="speed violations count", $C418="speed violations list", $C418="speed violations audit")</formula>
    </cfRule>
    <cfRule type="expression" dxfId="11299" priority="14805" stopIfTrue="1">
      <formula>OR($C418="username", $C418="phonenumber", $C418="start", $C418="end", $C418="deviceid", $C418="subscriberid", $C418="simserial", $C418="caseid")</formula>
    </cfRule>
    <cfRule type="expression" dxfId="11298" priority="14807" stopIfTrue="1">
      <formula>OR(AND(LEFT($C418, 16)="select_multiple ", LEN($C418)&gt;16, NOT(ISNUMBER(SEARCH(" ", $C418, 17)))), AND(LEFT($C418, 11)="select_one ", LEN($C418)&gt;11, NOT(ISNUMBER(SEARCH(" ", $C418, 12)))))</formula>
    </cfRule>
    <cfRule type="expression" dxfId="11297" priority="14809" stopIfTrue="1">
      <formula>$C418="decimal"</formula>
    </cfRule>
    <cfRule type="expression" dxfId="11296" priority="14811" stopIfTrue="1">
      <formula>$C418="integer"</formula>
    </cfRule>
    <cfRule type="expression" dxfId="11295" priority="14813" stopIfTrue="1">
      <formula>$C418="text"</formula>
    </cfRule>
    <cfRule type="expression" dxfId="11294" priority="14814" stopIfTrue="1">
      <formula>$C418="end repeat"</formula>
    </cfRule>
    <cfRule type="expression" dxfId="11293" priority="14816" stopIfTrue="1">
      <formula>$C418="begin repeat"</formula>
    </cfRule>
    <cfRule type="expression" dxfId="11292" priority="14817" stopIfTrue="1">
      <formula>$C418="end group"</formula>
    </cfRule>
    <cfRule type="expression" dxfId="11291" priority="14819" stopIfTrue="1">
      <formula>$C418="begin group"</formula>
    </cfRule>
  </conditionalFormatting>
  <conditionalFormatting sqref="C428:E428 D410">
    <cfRule type="expression" dxfId="11290" priority="14924" stopIfTrue="1">
      <formula>$C410="comments"</formula>
    </cfRule>
    <cfRule type="expression" dxfId="11289" priority="14926" stopIfTrue="1">
      <formula>OR($C410="audio", $C410="video")</formula>
    </cfRule>
    <cfRule type="expression" dxfId="11288" priority="14928" stopIfTrue="1">
      <formula>$C410="image"</formula>
    </cfRule>
    <cfRule type="expression" dxfId="11287" priority="14930" stopIfTrue="1">
      <formula>OR($C410="date", $C410="datetime")</formula>
    </cfRule>
    <cfRule type="expression" dxfId="11286" priority="14932" stopIfTrue="1">
      <formula>OR($C410="calculate", $C410="calculate_here")</formula>
    </cfRule>
    <cfRule type="expression" dxfId="11285" priority="14934" stopIfTrue="1">
      <formula>$C410="note"</formula>
    </cfRule>
    <cfRule type="expression" dxfId="11284" priority="14936" stopIfTrue="1">
      <formula>$C410="barcode"</formula>
    </cfRule>
    <cfRule type="expression" dxfId="11283" priority="14938" stopIfTrue="1">
      <formula>OR($C410="geopoint", $C410="geoshape", $C410="geotrace")</formula>
    </cfRule>
    <cfRule type="expression" dxfId="11282" priority="14940" stopIfTrue="1">
      <formula>OR($C410="audio audit", $C410="text audit", $C410="speed violations count", $C410="speed violations list", $C410="speed violations audit")</formula>
    </cfRule>
    <cfRule type="expression" dxfId="11281" priority="14941" stopIfTrue="1">
      <formula>OR($C410="username", $C410="phonenumber", $C410="start", $C410="end", $C410="deviceid", $C410="subscriberid", $C410="simserial", $C410="caseid")</formula>
    </cfRule>
    <cfRule type="expression" dxfId="11280" priority="14943" stopIfTrue="1">
      <formula>OR(AND(LEFT($C410, 16)="select_multiple ", LEN($C410)&gt;16, NOT(ISNUMBER(SEARCH(" ", $C410, 17)))), AND(LEFT($C410, 11)="select_one ", LEN($C410)&gt;11, NOT(ISNUMBER(SEARCH(" ", $C410, 12)))))</formula>
    </cfRule>
    <cfRule type="expression" dxfId="11279" priority="14945" stopIfTrue="1">
      <formula>$C410="decimal"</formula>
    </cfRule>
    <cfRule type="expression" dxfId="11278" priority="14947" stopIfTrue="1">
      <formula>$C410="integer"</formula>
    </cfRule>
    <cfRule type="expression" dxfId="11277" priority="14949" stopIfTrue="1">
      <formula>$C410="text"</formula>
    </cfRule>
    <cfRule type="expression" dxfId="11276" priority="14950" stopIfTrue="1">
      <formula>$C410="end repeat"</formula>
    </cfRule>
    <cfRule type="expression" dxfId="11275" priority="14952" stopIfTrue="1">
      <formula>$C410="begin repeat"</formula>
    </cfRule>
    <cfRule type="expression" dxfId="11274" priority="14953" stopIfTrue="1">
      <formula>$C410="end group"</formula>
    </cfRule>
    <cfRule type="expression" dxfId="11273" priority="14955" stopIfTrue="1">
      <formula>$C410="begin group"</formula>
    </cfRule>
  </conditionalFormatting>
  <conditionalFormatting sqref="C428:E428">
    <cfRule type="expression" dxfId="11272" priority="14922" stopIfTrue="1">
      <formula>OR(AND(LEFT($C428, 14)="sensor_stream ", LEN($C428)&gt;14, NOT(ISNUMBER(SEARCH(" ", $C428, 15)))), AND(LEFT($C428, 17)="sensor_statistic ", LEN($C428)&gt;17, NOT(ISNUMBER(SEARCH(" ", $C428, 18)))))</formula>
    </cfRule>
  </conditionalFormatting>
  <conditionalFormatting sqref="C429:E431 C432:D433 C435:D435 E432:E436">
    <cfRule type="expression" dxfId="11271" priority="14856" stopIfTrue="1">
      <formula>OR(AND(LEFT($C429, 14)="sensor_stream ", LEN($C429)&gt;14, NOT(ISNUMBER(SEARCH(" ", $C429, 15)))), AND(LEFT($C429, 17)="sensor_statistic ", LEN($C429)&gt;17, NOT(ISNUMBER(SEARCH(" ", $C429, 18)))))</formula>
    </cfRule>
  </conditionalFormatting>
  <conditionalFormatting sqref="C429:E431 C435:D435 C432:D433 E432:E436">
    <cfRule type="expression" dxfId="11270" priority="14858" stopIfTrue="1">
      <formula>$C429="comments"</formula>
    </cfRule>
    <cfRule type="expression" dxfId="11269" priority="14860" stopIfTrue="1">
      <formula>OR($C429="audio", $C429="video")</formula>
    </cfRule>
    <cfRule type="expression" dxfId="11268" priority="14862" stopIfTrue="1">
      <formula>$C429="image"</formula>
    </cfRule>
    <cfRule type="expression" dxfId="11267" priority="14864" stopIfTrue="1">
      <formula>OR($C429="date", $C429="datetime")</formula>
    </cfRule>
    <cfRule type="expression" dxfId="11266" priority="14866" stopIfTrue="1">
      <formula>OR($C429="calculate", $C429="calculate_here")</formula>
    </cfRule>
    <cfRule type="expression" dxfId="11265" priority="14868" stopIfTrue="1">
      <formula>$C429="note"</formula>
    </cfRule>
    <cfRule type="expression" dxfId="11264" priority="14870" stopIfTrue="1">
      <formula>$C429="barcode"</formula>
    </cfRule>
    <cfRule type="expression" dxfId="11263" priority="14872" stopIfTrue="1">
      <formula>OR($C429="geopoint", $C429="geoshape", $C429="geotrace")</formula>
    </cfRule>
    <cfRule type="expression" dxfId="11262" priority="14874" stopIfTrue="1">
      <formula>OR($C429="audio audit", $C429="text audit", $C429="speed violations count", $C429="speed violations list", $C429="speed violations audit")</formula>
    </cfRule>
    <cfRule type="expression" dxfId="11261" priority="14875" stopIfTrue="1">
      <formula>OR($C429="username", $C429="phonenumber", $C429="start", $C429="end", $C429="deviceid", $C429="subscriberid", $C429="simserial", $C429="caseid")</formula>
    </cfRule>
    <cfRule type="expression" dxfId="11260" priority="14877" stopIfTrue="1">
      <formula>OR(AND(LEFT($C429, 16)="select_multiple ", LEN($C429)&gt;16, NOT(ISNUMBER(SEARCH(" ", $C429, 17)))), AND(LEFT($C429, 11)="select_one ", LEN($C429)&gt;11, NOT(ISNUMBER(SEARCH(" ", $C429, 12)))))</formula>
    </cfRule>
    <cfRule type="expression" dxfId="11259" priority="14879" stopIfTrue="1">
      <formula>$C429="decimal"</formula>
    </cfRule>
    <cfRule type="expression" dxfId="11258" priority="14881" stopIfTrue="1">
      <formula>$C429="integer"</formula>
    </cfRule>
    <cfRule type="expression" dxfId="11257" priority="14883" stopIfTrue="1">
      <formula>$C429="text"</formula>
    </cfRule>
    <cfRule type="expression" dxfId="11256" priority="14884" stopIfTrue="1">
      <formula>$C429="end repeat"</formula>
    </cfRule>
    <cfRule type="expression" dxfId="11255" priority="14886" stopIfTrue="1">
      <formula>$C429="begin repeat"</formula>
    </cfRule>
    <cfRule type="expression" dxfId="11254" priority="14887" stopIfTrue="1">
      <formula>$C429="end group"</formula>
    </cfRule>
    <cfRule type="expression" dxfId="11253" priority="14889" stopIfTrue="1">
      <formula>$C429="begin group"</formula>
    </cfRule>
  </conditionalFormatting>
  <conditionalFormatting sqref="C437:E438">
    <cfRule type="expression" dxfId="11252" priority="12147" stopIfTrue="1">
      <formula>OR(AND(LEFT($C437, 14)="sensor_stream ", LEN($C437)&gt;14, NOT(ISNUMBER(SEARCH(" ", $C437, 15)))), AND(LEFT($C437, 17)="sensor_statistic ", LEN($C437)&gt;17, NOT(ISNUMBER(SEARCH(" ", $C437, 18)))))</formula>
    </cfRule>
    <cfRule type="expression" dxfId="11251" priority="12149" stopIfTrue="1">
      <formula>$C437="comments"</formula>
    </cfRule>
    <cfRule type="expression" dxfId="11250" priority="12151" stopIfTrue="1">
      <formula>OR($C437="audio", $C437="video")</formula>
    </cfRule>
    <cfRule type="expression" dxfId="11249" priority="12153" stopIfTrue="1">
      <formula>$C437="image"</formula>
    </cfRule>
    <cfRule type="expression" dxfId="11248" priority="12155" stopIfTrue="1">
      <formula>OR($C437="date", $C437="datetime")</formula>
    </cfRule>
    <cfRule type="expression" dxfId="11247" priority="12157" stopIfTrue="1">
      <formula>OR($C437="calculate", $C437="calculate_here")</formula>
    </cfRule>
    <cfRule type="expression" dxfId="11246" priority="12159" stopIfTrue="1">
      <formula>$C437="note"</formula>
    </cfRule>
    <cfRule type="expression" dxfId="11245" priority="12161" stopIfTrue="1">
      <formula>$C437="barcode"</formula>
    </cfRule>
    <cfRule type="expression" dxfId="11244" priority="12163" stopIfTrue="1">
      <formula>OR($C437="geopoint", $C437="geoshape", $C437="geotrace")</formula>
    </cfRule>
    <cfRule type="expression" dxfId="11243" priority="12165" stopIfTrue="1">
      <formula>OR($C437="audio audit", $C437="text audit", $C437="speed violations count", $C437="speed violations list", $C437="speed violations audit")</formula>
    </cfRule>
    <cfRule type="expression" dxfId="11242" priority="12166" stopIfTrue="1">
      <formula>OR($C437="username", $C437="phonenumber", $C437="start", $C437="end", $C437="deviceid", $C437="subscriberid", $C437="simserial", $C437="caseid")</formula>
    </cfRule>
    <cfRule type="expression" dxfId="11241" priority="12168" stopIfTrue="1">
      <formula>OR(AND(LEFT($C437, 16)="select_multiple ", LEN($C437)&gt;16, NOT(ISNUMBER(SEARCH(" ", $C437, 17)))), AND(LEFT($C437, 11)="select_one ", LEN($C437)&gt;11, NOT(ISNUMBER(SEARCH(" ", $C437, 12)))))</formula>
    </cfRule>
    <cfRule type="expression" dxfId="11240" priority="12170" stopIfTrue="1">
      <formula>$C437="decimal"</formula>
    </cfRule>
    <cfRule type="expression" dxfId="11239" priority="12172" stopIfTrue="1">
      <formula>$C437="integer"</formula>
    </cfRule>
    <cfRule type="expression" dxfId="11238" priority="12174" stopIfTrue="1">
      <formula>$C437="text"</formula>
    </cfRule>
    <cfRule type="expression" dxfId="11237" priority="12175" stopIfTrue="1">
      <formula>$C437="end repeat"</formula>
    </cfRule>
    <cfRule type="expression" dxfId="11236" priority="12177" stopIfTrue="1">
      <formula>$C437="begin repeat"</formula>
    </cfRule>
    <cfRule type="expression" dxfId="11235" priority="12178" stopIfTrue="1">
      <formula>$C437="end group"</formula>
    </cfRule>
    <cfRule type="expression" dxfId="11234" priority="12180" stopIfTrue="1">
      <formula>$C437="begin group"</formula>
    </cfRule>
  </conditionalFormatting>
  <conditionalFormatting sqref="C440:E440">
    <cfRule type="expression" dxfId="11233" priority="14751" stopIfTrue="1">
      <formula>OR(AND(LEFT($C440, 14)="sensor_stream ", LEN($C440)&gt;14, NOT(ISNUMBER(SEARCH(" ", $C440, 15)))), AND(LEFT($C440, 17)="sensor_statistic ", LEN($C440)&gt;17, NOT(ISNUMBER(SEARCH(" ", $C440, 18)))))</formula>
    </cfRule>
    <cfRule type="expression" dxfId="11232" priority="14753" stopIfTrue="1">
      <formula>$C440="comments"</formula>
    </cfRule>
    <cfRule type="expression" dxfId="11231" priority="14755" stopIfTrue="1">
      <formula>OR($C440="audio", $C440="video")</formula>
    </cfRule>
    <cfRule type="expression" dxfId="11230" priority="14757" stopIfTrue="1">
      <formula>$C440="image"</formula>
    </cfRule>
    <cfRule type="expression" dxfId="11229" priority="14759" stopIfTrue="1">
      <formula>OR($C440="date", $C440="datetime")</formula>
    </cfRule>
    <cfRule type="expression" dxfId="11228" priority="14761" stopIfTrue="1">
      <formula>OR($C440="calculate", $C440="calculate_here")</formula>
    </cfRule>
    <cfRule type="expression" dxfId="11227" priority="14763" stopIfTrue="1">
      <formula>$C440="note"</formula>
    </cfRule>
    <cfRule type="expression" dxfId="11226" priority="14765" stopIfTrue="1">
      <formula>$C440="barcode"</formula>
    </cfRule>
    <cfRule type="expression" dxfId="11225" priority="14767" stopIfTrue="1">
      <formula>OR($C440="geopoint", $C440="geoshape", $C440="geotrace")</formula>
    </cfRule>
    <cfRule type="expression" dxfId="11224" priority="14769" stopIfTrue="1">
      <formula>OR($C440="audio audit", $C440="text audit", $C440="speed violations count", $C440="speed violations list", $C440="speed violations audit")</formula>
    </cfRule>
    <cfRule type="expression" dxfId="11223" priority="14770" stopIfTrue="1">
      <formula>OR($C440="username", $C440="phonenumber", $C440="start", $C440="end", $C440="deviceid", $C440="subscriberid", $C440="simserial", $C440="caseid")</formula>
    </cfRule>
    <cfRule type="expression" dxfId="11222" priority="14772" stopIfTrue="1">
      <formula>OR(AND(LEFT($C440, 16)="select_multiple ", LEN($C440)&gt;16, NOT(ISNUMBER(SEARCH(" ", $C440, 17)))), AND(LEFT($C440, 11)="select_one ", LEN($C440)&gt;11, NOT(ISNUMBER(SEARCH(" ", $C440, 12)))))</formula>
    </cfRule>
    <cfRule type="expression" dxfId="11221" priority="14774" stopIfTrue="1">
      <formula>$C440="decimal"</formula>
    </cfRule>
    <cfRule type="expression" dxfId="11220" priority="14776" stopIfTrue="1">
      <formula>$C440="integer"</formula>
    </cfRule>
    <cfRule type="expression" dxfId="11219" priority="14778" stopIfTrue="1">
      <formula>$C440="text"</formula>
    </cfRule>
    <cfRule type="expression" dxfId="11218" priority="14779" stopIfTrue="1">
      <formula>$C440="end repeat"</formula>
    </cfRule>
    <cfRule type="expression" dxfId="11217" priority="14781" stopIfTrue="1">
      <formula>$C440="begin repeat"</formula>
    </cfRule>
    <cfRule type="expression" dxfId="11216" priority="14782" stopIfTrue="1">
      <formula>$C440="end group"</formula>
    </cfRule>
    <cfRule type="expression" dxfId="11215" priority="14784" stopIfTrue="1">
      <formula>$C440="begin group"</formula>
    </cfRule>
  </conditionalFormatting>
  <conditionalFormatting sqref="C441:E441">
    <cfRule type="expression" dxfId="11214" priority="16496" stopIfTrue="1">
      <formula>OR(AND(LEFT($C441, 14)="sensor_stream ", LEN($C441)&gt;14, NOT(ISNUMBER(SEARCH(" ", $C441, 15)))), AND(LEFT($C441, 17)="sensor_statistic ", LEN($C441)&gt;17, NOT(ISNUMBER(SEARCH(" ", $C441, 18)))))</formula>
    </cfRule>
    <cfRule type="expression" dxfId="11213" priority="16498" stopIfTrue="1">
      <formula>$C441="comments"</formula>
    </cfRule>
    <cfRule type="expression" dxfId="11212" priority="16500" stopIfTrue="1">
      <formula>OR($C441="audio", $C441="video")</formula>
    </cfRule>
    <cfRule type="expression" dxfId="11211" priority="16502" stopIfTrue="1">
      <formula>$C441="image"</formula>
    </cfRule>
    <cfRule type="expression" dxfId="11210" priority="16504" stopIfTrue="1">
      <formula>OR($C441="date", $C441="datetime")</formula>
    </cfRule>
    <cfRule type="expression" dxfId="11209" priority="16506" stopIfTrue="1">
      <formula>OR($C441="calculate", $C441="calculate_here")</formula>
    </cfRule>
    <cfRule type="expression" dxfId="11208" priority="16508" stopIfTrue="1">
      <formula>$C441="note"</formula>
    </cfRule>
    <cfRule type="expression" dxfId="11207" priority="16510" stopIfTrue="1">
      <formula>$C441="barcode"</formula>
    </cfRule>
    <cfRule type="expression" dxfId="11206" priority="16512" stopIfTrue="1">
      <formula>OR($C441="geopoint", $C441="geoshape", $C441="geotrace")</formula>
    </cfRule>
    <cfRule type="expression" dxfId="11205" priority="16514" stopIfTrue="1">
      <formula>OR($C441="audio audit", $C441="text audit", $C441="speed violations count", $C441="speed violations list", $C441="speed violations audit")</formula>
    </cfRule>
    <cfRule type="expression" dxfId="11204" priority="16515" stopIfTrue="1">
      <formula>OR($C441="username", $C441="phonenumber", $C441="start", $C441="end", $C441="deviceid", $C441="subscriberid", $C441="simserial", $C441="caseid")</formula>
    </cfRule>
    <cfRule type="expression" dxfId="11203" priority="16517" stopIfTrue="1">
      <formula>OR(AND(LEFT($C441, 16)="select_multiple ", LEN($C441)&gt;16, NOT(ISNUMBER(SEARCH(" ", $C441, 17)))), AND(LEFT($C441, 11)="select_one ", LEN($C441)&gt;11, NOT(ISNUMBER(SEARCH(" ", $C441, 12)))))</formula>
    </cfRule>
    <cfRule type="expression" dxfId="11202" priority="16519" stopIfTrue="1">
      <formula>$C441="decimal"</formula>
    </cfRule>
    <cfRule type="expression" dxfId="11201" priority="16521" stopIfTrue="1">
      <formula>$C441="integer"</formula>
    </cfRule>
    <cfRule type="expression" dxfId="11200" priority="16523" stopIfTrue="1">
      <formula>$C441="text"</formula>
    </cfRule>
    <cfRule type="expression" dxfId="11199" priority="16524" stopIfTrue="1">
      <formula>$C441="end repeat"</formula>
    </cfRule>
    <cfRule type="expression" dxfId="11198" priority="16526" stopIfTrue="1">
      <formula>$C441="begin repeat"</formula>
    </cfRule>
    <cfRule type="expression" dxfId="11197" priority="16527" stopIfTrue="1">
      <formula>$C441="end group"</formula>
    </cfRule>
    <cfRule type="expression" dxfId="11196" priority="16529" stopIfTrue="1">
      <formula>$C441="begin group"</formula>
    </cfRule>
  </conditionalFormatting>
  <conditionalFormatting sqref="C442:E447 E448:E449 C450:E454 C458:E458 C459:D459 C519:E521 E522 C525:D525 D533:D534 C564:E564 C565:D565 C566:E566 C569:E581 C514:D514 C560:E561">
    <cfRule type="expression" dxfId="11195" priority="14671" stopIfTrue="1">
      <formula>OR(AND(LEFT($C442, 14)="sensor_stream ", LEN($C442)&gt;14, NOT(ISNUMBER(SEARCH(" ", $C442, 15)))), AND(LEFT($C442, 17)="sensor_statistic ", LEN($C442)&gt;17, NOT(ISNUMBER(SEARCH(" ", $C442, 18)))))</formula>
    </cfRule>
  </conditionalFormatting>
  <conditionalFormatting sqref="C455:E457">
    <cfRule type="expression" dxfId="11194" priority="14423" stopIfTrue="1">
      <formula>OR(AND(LEFT($C455, 14)="sensor_stream ", LEN($C455)&gt;14, NOT(ISNUMBER(SEARCH(" ", $C455, 15)))), AND(LEFT($C455, 17)="sensor_statistic ", LEN($C455)&gt;17, NOT(ISNUMBER(SEARCH(" ", $C455, 18)))))</formula>
    </cfRule>
  </conditionalFormatting>
  <conditionalFormatting sqref="C486:E488">
    <cfRule type="expression" dxfId="11193" priority="14319" stopIfTrue="1">
      <formula>OR(AND(LEFT($C486, 14)="sensor_stream ", LEN($C486)&gt;14, NOT(ISNUMBER(SEARCH(" ", $C486, 15)))), AND(LEFT($C486, 17)="sensor_statistic ", LEN($C486)&gt;17, NOT(ISNUMBER(SEARCH(" ", $C486, 18)))))</formula>
    </cfRule>
    <cfRule type="expression" dxfId="11192" priority="14321" stopIfTrue="1">
      <formula>$C486="comments"</formula>
    </cfRule>
    <cfRule type="expression" dxfId="11191" priority="14323" stopIfTrue="1">
      <formula>OR($C486="audio", $C486="video")</formula>
    </cfRule>
    <cfRule type="expression" dxfId="11190" priority="14325" stopIfTrue="1">
      <formula>$C486="image"</formula>
    </cfRule>
    <cfRule type="expression" dxfId="11189" priority="14327" stopIfTrue="1">
      <formula>OR($C486="date", $C486="datetime")</formula>
    </cfRule>
    <cfRule type="expression" dxfId="11188" priority="14329" stopIfTrue="1">
      <formula>OR($C486="calculate", $C486="calculate_here")</formula>
    </cfRule>
    <cfRule type="expression" dxfId="11187" priority="14331" stopIfTrue="1">
      <formula>$C486="note"</formula>
    </cfRule>
    <cfRule type="expression" dxfId="11186" priority="14333" stopIfTrue="1">
      <formula>$C486="barcode"</formula>
    </cfRule>
    <cfRule type="expression" dxfId="11185" priority="14335" stopIfTrue="1">
      <formula>OR($C486="geopoint", $C486="geoshape", $C486="geotrace")</formula>
    </cfRule>
    <cfRule type="expression" dxfId="11184" priority="14337" stopIfTrue="1">
      <formula>OR($C486="audio audit", $C486="text audit", $C486="speed violations count", $C486="speed violations list", $C486="speed violations audit")</formula>
    </cfRule>
    <cfRule type="expression" dxfId="11183" priority="14338" stopIfTrue="1">
      <formula>OR($C486="username", $C486="phonenumber", $C486="start", $C486="end", $C486="deviceid", $C486="subscriberid", $C486="simserial", $C486="caseid")</formula>
    </cfRule>
    <cfRule type="expression" dxfId="11182" priority="14340" stopIfTrue="1">
      <formula>OR(AND(LEFT($C486, 16)="select_multiple ", LEN($C486)&gt;16, NOT(ISNUMBER(SEARCH(" ", $C486, 17)))), AND(LEFT($C486, 11)="select_one ", LEN($C486)&gt;11, NOT(ISNUMBER(SEARCH(" ", $C486, 12)))))</formula>
    </cfRule>
    <cfRule type="expression" dxfId="11181" priority="14342" stopIfTrue="1">
      <formula>$C486="decimal"</formula>
    </cfRule>
    <cfRule type="expression" dxfId="11180" priority="14344" stopIfTrue="1">
      <formula>$C486="integer"</formula>
    </cfRule>
    <cfRule type="expression" dxfId="11179" priority="14346" stopIfTrue="1">
      <formula>$C486="text"</formula>
    </cfRule>
    <cfRule type="expression" dxfId="11178" priority="14347" stopIfTrue="1">
      <formula>$C486="end repeat"</formula>
    </cfRule>
    <cfRule type="expression" dxfId="11177" priority="14349" stopIfTrue="1">
      <formula>$C486="begin repeat"</formula>
    </cfRule>
    <cfRule type="expression" dxfId="11176" priority="14350" stopIfTrue="1">
      <formula>$C486="end group"</formula>
    </cfRule>
    <cfRule type="expression" dxfId="11175" priority="14352" stopIfTrue="1">
      <formula>$C486="begin group"</formula>
    </cfRule>
  </conditionalFormatting>
  <conditionalFormatting sqref="C492:E496 C509 E510 C511:E511 C512:D512 C498:E502">
    <cfRule type="expression" dxfId="11174" priority="14286" stopIfTrue="1">
      <formula>$C492="comments"</formula>
    </cfRule>
    <cfRule type="expression" dxfId="11173" priority="14288" stopIfTrue="1">
      <formula>OR($C492="audio", $C492="video")</formula>
    </cfRule>
    <cfRule type="expression" dxfId="11172" priority="14290" stopIfTrue="1">
      <formula>$C492="image"</formula>
    </cfRule>
    <cfRule type="expression" dxfId="11171" priority="14292" stopIfTrue="1">
      <formula>OR($C492="date", $C492="datetime")</formula>
    </cfRule>
    <cfRule type="expression" dxfId="11170" priority="14294" stopIfTrue="1">
      <formula>OR($C492="calculate", $C492="calculate_here")</formula>
    </cfRule>
    <cfRule type="expression" dxfId="11169" priority="14296" stopIfTrue="1">
      <formula>$C492="note"</formula>
    </cfRule>
    <cfRule type="expression" dxfId="11168" priority="14298" stopIfTrue="1">
      <formula>$C492="barcode"</formula>
    </cfRule>
    <cfRule type="expression" dxfId="11167" priority="14300" stopIfTrue="1">
      <formula>OR($C492="geopoint", $C492="geoshape", $C492="geotrace")</formula>
    </cfRule>
    <cfRule type="expression" dxfId="11166" priority="14302" stopIfTrue="1">
      <formula>OR($C492="audio audit", $C492="text audit", $C492="speed violations count", $C492="speed violations list", $C492="speed violations audit")</formula>
    </cfRule>
    <cfRule type="expression" dxfId="11165" priority="14303" stopIfTrue="1">
      <formula>OR($C492="username", $C492="phonenumber", $C492="start", $C492="end", $C492="deviceid", $C492="subscriberid", $C492="simserial", $C492="caseid")</formula>
    </cfRule>
    <cfRule type="expression" dxfId="11164" priority="14305" stopIfTrue="1">
      <formula>OR(AND(LEFT($C492, 16)="select_multiple ", LEN($C492)&gt;16, NOT(ISNUMBER(SEARCH(" ", $C492, 17)))), AND(LEFT($C492, 11)="select_one ", LEN($C492)&gt;11, NOT(ISNUMBER(SEARCH(" ", $C492, 12)))))</formula>
    </cfRule>
    <cfRule type="expression" dxfId="11163" priority="14307" stopIfTrue="1">
      <formula>$C492="decimal"</formula>
    </cfRule>
    <cfRule type="expression" dxfId="11162" priority="14309" stopIfTrue="1">
      <formula>$C492="integer"</formula>
    </cfRule>
    <cfRule type="expression" dxfId="11161" priority="14311" stopIfTrue="1">
      <formula>$C492="text"</formula>
    </cfRule>
    <cfRule type="expression" dxfId="11160" priority="14312" stopIfTrue="1">
      <formula>$C492="end repeat"</formula>
    </cfRule>
    <cfRule type="expression" dxfId="11159" priority="14314" stopIfTrue="1">
      <formula>$C492="begin repeat"</formula>
    </cfRule>
    <cfRule type="expression" dxfId="11158" priority="14315" stopIfTrue="1">
      <formula>$C492="end group"</formula>
    </cfRule>
    <cfRule type="expression" dxfId="11157" priority="14317" stopIfTrue="1">
      <formula>$C492="begin group"</formula>
    </cfRule>
  </conditionalFormatting>
  <conditionalFormatting sqref="C492:E496 C498:E502 C511:E511 C512:D512">
    <cfRule type="expression" dxfId="11156" priority="14284" stopIfTrue="1">
      <formula>OR(AND(LEFT($C492, 14)="sensor_stream ", LEN($C492)&gt;14, NOT(ISNUMBER(SEARCH(" ", $C492, 15)))), AND(LEFT($C492, 17)="sensor_statistic ", LEN($C492)&gt;17, NOT(ISNUMBER(SEARCH(" ", $C492, 18)))))</formula>
    </cfRule>
  </conditionalFormatting>
  <conditionalFormatting sqref="C515:E517">
    <cfRule type="expression" dxfId="11155" priority="14018" stopIfTrue="1">
      <formula>OR(AND(LEFT($C515, 14)="sensor_stream ", LEN($C515)&gt;14, NOT(ISNUMBER(SEARCH(" ", $C515, 15)))), AND(LEFT($C515, 17)="sensor_statistic ", LEN($C515)&gt;17, NOT(ISNUMBER(SEARCH(" ", $C515, 18)))))</formula>
    </cfRule>
  </conditionalFormatting>
  <conditionalFormatting sqref="C518:E518">
    <cfRule type="expression" dxfId="11154" priority="13983" stopIfTrue="1">
      <formula>OR(AND(LEFT($C518, 14)="sensor_stream ", LEN($C518)&gt;14, NOT(ISNUMBER(SEARCH(" ", $C518, 15)))), AND(LEFT($C518, 17)="sensor_statistic ", LEN($C518)&gt;17, NOT(ISNUMBER(SEARCH(" ", $C518, 18)))))</formula>
    </cfRule>
    <cfRule type="expression" dxfId="11153" priority="13985" stopIfTrue="1">
      <formula>$C518="comments"</formula>
    </cfRule>
    <cfRule type="expression" dxfId="11152" priority="13987" stopIfTrue="1">
      <formula>OR($C518="audio", $C518="video")</formula>
    </cfRule>
    <cfRule type="expression" dxfId="11151" priority="13989" stopIfTrue="1">
      <formula>$C518="image"</formula>
    </cfRule>
    <cfRule type="expression" dxfId="11150" priority="13991" stopIfTrue="1">
      <formula>OR($C518="date", $C518="datetime")</formula>
    </cfRule>
    <cfRule type="expression" dxfId="11149" priority="13993" stopIfTrue="1">
      <formula>OR($C518="calculate", $C518="calculate_here")</formula>
    </cfRule>
    <cfRule type="expression" dxfId="11148" priority="13995" stopIfTrue="1">
      <formula>$C518="note"</formula>
    </cfRule>
    <cfRule type="expression" dxfId="11147" priority="13997" stopIfTrue="1">
      <formula>$C518="barcode"</formula>
    </cfRule>
    <cfRule type="expression" dxfId="11146" priority="13999" stopIfTrue="1">
      <formula>OR($C518="geopoint", $C518="geoshape", $C518="geotrace")</formula>
    </cfRule>
    <cfRule type="expression" dxfId="11145" priority="14001" stopIfTrue="1">
      <formula>OR($C518="audio audit", $C518="text audit", $C518="speed violations count", $C518="speed violations list", $C518="speed violations audit")</formula>
    </cfRule>
    <cfRule type="expression" dxfId="11144" priority="14002" stopIfTrue="1">
      <formula>OR($C518="username", $C518="phonenumber", $C518="start", $C518="end", $C518="deviceid", $C518="subscriberid", $C518="simserial", $C518="caseid")</formula>
    </cfRule>
    <cfRule type="expression" dxfId="11143" priority="14004" stopIfTrue="1">
      <formula>OR(AND(LEFT($C518, 16)="select_multiple ", LEN($C518)&gt;16, NOT(ISNUMBER(SEARCH(" ", $C518, 17)))), AND(LEFT($C518, 11)="select_one ", LEN($C518)&gt;11, NOT(ISNUMBER(SEARCH(" ", $C518, 12)))))</formula>
    </cfRule>
    <cfRule type="expression" dxfId="11142" priority="14006" stopIfTrue="1">
      <formula>$C518="decimal"</formula>
    </cfRule>
    <cfRule type="expression" dxfId="11141" priority="14008" stopIfTrue="1">
      <formula>$C518="integer"</formula>
    </cfRule>
    <cfRule type="expression" dxfId="11140" priority="14010" stopIfTrue="1">
      <formula>$C518="text"</formula>
    </cfRule>
    <cfRule type="expression" dxfId="11139" priority="14011" stopIfTrue="1">
      <formula>$C518="end repeat"</formula>
    </cfRule>
    <cfRule type="expression" dxfId="11138" priority="14013" stopIfTrue="1">
      <formula>$C518="begin repeat"</formula>
    </cfRule>
    <cfRule type="expression" dxfId="11137" priority="14014" stopIfTrue="1">
      <formula>$C518="end group"</formula>
    </cfRule>
    <cfRule type="expression" dxfId="11136" priority="14016" stopIfTrue="1">
      <formula>$C518="begin group"</formula>
    </cfRule>
  </conditionalFormatting>
  <conditionalFormatting sqref="C532:E532">
    <cfRule type="expression" dxfId="11135" priority="14475" stopIfTrue="1">
      <formula>$C532="comments"</formula>
    </cfRule>
    <cfRule type="expression" dxfId="11134" priority="14476" stopIfTrue="1">
      <formula>OR($C532="audio", $C532="video")</formula>
    </cfRule>
    <cfRule type="expression" dxfId="11133" priority="14477" stopIfTrue="1">
      <formula>$C532="image"</formula>
    </cfRule>
    <cfRule type="expression" dxfId="11132" priority="14478" stopIfTrue="1">
      <formula>OR($C532="date", $C532="datetime")</formula>
    </cfRule>
    <cfRule type="expression" dxfId="11131" priority="14479" stopIfTrue="1">
      <formula>OR($C532="calculate", $C532="calculate_here")</formula>
    </cfRule>
    <cfRule type="expression" dxfId="11130" priority="14480" stopIfTrue="1">
      <formula>$C532="note"</formula>
    </cfRule>
    <cfRule type="expression" dxfId="11129" priority="14481" stopIfTrue="1">
      <formula>$C532="barcode"</formula>
    </cfRule>
    <cfRule type="expression" dxfId="11128" priority="14482" stopIfTrue="1">
      <formula>OR($C532="geopoint", $C532="geoshape", $C532="geotrace")</formula>
    </cfRule>
    <cfRule type="expression" dxfId="11127" priority="14483" stopIfTrue="1">
      <formula>OR($C532="audio audit", $C532="text audit", $C532="speed violations count", $C532="speed violations list", $C532="speed violations audit")</formula>
    </cfRule>
    <cfRule type="expression" dxfId="11126" priority="14484" stopIfTrue="1">
      <formula>OR($C532="username", $C532="phonenumber", $C532="start", $C532="end", $C532="deviceid", $C532="subscriberid", $C532="simserial", $C532="caseid")</formula>
    </cfRule>
    <cfRule type="expression" dxfId="11125" priority="14485" stopIfTrue="1">
      <formula>OR(AND(LEFT($C532, 16)="select_multiple ", LEN($C532)&gt;16, NOT(ISNUMBER(SEARCH(" ", $C532, 17)))), AND(LEFT($C532, 11)="select_one ", LEN($C532)&gt;11, NOT(ISNUMBER(SEARCH(" ", $C532, 12)))))</formula>
    </cfRule>
    <cfRule type="expression" dxfId="11124" priority="14486" stopIfTrue="1">
      <formula>$C532="decimal"</formula>
    </cfRule>
    <cfRule type="expression" dxfId="11123" priority="14487" stopIfTrue="1">
      <formula>$C532="integer"</formula>
    </cfRule>
    <cfRule type="expression" dxfId="11122" priority="14488" stopIfTrue="1">
      <formula>$C532="text"</formula>
    </cfRule>
    <cfRule type="expression" dxfId="11121" priority="14489" stopIfTrue="1">
      <formula>$C532="end repeat"</formula>
    </cfRule>
    <cfRule type="expression" dxfId="11120" priority="14490" stopIfTrue="1">
      <formula>$C532="begin repeat"</formula>
    </cfRule>
    <cfRule type="expression" dxfId="11119" priority="14491" stopIfTrue="1">
      <formula>$C532="end group"</formula>
    </cfRule>
    <cfRule type="expression" dxfId="11118" priority="14492" stopIfTrue="1">
      <formula>$C532="begin group"</formula>
    </cfRule>
  </conditionalFormatting>
  <conditionalFormatting sqref="C567:E568">
    <cfRule type="expression" dxfId="11117" priority="14494" stopIfTrue="1">
      <formula>OR(AND(LEFT($C567, 14)="sensor_stream ", LEN($C567)&gt;14, NOT(ISNUMBER(SEARCH(" ", $C567, 15)))), AND(LEFT($C567, 17)="sensor_statistic ", LEN($C567)&gt;17, NOT(ISNUMBER(SEARCH(" ", $C567, 18)))))</formula>
    </cfRule>
    <cfRule type="expression" dxfId="11116" priority="14496" stopIfTrue="1">
      <formula>$C567="comments"</formula>
    </cfRule>
    <cfRule type="expression" dxfId="11115" priority="14498" stopIfTrue="1">
      <formula>OR($C567="audio", $C567="video")</formula>
    </cfRule>
    <cfRule type="expression" dxfId="11114" priority="14500" stopIfTrue="1">
      <formula>$C567="image"</formula>
    </cfRule>
    <cfRule type="expression" dxfId="11113" priority="14502" stopIfTrue="1">
      <formula>OR($C567="date", $C567="datetime")</formula>
    </cfRule>
    <cfRule type="expression" dxfId="11112" priority="14504" stopIfTrue="1">
      <formula>OR($C567="calculate", $C567="calculate_here")</formula>
    </cfRule>
    <cfRule type="expression" dxfId="11111" priority="14506" stopIfTrue="1">
      <formula>$C567="note"</formula>
    </cfRule>
    <cfRule type="expression" dxfId="11110" priority="14508" stopIfTrue="1">
      <formula>$C567="barcode"</formula>
    </cfRule>
    <cfRule type="expression" dxfId="11109" priority="14510" stopIfTrue="1">
      <formula>OR($C567="geopoint", $C567="geoshape", $C567="geotrace")</formula>
    </cfRule>
    <cfRule type="expression" dxfId="11108" priority="14512" stopIfTrue="1">
      <formula>OR($C567="audio audit", $C567="text audit", $C567="speed violations count", $C567="speed violations list", $C567="speed violations audit")</formula>
    </cfRule>
    <cfRule type="expression" dxfId="11107" priority="14513" stopIfTrue="1">
      <formula>OR($C567="username", $C567="phonenumber", $C567="start", $C567="end", $C567="deviceid", $C567="subscriberid", $C567="simserial", $C567="caseid")</formula>
    </cfRule>
    <cfRule type="expression" dxfId="11106" priority="14515" stopIfTrue="1">
      <formula>OR(AND(LEFT($C567, 16)="select_multiple ", LEN($C567)&gt;16, NOT(ISNUMBER(SEARCH(" ", $C567, 17)))), AND(LEFT($C567, 11)="select_one ", LEN($C567)&gt;11, NOT(ISNUMBER(SEARCH(" ", $C567, 12)))))</formula>
    </cfRule>
    <cfRule type="expression" dxfId="11105" priority="14517" stopIfTrue="1">
      <formula>$C567="decimal"</formula>
    </cfRule>
    <cfRule type="expression" dxfId="11104" priority="14519" stopIfTrue="1">
      <formula>$C567="integer"</formula>
    </cfRule>
    <cfRule type="expression" dxfId="11103" priority="14521" stopIfTrue="1">
      <formula>$C567="text"</formula>
    </cfRule>
    <cfRule type="expression" dxfId="11102" priority="14522" stopIfTrue="1">
      <formula>$C567="end repeat"</formula>
    </cfRule>
    <cfRule type="expression" dxfId="11101" priority="14524" stopIfTrue="1">
      <formula>$C567="begin repeat"</formula>
    </cfRule>
    <cfRule type="expression" dxfId="11100" priority="14525" stopIfTrue="1">
      <formula>$C567="end group"</formula>
    </cfRule>
    <cfRule type="expression" dxfId="11099" priority="14527" stopIfTrue="1">
      <formula>$C567="begin group"</formula>
    </cfRule>
  </conditionalFormatting>
  <conditionalFormatting sqref="C582:E583">
    <cfRule type="expression" dxfId="11098" priority="12112" stopIfTrue="1">
      <formula>OR(AND(LEFT($C582, 14)="sensor_stream ", LEN($C582)&gt;14, NOT(ISNUMBER(SEARCH(" ", $C582, 15)))), AND(LEFT($C582, 17)="sensor_statistic ", LEN($C582)&gt;17, NOT(ISNUMBER(SEARCH(" ", $C582, 18)))))</formula>
    </cfRule>
    <cfRule type="expression" dxfId="11097" priority="12114" stopIfTrue="1">
      <formula>$C582="comments"</formula>
    </cfRule>
    <cfRule type="expression" dxfId="11096" priority="12116" stopIfTrue="1">
      <formula>OR($C582="audio", $C582="video")</formula>
    </cfRule>
    <cfRule type="expression" dxfId="11095" priority="12118" stopIfTrue="1">
      <formula>$C582="image"</formula>
    </cfRule>
    <cfRule type="expression" dxfId="11094" priority="12120" stopIfTrue="1">
      <formula>OR($C582="date", $C582="datetime")</formula>
    </cfRule>
    <cfRule type="expression" dxfId="11093" priority="12122" stopIfTrue="1">
      <formula>OR($C582="calculate", $C582="calculate_here")</formula>
    </cfRule>
    <cfRule type="expression" dxfId="11092" priority="12124" stopIfTrue="1">
      <formula>$C582="note"</formula>
    </cfRule>
    <cfRule type="expression" dxfId="11091" priority="12126" stopIfTrue="1">
      <formula>$C582="barcode"</formula>
    </cfRule>
    <cfRule type="expression" dxfId="11090" priority="12128" stopIfTrue="1">
      <formula>OR($C582="geopoint", $C582="geoshape", $C582="geotrace")</formula>
    </cfRule>
    <cfRule type="expression" dxfId="11089" priority="12130" stopIfTrue="1">
      <formula>OR($C582="audio audit", $C582="text audit", $C582="speed violations count", $C582="speed violations list", $C582="speed violations audit")</formula>
    </cfRule>
    <cfRule type="expression" dxfId="11088" priority="12131" stopIfTrue="1">
      <formula>OR($C582="username", $C582="phonenumber", $C582="start", $C582="end", $C582="deviceid", $C582="subscriberid", $C582="simserial", $C582="caseid")</formula>
    </cfRule>
    <cfRule type="expression" dxfId="11087" priority="12133" stopIfTrue="1">
      <formula>OR(AND(LEFT($C582, 16)="select_multiple ", LEN($C582)&gt;16, NOT(ISNUMBER(SEARCH(" ", $C582, 17)))), AND(LEFT($C582, 11)="select_one ", LEN($C582)&gt;11, NOT(ISNUMBER(SEARCH(" ", $C582, 12)))))</formula>
    </cfRule>
    <cfRule type="expression" dxfId="11086" priority="12135" stopIfTrue="1">
      <formula>$C582="decimal"</formula>
    </cfRule>
    <cfRule type="expression" dxfId="11085" priority="12137" stopIfTrue="1">
      <formula>$C582="integer"</formula>
    </cfRule>
    <cfRule type="expression" dxfId="11084" priority="12139" stopIfTrue="1">
      <formula>$C582="text"</formula>
    </cfRule>
    <cfRule type="expression" dxfId="11083" priority="12140" stopIfTrue="1">
      <formula>$C582="end repeat"</formula>
    </cfRule>
    <cfRule type="expression" dxfId="11082" priority="12142" stopIfTrue="1">
      <formula>$C582="begin repeat"</formula>
    </cfRule>
    <cfRule type="expression" dxfId="11081" priority="12143" stopIfTrue="1">
      <formula>$C582="end group"</formula>
    </cfRule>
    <cfRule type="expression" dxfId="11080" priority="12145" stopIfTrue="1">
      <formula>$C582="begin group"</formula>
    </cfRule>
  </conditionalFormatting>
  <conditionalFormatting sqref="C585:E585">
    <cfRule type="expression" dxfId="11079" priority="13172" stopIfTrue="1">
      <formula>OR(AND(LEFT($C585, 14)="sensor_stream ", LEN($C585)&gt;14, NOT(ISNUMBER(SEARCH(" ", $C585, 15)))), AND(LEFT($C585, 17)="sensor_statistic ", LEN($C585)&gt;17, NOT(ISNUMBER(SEARCH(" ", $C585, 18)))))</formula>
    </cfRule>
    <cfRule type="expression" dxfId="11078" priority="13174" stopIfTrue="1">
      <formula>$C585="comments"</formula>
    </cfRule>
    <cfRule type="expression" dxfId="11077" priority="13176" stopIfTrue="1">
      <formula>OR($C585="audio", $C585="video")</formula>
    </cfRule>
    <cfRule type="expression" dxfId="11076" priority="13178" stopIfTrue="1">
      <formula>$C585="image"</formula>
    </cfRule>
    <cfRule type="expression" dxfId="11075" priority="13180" stopIfTrue="1">
      <formula>OR($C585="date", $C585="datetime")</formula>
    </cfRule>
    <cfRule type="expression" dxfId="11074" priority="13182" stopIfTrue="1">
      <formula>OR($C585="calculate", $C585="calculate_here")</formula>
    </cfRule>
    <cfRule type="expression" dxfId="11073" priority="13184" stopIfTrue="1">
      <formula>$C585="note"</formula>
    </cfRule>
    <cfRule type="expression" dxfId="11072" priority="13186" stopIfTrue="1">
      <formula>$C585="barcode"</formula>
    </cfRule>
    <cfRule type="expression" dxfId="11071" priority="13188" stopIfTrue="1">
      <formula>OR($C585="geopoint", $C585="geoshape", $C585="geotrace")</formula>
    </cfRule>
    <cfRule type="expression" dxfId="11070" priority="13190" stopIfTrue="1">
      <formula>OR($C585="audio audit", $C585="text audit", $C585="speed violations count", $C585="speed violations list", $C585="speed violations audit")</formula>
    </cfRule>
    <cfRule type="expression" dxfId="11069" priority="13191" stopIfTrue="1">
      <formula>OR($C585="username", $C585="phonenumber", $C585="start", $C585="end", $C585="deviceid", $C585="subscriberid", $C585="simserial", $C585="caseid")</formula>
    </cfRule>
    <cfRule type="expression" dxfId="11068" priority="13193" stopIfTrue="1">
      <formula>OR(AND(LEFT($C585, 16)="select_multiple ", LEN($C585)&gt;16, NOT(ISNUMBER(SEARCH(" ", $C585, 17)))), AND(LEFT($C585, 11)="select_one ", LEN($C585)&gt;11, NOT(ISNUMBER(SEARCH(" ", $C585, 12)))))</formula>
    </cfRule>
    <cfRule type="expression" dxfId="11067" priority="13195" stopIfTrue="1">
      <formula>$C585="decimal"</formula>
    </cfRule>
    <cfRule type="expression" dxfId="11066" priority="13197" stopIfTrue="1">
      <formula>$C585="integer"</formula>
    </cfRule>
    <cfRule type="expression" dxfId="11065" priority="13199" stopIfTrue="1">
      <formula>$C585="text"</formula>
    </cfRule>
    <cfRule type="expression" dxfId="11064" priority="13200" stopIfTrue="1">
      <formula>$C585="end repeat"</formula>
    </cfRule>
    <cfRule type="expression" dxfId="11063" priority="13202" stopIfTrue="1">
      <formula>$C585="begin repeat"</formula>
    </cfRule>
    <cfRule type="expression" dxfId="11062" priority="13203" stopIfTrue="1">
      <formula>$C585="end group"</formula>
    </cfRule>
    <cfRule type="expression" dxfId="11061" priority="13205" stopIfTrue="1">
      <formula>$C585="begin group"</formula>
    </cfRule>
  </conditionalFormatting>
  <conditionalFormatting sqref="C586:E587 C588:D588">
    <cfRule type="expression" dxfId="11060" priority="13102" stopIfTrue="1">
      <formula>OR(AND(LEFT($C586, 14)="sensor_stream ", LEN($C586)&gt;14, NOT(ISNUMBER(SEARCH(" ", $C586, 15)))), AND(LEFT($C586, 17)="sensor_statistic ", LEN($C586)&gt;17, NOT(ISNUMBER(SEARCH(" ", $C586, 18)))))</formula>
    </cfRule>
  </conditionalFormatting>
  <conditionalFormatting sqref="C586:E587 D588">
    <cfRule type="expression" dxfId="11059" priority="13104" stopIfTrue="1">
      <formula>$C586="comments"</formula>
    </cfRule>
    <cfRule type="expression" dxfId="11058" priority="13106" stopIfTrue="1">
      <formula>OR($C586="audio", $C586="video")</formula>
    </cfRule>
    <cfRule type="expression" dxfId="11057" priority="13108" stopIfTrue="1">
      <formula>$C586="image"</formula>
    </cfRule>
    <cfRule type="expression" dxfId="11056" priority="13110" stopIfTrue="1">
      <formula>OR($C586="date", $C586="datetime")</formula>
    </cfRule>
    <cfRule type="expression" dxfId="11055" priority="13112" stopIfTrue="1">
      <formula>OR($C586="calculate", $C586="calculate_here")</formula>
    </cfRule>
    <cfRule type="expression" dxfId="11054" priority="13114" stopIfTrue="1">
      <formula>$C586="note"</formula>
    </cfRule>
    <cfRule type="expression" dxfId="11053" priority="13116" stopIfTrue="1">
      <formula>$C586="barcode"</formula>
    </cfRule>
    <cfRule type="expression" dxfId="11052" priority="13118" stopIfTrue="1">
      <formula>OR($C586="geopoint", $C586="geoshape", $C586="geotrace")</formula>
    </cfRule>
    <cfRule type="expression" dxfId="11051" priority="13120" stopIfTrue="1">
      <formula>OR($C586="audio audit", $C586="text audit", $C586="speed violations count", $C586="speed violations list", $C586="speed violations audit")</formula>
    </cfRule>
    <cfRule type="expression" dxfId="11050" priority="13121" stopIfTrue="1">
      <formula>OR($C586="username", $C586="phonenumber", $C586="start", $C586="end", $C586="deviceid", $C586="subscriberid", $C586="simserial", $C586="caseid")</formula>
    </cfRule>
    <cfRule type="expression" dxfId="11049" priority="13123" stopIfTrue="1">
      <formula>OR(AND(LEFT($C586, 16)="select_multiple ", LEN($C586)&gt;16, NOT(ISNUMBER(SEARCH(" ", $C586, 17)))), AND(LEFT($C586, 11)="select_one ", LEN($C586)&gt;11, NOT(ISNUMBER(SEARCH(" ", $C586, 12)))))</formula>
    </cfRule>
    <cfRule type="expression" dxfId="11048" priority="13125" stopIfTrue="1">
      <formula>$C586="decimal"</formula>
    </cfRule>
    <cfRule type="expression" dxfId="11047" priority="13127" stopIfTrue="1">
      <formula>$C586="integer"</formula>
    </cfRule>
    <cfRule type="expression" dxfId="11046" priority="13129" stopIfTrue="1">
      <formula>$C586="text"</formula>
    </cfRule>
    <cfRule type="expression" dxfId="11045" priority="13130" stopIfTrue="1">
      <formula>$C586="end repeat"</formula>
    </cfRule>
    <cfRule type="expression" dxfId="11044" priority="13132" stopIfTrue="1">
      <formula>$C586="begin repeat"</formula>
    </cfRule>
    <cfRule type="expression" dxfId="11043" priority="13133" stopIfTrue="1">
      <formula>$C586="end group"</formula>
    </cfRule>
    <cfRule type="expression" dxfId="11042" priority="13135" stopIfTrue="1">
      <formula>$C586="begin group"</formula>
    </cfRule>
  </conditionalFormatting>
  <conditionalFormatting sqref="C590:E597 C617:E627 C636:C637 E636:E637 C633:E635">
    <cfRule type="expression" dxfId="11041" priority="13139" stopIfTrue="1">
      <formula>$C590="comments"</formula>
    </cfRule>
    <cfRule type="expression" dxfId="11040" priority="13141" stopIfTrue="1">
      <formula>OR($C590="audio", $C590="video")</formula>
    </cfRule>
    <cfRule type="expression" dxfId="11039" priority="13143" stopIfTrue="1">
      <formula>$C590="image"</formula>
    </cfRule>
    <cfRule type="expression" dxfId="11038" priority="13145" stopIfTrue="1">
      <formula>OR($C590="date", $C590="datetime")</formula>
    </cfRule>
    <cfRule type="expression" dxfId="11037" priority="13147" stopIfTrue="1">
      <formula>OR($C590="calculate", $C590="calculate_here")</formula>
    </cfRule>
    <cfRule type="expression" dxfId="11036" priority="13149" stopIfTrue="1">
      <formula>$C590="note"</formula>
    </cfRule>
    <cfRule type="expression" dxfId="11035" priority="13151" stopIfTrue="1">
      <formula>$C590="barcode"</formula>
    </cfRule>
    <cfRule type="expression" dxfId="11034" priority="13153" stopIfTrue="1">
      <formula>OR($C590="geopoint", $C590="geoshape", $C590="geotrace")</formula>
    </cfRule>
    <cfRule type="expression" dxfId="11033" priority="13155" stopIfTrue="1">
      <formula>OR($C590="audio audit", $C590="text audit", $C590="speed violations count", $C590="speed violations list", $C590="speed violations audit")</formula>
    </cfRule>
    <cfRule type="expression" dxfId="11032" priority="13156" stopIfTrue="1">
      <formula>OR($C590="username", $C590="phonenumber", $C590="start", $C590="end", $C590="deviceid", $C590="subscriberid", $C590="simserial", $C590="caseid")</formula>
    </cfRule>
    <cfRule type="expression" dxfId="11031" priority="13158" stopIfTrue="1">
      <formula>OR(AND(LEFT($C590, 16)="select_multiple ", LEN($C590)&gt;16, NOT(ISNUMBER(SEARCH(" ", $C590, 17)))), AND(LEFT($C590, 11)="select_one ", LEN($C590)&gt;11, NOT(ISNUMBER(SEARCH(" ", $C590, 12)))))</formula>
    </cfRule>
    <cfRule type="expression" dxfId="11030" priority="13160" stopIfTrue="1">
      <formula>$C590="decimal"</formula>
    </cfRule>
    <cfRule type="expression" dxfId="11029" priority="13162" stopIfTrue="1">
      <formula>$C590="integer"</formula>
    </cfRule>
    <cfRule type="expression" dxfId="11028" priority="13164" stopIfTrue="1">
      <formula>$C590="text"</formula>
    </cfRule>
    <cfRule type="expression" dxfId="11027" priority="13165" stopIfTrue="1">
      <formula>$C590="end repeat"</formula>
    </cfRule>
    <cfRule type="expression" dxfId="11026" priority="13167" stopIfTrue="1">
      <formula>$C590="begin repeat"</formula>
    </cfRule>
    <cfRule type="expression" dxfId="11025" priority="13168" stopIfTrue="1">
      <formula>$C590="end group"</formula>
    </cfRule>
    <cfRule type="expression" dxfId="11024" priority="13170" stopIfTrue="1">
      <formula>$C590="begin group"</formula>
    </cfRule>
  </conditionalFormatting>
  <conditionalFormatting sqref="C590:E597 C617:E627 C633:E635 E636:E638 C636:C638">
    <cfRule type="expression" dxfId="11023" priority="13137" stopIfTrue="1">
      <formula>OR(AND(LEFT($C590, 14)="sensor_stream ", LEN($C590)&gt;14, NOT(ISNUMBER(SEARCH(" ", $C590, 15)))), AND(LEFT($C590, 17)="sensor_statistic ", LEN($C590)&gt;17, NOT(ISNUMBER(SEARCH(" ", $C590, 18)))))</formula>
    </cfRule>
  </conditionalFormatting>
  <conditionalFormatting sqref="C598:E600">
    <cfRule type="expression" dxfId="11022" priority="13067" stopIfTrue="1">
      <formula>OR(AND(LEFT($C598, 14)="sensor_stream ", LEN($C598)&gt;14, NOT(ISNUMBER(SEARCH(" ", $C598, 15)))), AND(LEFT($C598, 17)="sensor_statistic ", LEN($C598)&gt;17, NOT(ISNUMBER(SEARCH(" ", $C598, 18)))))</formula>
    </cfRule>
    <cfRule type="expression" dxfId="11021" priority="13069" stopIfTrue="1">
      <formula>$C598="comments"</formula>
    </cfRule>
    <cfRule type="expression" dxfId="11020" priority="13071" stopIfTrue="1">
      <formula>OR($C598="audio", $C598="video")</formula>
    </cfRule>
    <cfRule type="expression" dxfId="11019" priority="13073" stopIfTrue="1">
      <formula>$C598="image"</formula>
    </cfRule>
    <cfRule type="expression" dxfId="11018" priority="13075" stopIfTrue="1">
      <formula>OR($C598="date", $C598="datetime")</formula>
    </cfRule>
    <cfRule type="expression" dxfId="11017" priority="13077" stopIfTrue="1">
      <formula>OR($C598="calculate", $C598="calculate_here")</formula>
    </cfRule>
    <cfRule type="expression" dxfId="11016" priority="13079" stopIfTrue="1">
      <formula>$C598="note"</formula>
    </cfRule>
    <cfRule type="expression" dxfId="11015" priority="13081" stopIfTrue="1">
      <formula>$C598="barcode"</formula>
    </cfRule>
    <cfRule type="expression" dxfId="11014" priority="13083" stopIfTrue="1">
      <formula>OR($C598="geopoint", $C598="geoshape", $C598="geotrace")</formula>
    </cfRule>
    <cfRule type="expression" dxfId="11013" priority="13085" stopIfTrue="1">
      <formula>OR($C598="audio audit", $C598="text audit", $C598="speed violations count", $C598="speed violations list", $C598="speed violations audit")</formula>
    </cfRule>
    <cfRule type="expression" dxfId="11012" priority="13086" stopIfTrue="1">
      <formula>OR($C598="username", $C598="phonenumber", $C598="start", $C598="end", $C598="deviceid", $C598="subscriberid", $C598="simserial", $C598="caseid")</formula>
    </cfRule>
    <cfRule type="expression" dxfId="11011" priority="13088" stopIfTrue="1">
      <formula>OR(AND(LEFT($C598, 16)="select_multiple ", LEN($C598)&gt;16, NOT(ISNUMBER(SEARCH(" ", $C598, 17)))), AND(LEFT($C598, 11)="select_one ", LEN($C598)&gt;11, NOT(ISNUMBER(SEARCH(" ", $C598, 12)))))</formula>
    </cfRule>
    <cfRule type="expression" dxfId="11010" priority="13090" stopIfTrue="1">
      <formula>$C598="decimal"</formula>
    </cfRule>
    <cfRule type="expression" dxfId="11009" priority="13092" stopIfTrue="1">
      <formula>$C598="integer"</formula>
    </cfRule>
    <cfRule type="expression" dxfId="11008" priority="13094" stopIfTrue="1">
      <formula>$C598="text"</formula>
    </cfRule>
    <cfRule type="expression" dxfId="11007" priority="13095" stopIfTrue="1">
      <formula>$C598="end repeat"</formula>
    </cfRule>
    <cfRule type="expression" dxfId="11006" priority="13097" stopIfTrue="1">
      <formula>$C598="begin repeat"</formula>
    </cfRule>
    <cfRule type="expression" dxfId="11005" priority="13098" stopIfTrue="1">
      <formula>$C598="end group"</formula>
    </cfRule>
    <cfRule type="expression" dxfId="11004" priority="13100" stopIfTrue="1">
      <formula>$C598="begin group"</formula>
    </cfRule>
  </conditionalFormatting>
  <conditionalFormatting sqref="C601:E603">
    <cfRule type="expression" dxfId="11003" priority="13032" stopIfTrue="1">
      <formula>OR(AND(LEFT($C601, 14)="sensor_stream ", LEN($C601)&gt;14, NOT(ISNUMBER(SEARCH(" ", $C601, 15)))), AND(LEFT($C601, 17)="sensor_statistic ", LEN($C601)&gt;17, NOT(ISNUMBER(SEARCH(" ", $C601, 18)))))</formula>
    </cfRule>
    <cfRule type="expression" dxfId="11002" priority="13034" stopIfTrue="1">
      <formula>$C601="comments"</formula>
    </cfRule>
    <cfRule type="expression" dxfId="11001" priority="13036" stopIfTrue="1">
      <formula>OR($C601="audio", $C601="video")</formula>
    </cfRule>
    <cfRule type="expression" dxfId="11000" priority="13038" stopIfTrue="1">
      <formula>$C601="image"</formula>
    </cfRule>
    <cfRule type="expression" dxfId="10999" priority="13040" stopIfTrue="1">
      <formula>OR($C601="date", $C601="datetime")</formula>
    </cfRule>
    <cfRule type="expression" dxfId="10998" priority="13042" stopIfTrue="1">
      <formula>OR($C601="calculate", $C601="calculate_here")</formula>
    </cfRule>
    <cfRule type="expression" dxfId="10997" priority="13044" stopIfTrue="1">
      <formula>$C601="note"</formula>
    </cfRule>
    <cfRule type="expression" dxfId="10996" priority="13046" stopIfTrue="1">
      <formula>$C601="barcode"</formula>
    </cfRule>
    <cfRule type="expression" dxfId="10995" priority="13048" stopIfTrue="1">
      <formula>OR($C601="geopoint", $C601="geoshape", $C601="geotrace")</formula>
    </cfRule>
    <cfRule type="expression" dxfId="10994" priority="13050" stopIfTrue="1">
      <formula>OR($C601="audio audit", $C601="text audit", $C601="speed violations count", $C601="speed violations list", $C601="speed violations audit")</formula>
    </cfRule>
    <cfRule type="expression" dxfId="10993" priority="13051" stopIfTrue="1">
      <formula>OR($C601="username", $C601="phonenumber", $C601="start", $C601="end", $C601="deviceid", $C601="subscriberid", $C601="simserial", $C601="caseid")</formula>
    </cfRule>
    <cfRule type="expression" dxfId="10992" priority="13053" stopIfTrue="1">
      <formula>OR(AND(LEFT($C601, 16)="select_multiple ", LEN($C601)&gt;16, NOT(ISNUMBER(SEARCH(" ", $C601, 17)))), AND(LEFT($C601, 11)="select_one ", LEN($C601)&gt;11, NOT(ISNUMBER(SEARCH(" ", $C601, 12)))))</formula>
    </cfRule>
    <cfRule type="expression" dxfId="10991" priority="13055" stopIfTrue="1">
      <formula>$C601="decimal"</formula>
    </cfRule>
    <cfRule type="expression" dxfId="10990" priority="13057" stopIfTrue="1">
      <formula>$C601="integer"</formula>
    </cfRule>
    <cfRule type="expression" dxfId="10989" priority="13059" stopIfTrue="1">
      <formula>$C601="text"</formula>
    </cfRule>
    <cfRule type="expression" dxfId="10988" priority="13060" stopIfTrue="1">
      <formula>$C601="end repeat"</formula>
    </cfRule>
    <cfRule type="expression" dxfId="10987" priority="13062" stopIfTrue="1">
      <formula>$C601="begin repeat"</formula>
    </cfRule>
    <cfRule type="expression" dxfId="10986" priority="13063" stopIfTrue="1">
      <formula>$C601="end group"</formula>
    </cfRule>
    <cfRule type="expression" dxfId="10985" priority="13065" stopIfTrue="1">
      <formula>$C601="begin group"</formula>
    </cfRule>
  </conditionalFormatting>
  <conditionalFormatting sqref="C610:E611">
    <cfRule type="expression" dxfId="10984" priority="12375" stopIfTrue="1">
      <formula>OR(AND(LEFT($C610, 14)="sensor_stream ", LEN($C610)&gt;14, NOT(ISNUMBER(SEARCH(" ", $C610, 15)))), AND(LEFT($C610, 17)="sensor_statistic ", LEN($C610)&gt;17, NOT(ISNUMBER(SEARCH(" ", $C610, 18)))))</formula>
    </cfRule>
  </conditionalFormatting>
  <conditionalFormatting sqref="C631:E632">
    <cfRule type="expression" dxfId="10983" priority="12270" stopIfTrue="1">
      <formula>OR(AND(LEFT($C631, 14)="sensor_stream ", LEN($C631)&gt;14, NOT(ISNUMBER(SEARCH(" ", $C631, 15)))), AND(LEFT($C631, 17)="sensor_statistic ", LEN($C631)&gt;17, NOT(ISNUMBER(SEARCH(" ", $C631, 18)))))</formula>
    </cfRule>
    <cfRule type="expression" dxfId="10982" priority="12272" stopIfTrue="1">
      <formula>$C631="comments"</formula>
    </cfRule>
    <cfRule type="expression" dxfId="10981" priority="12274" stopIfTrue="1">
      <formula>OR($C631="audio", $C631="video")</formula>
    </cfRule>
    <cfRule type="expression" dxfId="10980" priority="12276" stopIfTrue="1">
      <formula>$C631="image"</formula>
    </cfRule>
    <cfRule type="expression" dxfId="10979" priority="12278" stopIfTrue="1">
      <formula>OR($C631="date", $C631="datetime")</formula>
    </cfRule>
    <cfRule type="expression" dxfId="10978" priority="12280" stopIfTrue="1">
      <formula>OR($C631="calculate", $C631="calculate_here")</formula>
    </cfRule>
    <cfRule type="expression" dxfId="10977" priority="12282" stopIfTrue="1">
      <formula>$C631="note"</formula>
    </cfRule>
    <cfRule type="expression" dxfId="10976" priority="12284" stopIfTrue="1">
      <formula>$C631="barcode"</formula>
    </cfRule>
    <cfRule type="expression" dxfId="10975" priority="12286" stopIfTrue="1">
      <formula>OR($C631="geopoint", $C631="geoshape", $C631="geotrace")</formula>
    </cfRule>
    <cfRule type="expression" dxfId="10974" priority="12288" stopIfTrue="1">
      <formula>OR($C631="audio audit", $C631="text audit", $C631="speed violations count", $C631="speed violations list", $C631="speed violations audit")</formula>
    </cfRule>
    <cfRule type="expression" dxfId="10973" priority="12289" stopIfTrue="1">
      <formula>OR($C631="username", $C631="phonenumber", $C631="start", $C631="end", $C631="deviceid", $C631="subscriberid", $C631="simserial", $C631="caseid")</formula>
    </cfRule>
    <cfRule type="expression" dxfId="10972" priority="12291" stopIfTrue="1">
      <formula>OR(AND(LEFT($C631, 16)="select_multiple ", LEN($C631)&gt;16, NOT(ISNUMBER(SEARCH(" ", $C631, 17)))), AND(LEFT($C631, 11)="select_one ", LEN($C631)&gt;11, NOT(ISNUMBER(SEARCH(" ", $C631, 12)))))</formula>
    </cfRule>
    <cfRule type="expression" dxfId="10971" priority="12293" stopIfTrue="1">
      <formula>$C631="decimal"</formula>
    </cfRule>
    <cfRule type="expression" dxfId="10970" priority="12295" stopIfTrue="1">
      <formula>$C631="integer"</formula>
    </cfRule>
    <cfRule type="expression" dxfId="10969" priority="12297" stopIfTrue="1">
      <formula>$C631="text"</formula>
    </cfRule>
    <cfRule type="expression" dxfId="10968" priority="12298" stopIfTrue="1">
      <formula>$C631="end repeat"</formula>
    </cfRule>
    <cfRule type="expression" dxfId="10967" priority="12300" stopIfTrue="1">
      <formula>$C631="begin repeat"</formula>
    </cfRule>
    <cfRule type="expression" dxfId="10966" priority="12301" stopIfTrue="1">
      <formula>$C631="end group"</formula>
    </cfRule>
    <cfRule type="expression" dxfId="10965" priority="12303" stopIfTrue="1">
      <formula>$C631="begin group"</formula>
    </cfRule>
  </conditionalFormatting>
  <conditionalFormatting sqref="C647:E650 C655:E656 C658:E666 E667:E670">
    <cfRule type="expression" dxfId="10964" priority="12884" stopIfTrue="1">
      <formula>OR(AND(LEFT($C647, 14)="sensor_stream ", LEN($C647)&gt;14, NOT(ISNUMBER(SEARCH(" ", $C647, 15)))), AND(LEFT($C647, 17)="sensor_statistic ", LEN($C647)&gt;17, NOT(ISNUMBER(SEARCH(" ", $C647, 18)))))</formula>
    </cfRule>
  </conditionalFormatting>
  <conditionalFormatting sqref="C651:E654">
    <cfRule type="expression" dxfId="10963" priority="12849" stopIfTrue="1">
      <formula>OR(AND(LEFT($C651, 14)="sensor_stream ", LEN($C651)&gt;14, NOT(ISNUMBER(SEARCH(" ", $C651, 15)))), AND(LEFT($C651, 17)="sensor_statistic ", LEN($C651)&gt;17, NOT(ISNUMBER(SEARCH(" ", $C651, 18)))))</formula>
    </cfRule>
    <cfRule type="expression" dxfId="10962" priority="12851" stopIfTrue="1">
      <formula>$C651="comments"</formula>
    </cfRule>
    <cfRule type="expression" dxfId="10961" priority="12853" stopIfTrue="1">
      <formula>OR($C651="audio", $C651="video")</formula>
    </cfRule>
    <cfRule type="expression" dxfId="10960" priority="12855" stopIfTrue="1">
      <formula>$C651="image"</formula>
    </cfRule>
    <cfRule type="expression" dxfId="10959" priority="12857" stopIfTrue="1">
      <formula>OR($C651="date", $C651="datetime")</formula>
    </cfRule>
    <cfRule type="expression" dxfId="10958" priority="12859" stopIfTrue="1">
      <formula>OR($C651="calculate", $C651="calculate_here")</formula>
    </cfRule>
    <cfRule type="expression" dxfId="10957" priority="12861" stopIfTrue="1">
      <formula>$C651="note"</formula>
    </cfRule>
    <cfRule type="expression" dxfId="10956" priority="12863" stopIfTrue="1">
      <formula>$C651="barcode"</formula>
    </cfRule>
    <cfRule type="expression" dxfId="10955" priority="12865" stopIfTrue="1">
      <formula>OR($C651="geopoint", $C651="geoshape", $C651="geotrace")</formula>
    </cfRule>
    <cfRule type="expression" dxfId="10954" priority="12867" stopIfTrue="1">
      <formula>OR($C651="audio audit", $C651="text audit", $C651="speed violations count", $C651="speed violations list", $C651="speed violations audit")</formula>
    </cfRule>
    <cfRule type="expression" dxfId="10953" priority="12868" stopIfTrue="1">
      <formula>OR($C651="username", $C651="phonenumber", $C651="start", $C651="end", $C651="deviceid", $C651="subscriberid", $C651="simserial", $C651="caseid")</formula>
    </cfRule>
    <cfRule type="expression" dxfId="10952" priority="12870" stopIfTrue="1">
      <formula>OR(AND(LEFT($C651, 16)="select_multiple ", LEN($C651)&gt;16, NOT(ISNUMBER(SEARCH(" ", $C651, 17)))), AND(LEFT($C651, 11)="select_one ", LEN($C651)&gt;11, NOT(ISNUMBER(SEARCH(" ", $C651, 12)))))</formula>
    </cfRule>
    <cfRule type="expression" dxfId="10951" priority="12872" stopIfTrue="1">
      <formula>$C651="decimal"</formula>
    </cfRule>
    <cfRule type="expression" dxfId="10950" priority="12874" stopIfTrue="1">
      <formula>$C651="integer"</formula>
    </cfRule>
    <cfRule type="expression" dxfId="10949" priority="12876" stopIfTrue="1">
      <formula>$C651="text"</formula>
    </cfRule>
    <cfRule type="expression" dxfId="10948" priority="12877" stopIfTrue="1">
      <formula>$C651="end repeat"</formula>
    </cfRule>
    <cfRule type="expression" dxfId="10947" priority="12879" stopIfTrue="1">
      <formula>$C651="begin repeat"</formula>
    </cfRule>
    <cfRule type="expression" dxfId="10946" priority="12880" stopIfTrue="1">
      <formula>$C651="end group"</formula>
    </cfRule>
    <cfRule type="expression" dxfId="10945" priority="12882" stopIfTrue="1">
      <formula>$C651="begin group"</formula>
    </cfRule>
  </conditionalFormatting>
  <conditionalFormatting sqref="C657:E657">
    <cfRule type="expression" dxfId="10944" priority="12779" stopIfTrue="1">
      <formula>OR(AND(LEFT($C657, 14)="sensor_stream ", LEN($C657)&gt;14, NOT(ISNUMBER(SEARCH(" ", $C657, 15)))), AND(LEFT($C657, 17)="sensor_statistic ", LEN($C657)&gt;17, NOT(ISNUMBER(SEARCH(" ", $C657, 18)))))</formula>
    </cfRule>
    <cfRule type="expression" dxfId="10943" priority="12781" stopIfTrue="1">
      <formula>$C657="comments"</formula>
    </cfRule>
    <cfRule type="expression" dxfId="10942" priority="12783" stopIfTrue="1">
      <formula>OR($C657="audio", $C657="video")</formula>
    </cfRule>
    <cfRule type="expression" dxfId="10941" priority="12785" stopIfTrue="1">
      <formula>$C657="image"</formula>
    </cfRule>
    <cfRule type="expression" dxfId="10940" priority="12787" stopIfTrue="1">
      <formula>OR($C657="date", $C657="datetime")</formula>
    </cfRule>
    <cfRule type="expression" dxfId="10939" priority="12789" stopIfTrue="1">
      <formula>OR($C657="calculate", $C657="calculate_here")</formula>
    </cfRule>
    <cfRule type="expression" dxfId="10938" priority="12791" stopIfTrue="1">
      <formula>$C657="note"</formula>
    </cfRule>
    <cfRule type="expression" dxfId="10937" priority="12793" stopIfTrue="1">
      <formula>$C657="barcode"</formula>
    </cfRule>
    <cfRule type="expression" dxfId="10936" priority="12795" stopIfTrue="1">
      <formula>OR($C657="geopoint", $C657="geoshape", $C657="geotrace")</formula>
    </cfRule>
    <cfRule type="expression" dxfId="10935" priority="12797" stopIfTrue="1">
      <formula>OR($C657="audio audit", $C657="text audit", $C657="speed violations count", $C657="speed violations list", $C657="speed violations audit")</formula>
    </cfRule>
    <cfRule type="expression" dxfId="10934" priority="12798" stopIfTrue="1">
      <formula>OR($C657="username", $C657="phonenumber", $C657="start", $C657="end", $C657="deviceid", $C657="subscriberid", $C657="simserial", $C657="caseid")</formula>
    </cfRule>
    <cfRule type="expression" dxfId="10933" priority="12800" stopIfTrue="1">
      <formula>OR(AND(LEFT($C657, 16)="select_multiple ", LEN($C657)&gt;16, NOT(ISNUMBER(SEARCH(" ", $C657, 17)))), AND(LEFT($C657, 11)="select_one ", LEN($C657)&gt;11, NOT(ISNUMBER(SEARCH(" ", $C657, 12)))))</formula>
    </cfRule>
    <cfRule type="expression" dxfId="10932" priority="12802" stopIfTrue="1">
      <formula>$C657="decimal"</formula>
    </cfRule>
    <cfRule type="expression" dxfId="10931" priority="12804" stopIfTrue="1">
      <formula>$C657="integer"</formula>
    </cfRule>
    <cfRule type="expression" dxfId="10930" priority="12806" stopIfTrue="1">
      <formula>$C657="text"</formula>
    </cfRule>
    <cfRule type="expression" dxfId="10929" priority="12807" stopIfTrue="1">
      <formula>$C657="end repeat"</formula>
    </cfRule>
    <cfRule type="expression" dxfId="10928" priority="12809" stopIfTrue="1">
      <formula>$C657="begin repeat"</formula>
    </cfRule>
    <cfRule type="expression" dxfId="10927" priority="12810" stopIfTrue="1">
      <formula>$C657="end group"</formula>
    </cfRule>
    <cfRule type="expression" dxfId="10926" priority="12812" stopIfTrue="1">
      <formula>$C657="begin group"</formula>
    </cfRule>
  </conditionalFormatting>
  <conditionalFormatting sqref="C671:E672">
    <cfRule type="expression" dxfId="10925" priority="12077" stopIfTrue="1">
      <formula>OR(AND(LEFT($C671, 14)="sensor_stream ", LEN($C671)&gt;14, NOT(ISNUMBER(SEARCH(" ", $C671, 15)))), AND(LEFT($C671, 17)="sensor_statistic ", LEN($C671)&gt;17, NOT(ISNUMBER(SEARCH(" ", $C671, 18)))))</formula>
    </cfRule>
    <cfRule type="expression" dxfId="10924" priority="12079" stopIfTrue="1">
      <formula>$C671="comments"</formula>
    </cfRule>
    <cfRule type="expression" dxfId="10923" priority="12081" stopIfTrue="1">
      <formula>OR($C671="audio", $C671="video")</formula>
    </cfRule>
    <cfRule type="expression" dxfId="10922" priority="12083" stopIfTrue="1">
      <formula>$C671="image"</formula>
    </cfRule>
    <cfRule type="expression" dxfId="10921" priority="12085" stopIfTrue="1">
      <formula>OR($C671="date", $C671="datetime")</formula>
    </cfRule>
    <cfRule type="expression" dxfId="10920" priority="12087" stopIfTrue="1">
      <formula>OR($C671="calculate", $C671="calculate_here")</formula>
    </cfRule>
    <cfRule type="expression" dxfId="10919" priority="12089" stopIfTrue="1">
      <formula>$C671="note"</formula>
    </cfRule>
    <cfRule type="expression" dxfId="10918" priority="12091" stopIfTrue="1">
      <formula>$C671="barcode"</formula>
    </cfRule>
    <cfRule type="expression" dxfId="10917" priority="12093" stopIfTrue="1">
      <formula>OR($C671="geopoint", $C671="geoshape", $C671="geotrace")</formula>
    </cfRule>
    <cfRule type="expression" dxfId="10916" priority="12095" stopIfTrue="1">
      <formula>OR($C671="audio audit", $C671="text audit", $C671="speed violations count", $C671="speed violations list", $C671="speed violations audit")</formula>
    </cfRule>
    <cfRule type="expression" dxfId="10915" priority="12096" stopIfTrue="1">
      <formula>OR($C671="username", $C671="phonenumber", $C671="start", $C671="end", $C671="deviceid", $C671="subscriberid", $C671="simserial", $C671="caseid")</formula>
    </cfRule>
    <cfRule type="expression" dxfId="10914" priority="12098" stopIfTrue="1">
      <formula>OR(AND(LEFT($C671, 16)="select_multiple ", LEN($C671)&gt;16, NOT(ISNUMBER(SEARCH(" ", $C671, 17)))), AND(LEFT($C671, 11)="select_one ", LEN($C671)&gt;11, NOT(ISNUMBER(SEARCH(" ", $C671, 12)))))</formula>
    </cfRule>
    <cfRule type="expression" dxfId="10913" priority="12100" stopIfTrue="1">
      <formula>$C671="decimal"</formula>
    </cfRule>
    <cfRule type="expression" dxfId="10912" priority="12102" stopIfTrue="1">
      <formula>$C671="integer"</formula>
    </cfRule>
    <cfRule type="expression" dxfId="10911" priority="12104" stopIfTrue="1">
      <formula>$C671="text"</formula>
    </cfRule>
    <cfRule type="expression" dxfId="10910" priority="12105" stopIfTrue="1">
      <formula>$C671="end repeat"</formula>
    </cfRule>
    <cfRule type="expression" dxfId="10909" priority="12107" stopIfTrue="1">
      <formula>$C671="begin repeat"</formula>
    </cfRule>
    <cfRule type="expression" dxfId="10908" priority="12108" stopIfTrue="1">
      <formula>$C671="end group"</formula>
    </cfRule>
    <cfRule type="expression" dxfId="10907" priority="12110" stopIfTrue="1">
      <formula>$C671="begin group"</formula>
    </cfRule>
  </conditionalFormatting>
  <conditionalFormatting sqref="C674:E674">
    <cfRule type="expression" dxfId="10906" priority="12713" stopIfTrue="1">
      <formula>OR(AND(LEFT($C674, 14)="sensor_stream ", LEN($C674)&gt;14, NOT(ISNUMBER(SEARCH(" ", $C674, 15)))), AND(LEFT($C674, 17)="sensor_statistic ", LEN($C674)&gt;17, NOT(ISNUMBER(SEARCH(" ", $C674, 18)))))</formula>
    </cfRule>
    <cfRule type="expression" dxfId="10905" priority="12715" stopIfTrue="1">
      <formula>$C674="comments"</formula>
    </cfRule>
    <cfRule type="expression" dxfId="10904" priority="12717" stopIfTrue="1">
      <formula>OR($C674="audio", $C674="video")</formula>
    </cfRule>
    <cfRule type="expression" dxfId="10903" priority="12719" stopIfTrue="1">
      <formula>$C674="image"</formula>
    </cfRule>
    <cfRule type="expression" dxfId="10902" priority="12721" stopIfTrue="1">
      <formula>OR($C674="date", $C674="datetime")</formula>
    </cfRule>
    <cfRule type="expression" dxfId="10901" priority="12723" stopIfTrue="1">
      <formula>OR($C674="calculate", $C674="calculate_here")</formula>
    </cfRule>
    <cfRule type="expression" dxfId="10900" priority="12725" stopIfTrue="1">
      <formula>$C674="note"</formula>
    </cfRule>
    <cfRule type="expression" dxfId="10899" priority="12727" stopIfTrue="1">
      <formula>$C674="barcode"</formula>
    </cfRule>
    <cfRule type="expression" dxfId="10898" priority="12729" stopIfTrue="1">
      <formula>OR($C674="geopoint", $C674="geoshape", $C674="geotrace")</formula>
    </cfRule>
    <cfRule type="expression" dxfId="10897" priority="12731" stopIfTrue="1">
      <formula>OR($C674="audio audit", $C674="text audit", $C674="speed violations count", $C674="speed violations list", $C674="speed violations audit")</formula>
    </cfRule>
    <cfRule type="expression" dxfId="10896" priority="12732" stopIfTrue="1">
      <formula>OR($C674="username", $C674="phonenumber", $C674="start", $C674="end", $C674="deviceid", $C674="subscriberid", $C674="simserial", $C674="caseid")</formula>
    </cfRule>
    <cfRule type="expression" dxfId="10895" priority="12734" stopIfTrue="1">
      <formula>OR(AND(LEFT($C674, 16)="select_multiple ", LEN($C674)&gt;16, NOT(ISNUMBER(SEARCH(" ", $C674, 17)))), AND(LEFT($C674, 11)="select_one ", LEN($C674)&gt;11, NOT(ISNUMBER(SEARCH(" ", $C674, 12)))))</formula>
    </cfRule>
    <cfRule type="expression" dxfId="10894" priority="12736" stopIfTrue="1">
      <formula>$C674="decimal"</formula>
    </cfRule>
    <cfRule type="expression" dxfId="10893" priority="12738" stopIfTrue="1">
      <formula>$C674="integer"</formula>
    </cfRule>
    <cfRule type="expression" dxfId="10892" priority="12740" stopIfTrue="1">
      <formula>$C674="text"</formula>
    </cfRule>
    <cfRule type="expression" dxfId="10891" priority="12741" stopIfTrue="1">
      <formula>$C674="end repeat"</formula>
    </cfRule>
    <cfRule type="expression" dxfId="10890" priority="12743" stopIfTrue="1">
      <formula>$C674="begin repeat"</formula>
    </cfRule>
    <cfRule type="expression" dxfId="10889" priority="12744" stopIfTrue="1">
      <formula>$C674="end group"</formula>
    </cfRule>
    <cfRule type="expression" dxfId="10888" priority="12746" stopIfTrue="1">
      <formula>$C674="begin group"</formula>
    </cfRule>
  </conditionalFormatting>
  <conditionalFormatting sqref="C702:E702">
    <cfRule type="expression" dxfId="10887" priority="12643" stopIfTrue="1">
      <formula>OR(AND(LEFT($C702, 14)="sensor_stream ", LEN($C702)&gt;14, NOT(ISNUMBER(SEARCH(" ", $C702, 15)))), AND(LEFT($C702, 17)="sensor_statistic ", LEN($C702)&gt;17, NOT(ISNUMBER(SEARCH(" ", $C702, 18)))))</formula>
    </cfRule>
    <cfRule type="expression" dxfId="10886" priority="12645" stopIfTrue="1">
      <formula>$C702="comments"</formula>
    </cfRule>
    <cfRule type="expression" dxfId="10885" priority="12647" stopIfTrue="1">
      <formula>OR($C702="audio", $C702="video")</formula>
    </cfRule>
    <cfRule type="expression" dxfId="10884" priority="12649" stopIfTrue="1">
      <formula>$C702="image"</formula>
    </cfRule>
    <cfRule type="expression" dxfId="10883" priority="12651" stopIfTrue="1">
      <formula>OR($C702="date", $C702="datetime")</formula>
    </cfRule>
    <cfRule type="expression" dxfId="10882" priority="12653" stopIfTrue="1">
      <formula>OR($C702="calculate", $C702="calculate_here")</formula>
    </cfRule>
    <cfRule type="expression" dxfId="10881" priority="12655" stopIfTrue="1">
      <formula>$C702="note"</formula>
    </cfRule>
    <cfRule type="expression" dxfId="10880" priority="12657" stopIfTrue="1">
      <formula>$C702="barcode"</formula>
    </cfRule>
    <cfRule type="expression" dxfId="10879" priority="12659" stopIfTrue="1">
      <formula>OR($C702="geopoint", $C702="geoshape", $C702="geotrace")</formula>
    </cfRule>
    <cfRule type="expression" dxfId="10878" priority="12661" stopIfTrue="1">
      <formula>OR($C702="audio audit", $C702="text audit", $C702="speed violations count", $C702="speed violations list", $C702="speed violations audit")</formula>
    </cfRule>
    <cfRule type="expression" dxfId="10877" priority="12662" stopIfTrue="1">
      <formula>OR($C702="username", $C702="phonenumber", $C702="start", $C702="end", $C702="deviceid", $C702="subscriberid", $C702="simserial", $C702="caseid")</formula>
    </cfRule>
    <cfRule type="expression" dxfId="10876" priority="12664" stopIfTrue="1">
      <formula>OR(AND(LEFT($C702, 16)="select_multiple ", LEN($C702)&gt;16, NOT(ISNUMBER(SEARCH(" ", $C702, 17)))), AND(LEFT($C702, 11)="select_one ", LEN($C702)&gt;11, NOT(ISNUMBER(SEARCH(" ", $C702, 12)))))</formula>
    </cfRule>
    <cfRule type="expression" dxfId="10875" priority="12666" stopIfTrue="1">
      <formula>$C702="decimal"</formula>
    </cfRule>
    <cfRule type="expression" dxfId="10874" priority="12668" stopIfTrue="1">
      <formula>$C702="integer"</formula>
    </cfRule>
    <cfRule type="expression" dxfId="10873" priority="12670" stopIfTrue="1">
      <formula>$C702="text"</formula>
    </cfRule>
    <cfRule type="expression" dxfId="10872" priority="12671" stopIfTrue="1">
      <formula>$C702="end repeat"</formula>
    </cfRule>
    <cfRule type="expression" dxfId="10871" priority="12673" stopIfTrue="1">
      <formula>$C702="begin repeat"</formula>
    </cfRule>
    <cfRule type="expression" dxfId="10870" priority="12674" stopIfTrue="1">
      <formula>$C702="end group"</formula>
    </cfRule>
    <cfRule type="expression" dxfId="10869" priority="12676" stopIfTrue="1">
      <formula>$C702="begin group"</formula>
    </cfRule>
  </conditionalFormatting>
  <conditionalFormatting sqref="C709:E710">
    <cfRule type="expression" dxfId="10868" priority="12042" stopIfTrue="1">
      <formula>OR(AND(LEFT($C709, 14)="sensor_stream ", LEN($C709)&gt;14, NOT(ISNUMBER(SEARCH(" ", $C709, 15)))), AND(LEFT($C709, 17)="sensor_statistic ", LEN($C709)&gt;17, NOT(ISNUMBER(SEARCH(" ", $C709, 18)))))</formula>
    </cfRule>
    <cfRule type="expression" dxfId="10867" priority="12044" stopIfTrue="1">
      <formula>$C709="comments"</formula>
    </cfRule>
    <cfRule type="expression" dxfId="10866" priority="12046" stopIfTrue="1">
      <formula>OR($C709="audio", $C709="video")</formula>
    </cfRule>
    <cfRule type="expression" dxfId="10865" priority="12048" stopIfTrue="1">
      <formula>$C709="image"</formula>
    </cfRule>
    <cfRule type="expression" dxfId="10864" priority="12050" stopIfTrue="1">
      <formula>OR($C709="date", $C709="datetime")</formula>
    </cfRule>
    <cfRule type="expression" dxfId="10863" priority="12052" stopIfTrue="1">
      <formula>OR($C709="calculate", $C709="calculate_here")</formula>
    </cfRule>
    <cfRule type="expression" dxfId="10862" priority="12054" stopIfTrue="1">
      <formula>$C709="note"</formula>
    </cfRule>
    <cfRule type="expression" dxfId="10861" priority="12056" stopIfTrue="1">
      <formula>$C709="barcode"</formula>
    </cfRule>
    <cfRule type="expression" dxfId="10860" priority="12058" stopIfTrue="1">
      <formula>OR($C709="geopoint", $C709="geoshape", $C709="geotrace")</formula>
    </cfRule>
    <cfRule type="expression" dxfId="10859" priority="12060" stopIfTrue="1">
      <formula>OR($C709="audio audit", $C709="text audit", $C709="speed violations count", $C709="speed violations list", $C709="speed violations audit")</formula>
    </cfRule>
    <cfRule type="expression" dxfId="10858" priority="12061" stopIfTrue="1">
      <formula>OR($C709="username", $C709="phonenumber", $C709="start", $C709="end", $C709="deviceid", $C709="subscriberid", $C709="simserial", $C709="caseid")</formula>
    </cfRule>
    <cfRule type="expression" dxfId="10857" priority="12063" stopIfTrue="1">
      <formula>OR(AND(LEFT($C709, 16)="select_multiple ", LEN($C709)&gt;16, NOT(ISNUMBER(SEARCH(" ", $C709, 17)))), AND(LEFT($C709, 11)="select_one ", LEN($C709)&gt;11, NOT(ISNUMBER(SEARCH(" ", $C709, 12)))))</formula>
    </cfRule>
    <cfRule type="expression" dxfId="10856" priority="12065" stopIfTrue="1">
      <formula>$C709="decimal"</formula>
    </cfRule>
    <cfRule type="expression" dxfId="10855" priority="12067" stopIfTrue="1">
      <formula>$C709="integer"</formula>
    </cfRule>
    <cfRule type="expression" dxfId="10854" priority="12069" stopIfTrue="1">
      <formula>$C709="text"</formula>
    </cfRule>
    <cfRule type="expression" dxfId="10853" priority="12070" stopIfTrue="1">
      <formula>$C709="end repeat"</formula>
    </cfRule>
    <cfRule type="expression" dxfId="10852" priority="12072" stopIfTrue="1">
      <formula>$C709="begin repeat"</formula>
    </cfRule>
    <cfRule type="expression" dxfId="10851" priority="12073" stopIfTrue="1">
      <formula>$C709="end group"</formula>
    </cfRule>
    <cfRule type="expression" dxfId="10850" priority="12075" stopIfTrue="1">
      <formula>$C709="begin group"</formula>
    </cfRule>
  </conditionalFormatting>
  <conditionalFormatting sqref="C712:E712">
    <cfRule type="expression" dxfId="10849" priority="12608" stopIfTrue="1">
      <formula>OR(AND(LEFT($C712, 14)="sensor_stream ", LEN($C712)&gt;14, NOT(ISNUMBER(SEARCH(" ", $C712, 15)))), AND(LEFT($C712, 17)="sensor_statistic ", LEN($C712)&gt;17, NOT(ISNUMBER(SEARCH(" ", $C712, 18)))))</formula>
    </cfRule>
    <cfRule type="expression" dxfId="10848" priority="12610" stopIfTrue="1">
      <formula>$C712="comments"</formula>
    </cfRule>
    <cfRule type="expression" dxfId="10847" priority="12612" stopIfTrue="1">
      <formula>OR($C712="audio", $C712="video")</formula>
    </cfRule>
    <cfRule type="expression" dxfId="10846" priority="12614" stopIfTrue="1">
      <formula>$C712="image"</formula>
    </cfRule>
    <cfRule type="expression" dxfId="10845" priority="12616" stopIfTrue="1">
      <formula>OR($C712="date", $C712="datetime")</formula>
    </cfRule>
    <cfRule type="expression" dxfId="10844" priority="12618" stopIfTrue="1">
      <formula>OR($C712="calculate", $C712="calculate_here")</formula>
    </cfRule>
    <cfRule type="expression" dxfId="10843" priority="12620" stopIfTrue="1">
      <formula>$C712="note"</formula>
    </cfRule>
    <cfRule type="expression" dxfId="10842" priority="12622" stopIfTrue="1">
      <formula>$C712="barcode"</formula>
    </cfRule>
    <cfRule type="expression" dxfId="10841" priority="12624" stopIfTrue="1">
      <formula>OR($C712="geopoint", $C712="geoshape", $C712="geotrace")</formula>
    </cfRule>
    <cfRule type="expression" dxfId="10840" priority="12626" stopIfTrue="1">
      <formula>OR($C712="audio audit", $C712="text audit", $C712="speed violations count", $C712="speed violations list", $C712="speed violations audit")</formula>
    </cfRule>
    <cfRule type="expression" dxfId="10839" priority="12627" stopIfTrue="1">
      <formula>OR($C712="username", $C712="phonenumber", $C712="start", $C712="end", $C712="deviceid", $C712="subscriberid", $C712="simserial", $C712="caseid")</formula>
    </cfRule>
    <cfRule type="expression" dxfId="10838" priority="12629" stopIfTrue="1">
      <formula>OR(AND(LEFT($C712, 16)="select_multiple ", LEN($C712)&gt;16, NOT(ISNUMBER(SEARCH(" ", $C712, 17)))), AND(LEFT($C712, 11)="select_one ", LEN($C712)&gt;11, NOT(ISNUMBER(SEARCH(" ", $C712, 12)))))</formula>
    </cfRule>
    <cfRule type="expression" dxfId="10837" priority="12631" stopIfTrue="1">
      <formula>$C712="decimal"</formula>
    </cfRule>
    <cfRule type="expression" dxfId="10836" priority="12633" stopIfTrue="1">
      <formula>$C712="integer"</formula>
    </cfRule>
    <cfRule type="expression" dxfId="10835" priority="12635" stopIfTrue="1">
      <formula>$C712="text"</formula>
    </cfRule>
    <cfRule type="expression" dxfId="10834" priority="12636" stopIfTrue="1">
      <formula>$C712="end repeat"</formula>
    </cfRule>
    <cfRule type="expression" dxfId="10833" priority="12638" stopIfTrue="1">
      <formula>$C712="begin repeat"</formula>
    </cfRule>
    <cfRule type="expression" dxfId="10832" priority="12639" stopIfTrue="1">
      <formula>$C712="end group"</formula>
    </cfRule>
    <cfRule type="expression" dxfId="10831" priority="12641" stopIfTrue="1">
      <formula>$C712="begin group"</formula>
    </cfRule>
  </conditionalFormatting>
  <conditionalFormatting sqref="C714:E716 C727:E735 C726:D726 D724:D725 E724:E726">
    <cfRule type="expression" dxfId="10830" priority="12540" stopIfTrue="1">
      <formula>$C714="comments"</formula>
    </cfRule>
    <cfRule type="expression" dxfId="10829" priority="12542" stopIfTrue="1">
      <formula>OR($C714="audio", $C714="video")</formula>
    </cfRule>
    <cfRule type="expression" dxfId="10828" priority="12544" stopIfTrue="1">
      <formula>$C714="image"</formula>
    </cfRule>
    <cfRule type="expression" dxfId="10827" priority="12546" stopIfTrue="1">
      <formula>OR($C714="date", $C714="datetime")</formula>
    </cfRule>
    <cfRule type="expression" dxfId="10826" priority="12548" stopIfTrue="1">
      <formula>OR($C714="calculate", $C714="calculate_here")</formula>
    </cfRule>
    <cfRule type="expression" dxfId="10825" priority="12550" stopIfTrue="1">
      <formula>$C714="note"</formula>
    </cfRule>
    <cfRule type="expression" dxfId="10824" priority="12552" stopIfTrue="1">
      <formula>$C714="barcode"</formula>
    </cfRule>
    <cfRule type="expression" dxfId="10823" priority="12554" stopIfTrue="1">
      <formula>OR($C714="geopoint", $C714="geoshape", $C714="geotrace")</formula>
    </cfRule>
    <cfRule type="expression" dxfId="10822" priority="12556" stopIfTrue="1">
      <formula>OR($C714="audio audit", $C714="text audit", $C714="speed violations count", $C714="speed violations list", $C714="speed violations audit")</formula>
    </cfRule>
    <cfRule type="expression" dxfId="10821" priority="12557" stopIfTrue="1">
      <formula>OR($C714="username", $C714="phonenumber", $C714="start", $C714="end", $C714="deviceid", $C714="subscriberid", $C714="simserial", $C714="caseid")</formula>
    </cfRule>
    <cfRule type="expression" dxfId="10820" priority="12559" stopIfTrue="1">
      <formula>OR(AND(LEFT($C714, 16)="select_multiple ", LEN($C714)&gt;16, NOT(ISNUMBER(SEARCH(" ", $C714, 17)))), AND(LEFT($C714, 11)="select_one ", LEN($C714)&gt;11, NOT(ISNUMBER(SEARCH(" ", $C714, 12)))))</formula>
    </cfRule>
    <cfRule type="expression" dxfId="10819" priority="12561" stopIfTrue="1">
      <formula>$C714="decimal"</formula>
    </cfRule>
    <cfRule type="expression" dxfId="10818" priority="12563" stopIfTrue="1">
      <formula>$C714="integer"</formula>
    </cfRule>
    <cfRule type="expression" dxfId="10817" priority="12565" stopIfTrue="1">
      <formula>$C714="text"</formula>
    </cfRule>
    <cfRule type="expression" dxfId="10816" priority="12566" stopIfTrue="1">
      <formula>$C714="end repeat"</formula>
    </cfRule>
    <cfRule type="expression" dxfId="10815" priority="12568" stopIfTrue="1">
      <formula>$C714="begin repeat"</formula>
    </cfRule>
    <cfRule type="expression" dxfId="10814" priority="12569" stopIfTrue="1">
      <formula>$C714="end group"</formula>
    </cfRule>
    <cfRule type="expression" dxfId="10813" priority="12571" stopIfTrue="1">
      <formula>$C714="begin group"</formula>
    </cfRule>
  </conditionalFormatting>
  <conditionalFormatting sqref="C714:E716 D724:D725 E724:E726 C726:D726 C727:E735">
    <cfRule type="expression" dxfId="10812" priority="12538" stopIfTrue="1">
      <formula>OR(AND(LEFT($C714, 14)="sensor_stream ", LEN($C714)&gt;14, NOT(ISNUMBER(SEARCH(" ", $C714, 15)))), AND(LEFT($C714, 17)="sensor_statistic ", LEN($C714)&gt;17, NOT(ISNUMBER(SEARCH(" ", $C714, 18)))))</formula>
    </cfRule>
  </conditionalFormatting>
  <conditionalFormatting sqref="C717:E717">
    <cfRule type="expression" dxfId="10811" priority="12503" stopIfTrue="1">
      <formula>OR(AND(LEFT($C717, 14)="sensor_stream ", LEN($C717)&gt;14, NOT(ISNUMBER(SEARCH(" ", $C717, 15)))), AND(LEFT($C717, 17)="sensor_statistic ", LEN($C717)&gt;17, NOT(ISNUMBER(SEARCH(" ", $C717, 18)))))</formula>
    </cfRule>
    <cfRule type="expression" dxfId="10810" priority="12505" stopIfTrue="1">
      <formula>$C717="comments"</formula>
    </cfRule>
    <cfRule type="expression" dxfId="10809" priority="12507" stopIfTrue="1">
      <formula>OR($C717="audio", $C717="video")</formula>
    </cfRule>
    <cfRule type="expression" dxfId="10808" priority="12509" stopIfTrue="1">
      <formula>$C717="image"</formula>
    </cfRule>
    <cfRule type="expression" dxfId="10807" priority="12511" stopIfTrue="1">
      <formula>OR($C717="date", $C717="datetime")</formula>
    </cfRule>
    <cfRule type="expression" dxfId="10806" priority="12513" stopIfTrue="1">
      <formula>OR($C717="calculate", $C717="calculate_here")</formula>
    </cfRule>
    <cfRule type="expression" dxfId="10805" priority="12515" stopIfTrue="1">
      <formula>$C717="note"</formula>
    </cfRule>
    <cfRule type="expression" dxfId="10804" priority="12517" stopIfTrue="1">
      <formula>$C717="barcode"</formula>
    </cfRule>
    <cfRule type="expression" dxfId="10803" priority="12519" stopIfTrue="1">
      <formula>OR($C717="geopoint", $C717="geoshape", $C717="geotrace")</formula>
    </cfRule>
    <cfRule type="expression" dxfId="10802" priority="12521" stopIfTrue="1">
      <formula>OR($C717="audio audit", $C717="text audit", $C717="speed violations count", $C717="speed violations list", $C717="speed violations audit")</formula>
    </cfRule>
    <cfRule type="expression" dxfId="10801" priority="12522" stopIfTrue="1">
      <formula>OR($C717="username", $C717="phonenumber", $C717="start", $C717="end", $C717="deviceid", $C717="subscriberid", $C717="simserial", $C717="caseid")</formula>
    </cfRule>
    <cfRule type="expression" dxfId="10800" priority="12524" stopIfTrue="1">
      <formula>OR(AND(LEFT($C717, 16)="select_multiple ", LEN($C717)&gt;16, NOT(ISNUMBER(SEARCH(" ", $C717, 17)))), AND(LEFT($C717, 11)="select_one ", LEN($C717)&gt;11, NOT(ISNUMBER(SEARCH(" ", $C717, 12)))))</formula>
    </cfRule>
    <cfRule type="expression" dxfId="10799" priority="12526" stopIfTrue="1">
      <formula>$C717="decimal"</formula>
    </cfRule>
    <cfRule type="expression" dxfId="10798" priority="12528" stopIfTrue="1">
      <formula>$C717="integer"</formula>
    </cfRule>
    <cfRule type="expression" dxfId="10797" priority="12530" stopIfTrue="1">
      <formula>$C717="text"</formula>
    </cfRule>
    <cfRule type="expression" dxfId="10796" priority="12531" stopIfTrue="1">
      <formula>$C717="end repeat"</formula>
    </cfRule>
    <cfRule type="expression" dxfId="10795" priority="12533" stopIfTrue="1">
      <formula>$C717="begin repeat"</formula>
    </cfRule>
    <cfRule type="expression" dxfId="10794" priority="12534" stopIfTrue="1">
      <formula>$C717="end group"</formula>
    </cfRule>
    <cfRule type="expression" dxfId="10793" priority="12536" stopIfTrue="1">
      <formula>$C717="begin group"</formula>
    </cfRule>
  </conditionalFormatting>
  <conditionalFormatting sqref="C736:E737">
    <cfRule type="expression" dxfId="10792" priority="12007" stopIfTrue="1">
      <formula>OR(AND(LEFT($C736, 14)="sensor_stream ", LEN($C736)&gt;14, NOT(ISNUMBER(SEARCH(" ", $C736, 15)))), AND(LEFT($C736, 17)="sensor_statistic ", LEN($C736)&gt;17, NOT(ISNUMBER(SEARCH(" ", $C736, 18)))))</formula>
    </cfRule>
    <cfRule type="expression" dxfId="10791" priority="12009" stopIfTrue="1">
      <formula>$C736="comments"</formula>
    </cfRule>
    <cfRule type="expression" dxfId="10790" priority="12011" stopIfTrue="1">
      <formula>OR($C736="audio", $C736="video")</formula>
    </cfRule>
    <cfRule type="expression" dxfId="10789" priority="12013" stopIfTrue="1">
      <formula>$C736="image"</formula>
    </cfRule>
    <cfRule type="expression" dxfId="10788" priority="12015" stopIfTrue="1">
      <formula>OR($C736="date", $C736="datetime")</formula>
    </cfRule>
    <cfRule type="expression" dxfId="10787" priority="12017" stopIfTrue="1">
      <formula>OR($C736="calculate", $C736="calculate_here")</formula>
    </cfRule>
    <cfRule type="expression" dxfId="10786" priority="12019" stopIfTrue="1">
      <formula>$C736="note"</formula>
    </cfRule>
    <cfRule type="expression" dxfId="10785" priority="12021" stopIfTrue="1">
      <formula>$C736="barcode"</formula>
    </cfRule>
    <cfRule type="expression" dxfId="10784" priority="12023" stopIfTrue="1">
      <formula>OR($C736="geopoint", $C736="geoshape", $C736="geotrace")</formula>
    </cfRule>
    <cfRule type="expression" dxfId="10783" priority="12025" stopIfTrue="1">
      <formula>OR($C736="audio audit", $C736="text audit", $C736="speed violations count", $C736="speed violations list", $C736="speed violations audit")</formula>
    </cfRule>
    <cfRule type="expression" dxfId="10782" priority="12026" stopIfTrue="1">
      <formula>OR($C736="username", $C736="phonenumber", $C736="start", $C736="end", $C736="deviceid", $C736="subscriberid", $C736="simserial", $C736="caseid")</formula>
    </cfRule>
    <cfRule type="expression" dxfId="10781" priority="12028" stopIfTrue="1">
      <formula>OR(AND(LEFT($C736, 16)="select_multiple ", LEN($C736)&gt;16, NOT(ISNUMBER(SEARCH(" ", $C736, 17)))), AND(LEFT($C736, 11)="select_one ", LEN($C736)&gt;11, NOT(ISNUMBER(SEARCH(" ", $C736, 12)))))</formula>
    </cfRule>
    <cfRule type="expression" dxfId="10780" priority="12030" stopIfTrue="1">
      <formula>$C736="decimal"</formula>
    </cfRule>
    <cfRule type="expression" dxfId="10779" priority="12032" stopIfTrue="1">
      <formula>$C736="integer"</formula>
    </cfRule>
    <cfRule type="expression" dxfId="10778" priority="12034" stopIfTrue="1">
      <formula>$C736="text"</formula>
    </cfRule>
    <cfRule type="expression" dxfId="10777" priority="12035" stopIfTrue="1">
      <formula>$C736="end repeat"</formula>
    </cfRule>
    <cfRule type="expression" dxfId="10776" priority="12037" stopIfTrue="1">
      <formula>$C736="begin repeat"</formula>
    </cfRule>
    <cfRule type="expression" dxfId="10775" priority="12038" stopIfTrue="1">
      <formula>$C736="end group"</formula>
    </cfRule>
    <cfRule type="expression" dxfId="10774" priority="12040" stopIfTrue="1">
      <formula>$C736="begin group"</formula>
    </cfRule>
  </conditionalFormatting>
  <conditionalFormatting sqref="C738:E738">
    <cfRule type="expression" dxfId="10773" priority="14716" stopIfTrue="1">
      <formula>OR(AND(LEFT($C738, 14)="sensor_stream ", LEN($C738)&gt;14, NOT(ISNUMBER(SEARCH(" ", $C738, 15)))), AND(LEFT($C738, 17)="sensor_statistic ", LEN($C738)&gt;17, NOT(ISNUMBER(SEARCH(" ", $C738, 18)))))</formula>
    </cfRule>
    <cfRule type="expression" dxfId="10772" priority="14718" stopIfTrue="1">
      <formula>$C738="comments"</formula>
    </cfRule>
    <cfRule type="expression" dxfId="10771" priority="14720" stopIfTrue="1">
      <formula>OR($C738="audio", $C738="video")</formula>
    </cfRule>
    <cfRule type="expression" dxfId="10770" priority="14722" stopIfTrue="1">
      <formula>$C738="image"</formula>
    </cfRule>
    <cfRule type="expression" dxfId="10769" priority="14724" stopIfTrue="1">
      <formula>OR($C738="date", $C738="datetime")</formula>
    </cfRule>
    <cfRule type="expression" dxfId="10768" priority="14726" stopIfTrue="1">
      <formula>OR($C738="calculate", $C738="calculate_here")</formula>
    </cfRule>
    <cfRule type="expression" dxfId="10767" priority="14728" stopIfTrue="1">
      <formula>$C738="note"</formula>
    </cfRule>
    <cfRule type="expression" dxfId="10766" priority="14730" stopIfTrue="1">
      <formula>$C738="barcode"</formula>
    </cfRule>
    <cfRule type="expression" dxfId="10765" priority="14732" stopIfTrue="1">
      <formula>OR($C738="geopoint", $C738="geoshape", $C738="geotrace")</formula>
    </cfRule>
    <cfRule type="expression" dxfId="10764" priority="14734" stopIfTrue="1">
      <formula>OR($C738="audio audit", $C738="text audit", $C738="speed violations count", $C738="speed violations list", $C738="speed violations audit")</formula>
    </cfRule>
    <cfRule type="expression" dxfId="10763" priority="14735" stopIfTrue="1">
      <formula>OR($C738="username", $C738="phonenumber", $C738="start", $C738="end", $C738="deviceid", $C738="subscriberid", $C738="simserial", $C738="caseid")</formula>
    </cfRule>
    <cfRule type="expression" dxfId="10762" priority="14737" stopIfTrue="1">
      <formula>OR(AND(LEFT($C738, 16)="select_multiple ", LEN($C738)&gt;16, NOT(ISNUMBER(SEARCH(" ", $C738, 17)))), AND(LEFT($C738, 11)="select_one ", LEN($C738)&gt;11, NOT(ISNUMBER(SEARCH(" ", $C738, 12)))))</formula>
    </cfRule>
    <cfRule type="expression" dxfId="10761" priority="14739" stopIfTrue="1">
      <formula>$C738="decimal"</formula>
    </cfRule>
    <cfRule type="expression" dxfId="10760" priority="14741" stopIfTrue="1">
      <formula>$C738="integer"</formula>
    </cfRule>
    <cfRule type="expression" dxfId="10759" priority="14743" stopIfTrue="1">
      <formula>$C738="text"</formula>
    </cfRule>
    <cfRule type="expression" dxfId="10758" priority="14744" stopIfTrue="1">
      <formula>$C738="end repeat"</formula>
    </cfRule>
    <cfRule type="expression" dxfId="10757" priority="14746" stopIfTrue="1">
      <formula>$C738="begin repeat"</formula>
    </cfRule>
    <cfRule type="expression" dxfId="10756" priority="14747" stopIfTrue="1">
      <formula>$C738="end group"</formula>
    </cfRule>
    <cfRule type="expression" dxfId="10755" priority="14749" stopIfTrue="1">
      <formula>$C738="begin group"</formula>
    </cfRule>
  </conditionalFormatting>
  <conditionalFormatting sqref="C739:E739">
    <cfRule type="expression" dxfId="10754" priority="12573" stopIfTrue="1">
      <formula>OR(AND(LEFT($C739, 14)="sensor_stream ", LEN($C739)&gt;14, NOT(ISNUMBER(SEARCH(" ", $C739, 15)))), AND(LEFT($C739, 17)="sensor_statistic ", LEN($C739)&gt;17, NOT(ISNUMBER(SEARCH(" ", $C739, 18)))))</formula>
    </cfRule>
    <cfRule type="expression" dxfId="10753" priority="12575" stopIfTrue="1">
      <formula>$C739="comments"</formula>
    </cfRule>
    <cfRule type="expression" dxfId="10752" priority="12577" stopIfTrue="1">
      <formula>OR($C739="audio", $C739="video")</formula>
    </cfRule>
    <cfRule type="expression" dxfId="10751" priority="12579" stopIfTrue="1">
      <formula>$C739="image"</formula>
    </cfRule>
    <cfRule type="expression" dxfId="10750" priority="12581" stopIfTrue="1">
      <formula>OR($C739="date", $C739="datetime")</formula>
    </cfRule>
    <cfRule type="expression" dxfId="10749" priority="12583" stopIfTrue="1">
      <formula>OR($C739="calculate", $C739="calculate_here")</formula>
    </cfRule>
    <cfRule type="expression" dxfId="10748" priority="12585" stopIfTrue="1">
      <formula>$C739="note"</formula>
    </cfRule>
    <cfRule type="expression" dxfId="10747" priority="12587" stopIfTrue="1">
      <formula>$C739="barcode"</formula>
    </cfRule>
    <cfRule type="expression" dxfId="10746" priority="12589" stopIfTrue="1">
      <formula>OR($C739="geopoint", $C739="geoshape", $C739="geotrace")</formula>
    </cfRule>
    <cfRule type="expression" dxfId="10745" priority="12591" stopIfTrue="1">
      <formula>OR($C739="audio audit", $C739="text audit", $C739="speed violations count", $C739="speed violations list", $C739="speed violations audit")</formula>
    </cfRule>
    <cfRule type="expression" dxfId="10744" priority="12592" stopIfTrue="1">
      <formula>OR($C739="username", $C739="phonenumber", $C739="start", $C739="end", $C739="deviceid", $C739="subscriberid", $C739="simserial", $C739="caseid")</formula>
    </cfRule>
    <cfRule type="expression" dxfId="10743" priority="12594" stopIfTrue="1">
      <formula>OR(AND(LEFT($C739, 16)="select_multiple ", LEN($C739)&gt;16, NOT(ISNUMBER(SEARCH(" ", $C739, 17)))), AND(LEFT($C739, 11)="select_one ", LEN($C739)&gt;11, NOT(ISNUMBER(SEARCH(" ", $C739, 12)))))</formula>
    </cfRule>
    <cfRule type="expression" dxfId="10742" priority="12596" stopIfTrue="1">
      <formula>$C739="decimal"</formula>
    </cfRule>
    <cfRule type="expression" dxfId="10741" priority="12598" stopIfTrue="1">
      <formula>$C739="integer"</formula>
    </cfRule>
    <cfRule type="expression" dxfId="10740" priority="12600" stopIfTrue="1">
      <formula>$C739="text"</formula>
    </cfRule>
    <cfRule type="expression" dxfId="10739" priority="12601" stopIfTrue="1">
      <formula>$C739="end repeat"</formula>
    </cfRule>
    <cfRule type="expression" dxfId="10738" priority="12603" stopIfTrue="1">
      <formula>$C739="begin repeat"</formula>
    </cfRule>
    <cfRule type="expression" dxfId="10737" priority="12604" stopIfTrue="1">
      <formula>$C739="end group"</formula>
    </cfRule>
    <cfRule type="expression" dxfId="10736" priority="12606" stopIfTrue="1">
      <formula>$C739="begin group"</formula>
    </cfRule>
  </conditionalFormatting>
  <conditionalFormatting sqref="C849:E887">
    <cfRule type="expression" dxfId="10735" priority="16370" stopIfTrue="1">
      <formula>OR(AND(LEFT($C849, 14)="sensor_stream ", LEN($C849)&gt;14, NOT(ISNUMBER(SEARCH(" ", $C849, 15)))), AND(LEFT($C849, 17)="sensor_statistic ", LEN($C849)&gt;17, NOT(ISNUMBER(SEARCH(" ", $C849, 18)))))</formula>
    </cfRule>
    <cfRule type="expression" dxfId="10734" priority="16372" stopIfTrue="1">
      <formula>$C849="comments"</formula>
    </cfRule>
    <cfRule type="expression" dxfId="10733" priority="16374" stopIfTrue="1">
      <formula>OR($C849="audio", $C849="video")</formula>
    </cfRule>
    <cfRule type="expression" dxfId="10732" priority="16376" stopIfTrue="1">
      <formula>$C849="image"</formula>
    </cfRule>
    <cfRule type="expression" dxfId="10731" priority="16378" stopIfTrue="1">
      <formula>OR($C849="date", $C849="datetime")</formula>
    </cfRule>
    <cfRule type="expression" dxfId="10730" priority="16380" stopIfTrue="1">
      <formula>OR($C849="calculate", $C849="calculate_here")</formula>
    </cfRule>
    <cfRule type="expression" dxfId="10729" priority="16382" stopIfTrue="1">
      <formula>$C849="note"</formula>
    </cfRule>
    <cfRule type="expression" dxfId="10728" priority="16384" stopIfTrue="1">
      <formula>$C849="barcode"</formula>
    </cfRule>
    <cfRule type="expression" dxfId="10727" priority="16386" stopIfTrue="1">
      <formula>OR($C849="geopoint", $C849="geoshape", $C849="geotrace")</formula>
    </cfRule>
    <cfRule type="expression" dxfId="10726" priority="16388" stopIfTrue="1">
      <formula>OR($C849="audio audit", $C849="text audit", $C849="speed violations count", $C849="speed violations list", $C849="speed violations audit")</formula>
    </cfRule>
    <cfRule type="expression" dxfId="10725" priority="16389" stopIfTrue="1">
      <formula>OR($C849="username", $C849="phonenumber", $C849="start", $C849="end", $C849="deviceid", $C849="subscriberid", $C849="simserial", $C849="caseid")</formula>
    </cfRule>
    <cfRule type="expression" dxfId="10724" priority="16391" stopIfTrue="1">
      <formula>OR(AND(LEFT($C849, 16)="select_multiple ", LEN($C849)&gt;16, NOT(ISNUMBER(SEARCH(" ", $C849, 17)))), AND(LEFT($C849, 11)="select_one ", LEN($C849)&gt;11, NOT(ISNUMBER(SEARCH(" ", $C849, 12)))))</formula>
    </cfRule>
    <cfRule type="expression" dxfId="10723" priority="16393" stopIfTrue="1">
      <formula>$C849="decimal"</formula>
    </cfRule>
    <cfRule type="expression" dxfId="10722" priority="16395" stopIfTrue="1">
      <formula>$C849="integer"</formula>
    </cfRule>
    <cfRule type="expression" dxfId="10721" priority="16397" stopIfTrue="1">
      <formula>$C849="text"</formula>
    </cfRule>
    <cfRule type="expression" dxfId="10720" priority="16398" stopIfTrue="1">
      <formula>$C849="end repeat"</formula>
    </cfRule>
    <cfRule type="expression" dxfId="10719" priority="16400" stopIfTrue="1">
      <formula>$C849="begin repeat"</formula>
    </cfRule>
    <cfRule type="expression" dxfId="10718" priority="16401" stopIfTrue="1">
      <formula>$C849="end group"</formula>
    </cfRule>
    <cfRule type="expression" dxfId="10717" priority="16403" stopIfTrue="1">
      <formula>$C849="begin group"</formula>
    </cfRule>
  </conditionalFormatting>
  <conditionalFormatting sqref="C893:E893">
    <cfRule type="expression" dxfId="10716" priority="16566" stopIfTrue="1">
      <formula>OR(AND(LEFT($C893, 14)="sensor_stream ", LEN($C893)&gt;14, NOT(ISNUMBER(SEARCH(" ", $C893, 15)))), AND(LEFT($C893, 17)="sensor_statistic ", LEN($C893)&gt;17, NOT(ISNUMBER(SEARCH(" ", $C893, 18)))))</formula>
    </cfRule>
    <cfRule type="expression" dxfId="10715" priority="16568" stopIfTrue="1">
      <formula>$C893="comments"</formula>
    </cfRule>
    <cfRule type="expression" dxfId="10714" priority="16570" stopIfTrue="1">
      <formula>OR($C893="audio", $C893="video")</formula>
    </cfRule>
    <cfRule type="expression" dxfId="10713" priority="16572" stopIfTrue="1">
      <formula>$C893="image"</formula>
    </cfRule>
    <cfRule type="expression" dxfId="10712" priority="16574" stopIfTrue="1">
      <formula>OR($C893="date", $C893="datetime")</formula>
    </cfRule>
    <cfRule type="expression" dxfId="10711" priority="16576" stopIfTrue="1">
      <formula>OR($C893="calculate", $C893="calculate_here")</formula>
    </cfRule>
    <cfRule type="expression" dxfId="10710" priority="16578" stopIfTrue="1">
      <formula>$C893="note"</formula>
    </cfRule>
    <cfRule type="expression" dxfId="10709" priority="16580" stopIfTrue="1">
      <formula>$C893="barcode"</formula>
    </cfRule>
    <cfRule type="expression" dxfId="10708" priority="16582" stopIfTrue="1">
      <formula>OR($C893="geopoint", $C893="geoshape", $C893="geotrace")</formula>
    </cfRule>
    <cfRule type="expression" dxfId="10707" priority="16584" stopIfTrue="1">
      <formula>OR($C893="audio audit", $C893="text audit", $C893="speed violations count", $C893="speed violations list", $C893="speed violations audit")</formula>
    </cfRule>
    <cfRule type="expression" dxfId="10706" priority="16585" stopIfTrue="1">
      <formula>OR($C893="username", $C893="phonenumber", $C893="start", $C893="end", $C893="deviceid", $C893="subscriberid", $C893="simserial", $C893="caseid")</formula>
    </cfRule>
    <cfRule type="expression" dxfId="10705" priority="16587" stopIfTrue="1">
      <formula>OR(AND(LEFT($C893, 16)="select_multiple ", LEN($C893)&gt;16, NOT(ISNUMBER(SEARCH(" ", $C893, 17)))), AND(LEFT($C893, 11)="select_one ", LEN($C893)&gt;11, NOT(ISNUMBER(SEARCH(" ", $C893, 12)))))</formula>
    </cfRule>
    <cfRule type="expression" dxfId="10704" priority="16589" stopIfTrue="1">
      <formula>$C893="decimal"</formula>
    </cfRule>
    <cfRule type="expression" dxfId="10703" priority="16591" stopIfTrue="1">
      <formula>$C893="integer"</formula>
    </cfRule>
    <cfRule type="expression" dxfId="10702" priority="16593" stopIfTrue="1">
      <formula>$C893="text"</formula>
    </cfRule>
    <cfRule type="expression" dxfId="10701" priority="16594" stopIfTrue="1">
      <formula>$C893="end repeat"</formula>
    </cfRule>
    <cfRule type="expression" dxfId="10700" priority="16596" stopIfTrue="1">
      <formula>$C893="begin repeat"</formula>
    </cfRule>
    <cfRule type="expression" dxfId="10699" priority="16597" stopIfTrue="1">
      <formula>$C893="end group"</formula>
    </cfRule>
    <cfRule type="expression" dxfId="10698" priority="16599" stopIfTrue="1">
      <formula>$C893="begin group"</formula>
    </cfRule>
  </conditionalFormatting>
  <conditionalFormatting sqref="C1031:E1032">
    <cfRule type="expression" dxfId="10697" priority="16531" stopIfTrue="1">
      <formula>OR(AND(LEFT($C1031, 14)="sensor_stream ", LEN($C1031)&gt;14, NOT(ISNUMBER(SEARCH(" ", $C1031, 15)))), AND(LEFT($C1031, 17)="sensor_statistic ", LEN($C1031)&gt;17, NOT(ISNUMBER(SEARCH(" ", $C1031, 18)))))</formula>
    </cfRule>
    <cfRule type="expression" dxfId="10696" priority="16533" stopIfTrue="1">
      <formula>$C1031="comments"</formula>
    </cfRule>
    <cfRule type="expression" dxfId="10695" priority="16535" stopIfTrue="1">
      <formula>OR($C1031="audio", $C1031="video")</formula>
    </cfRule>
    <cfRule type="expression" dxfId="10694" priority="16537" stopIfTrue="1">
      <formula>$C1031="image"</formula>
    </cfRule>
    <cfRule type="expression" dxfId="10693" priority="16539" stopIfTrue="1">
      <formula>OR($C1031="date", $C1031="datetime")</formula>
    </cfRule>
    <cfRule type="expression" dxfId="10692" priority="16541" stopIfTrue="1">
      <formula>OR($C1031="calculate", $C1031="calculate_here")</formula>
    </cfRule>
    <cfRule type="expression" dxfId="10691" priority="16543" stopIfTrue="1">
      <formula>$C1031="note"</formula>
    </cfRule>
    <cfRule type="expression" dxfId="10690" priority="16545" stopIfTrue="1">
      <formula>$C1031="barcode"</formula>
    </cfRule>
    <cfRule type="expression" dxfId="10689" priority="16547" stopIfTrue="1">
      <formula>OR($C1031="geopoint", $C1031="geoshape", $C1031="geotrace")</formula>
    </cfRule>
    <cfRule type="expression" dxfId="10688" priority="16549" stopIfTrue="1">
      <formula>OR($C1031="audio audit", $C1031="text audit", $C1031="speed violations count", $C1031="speed violations list", $C1031="speed violations audit")</formula>
    </cfRule>
    <cfRule type="expression" dxfId="10687" priority="16550" stopIfTrue="1">
      <formula>OR($C1031="username", $C1031="phonenumber", $C1031="start", $C1031="end", $C1031="deviceid", $C1031="subscriberid", $C1031="simserial", $C1031="caseid")</formula>
    </cfRule>
    <cfRule type="expression" dxfId="10686" priority="16552" stopIfTrue="1">
      <formula>OR(AND(LEFT($C1031, 16)="select_multiple ", LEN($C1031)&gt;16, NOT(ISNUMBER(SEARCH(" ", $C1031, 17)))), AND(LEFT($C1031, 11)="select_one ", LEN($C1031)&gt;11, NOT(ISNUMBER(SEARCH(" ", $C1031, 12)))))</formula>
    </cfRule>
    <cfRule type="expression" dxfId="10685" priority="16554" stopIfTrue="1">
      <formula>$C1031="decimal"</formula>
    </cfRule>
    <cfRule type="expression" dxfId="10684" priority="16556" stopIfTrue="1">
      <formula>$C1031="integer"</formula>
    </cfRule>
    <cfRule type="expression" dxfId="10683" priority="16558" stopIfTrue="1">
      <formula>$C1031="text"</formula>
    </cfRule>
    <cfRule type="expression" dxfId="10682" priority="16559" stopIfTrue="1">
      <formula>$C1031="end repeat"</formula>
    </cfRule>
    <cfRule type="expression" dxfId="10681" priority="16561" stopIfTrue="1">
      <formula>$C1031="begin repeat"</formula>
    </cfRule>
    <cfRule type="expression" dxfId="10680" priority="16562" stopIfTrue="1">
      <formula>$C1031="end group"</formula>
    </cfRule>
    <cfRule type="expression" dxfId="10679" priority="16564" stopIfTrue="1">
      <formula>$C1031="begin group"</formula>
    </cfRule>
  </conditionalFormatting>
  <conditionalFormatting sqref="D37:D38 H37:H38 F460:F479">
    <cfRule type="expression" dxfId="10678" priority="2732" stopIfTrue="1">
      <formula>OR(AND(LEFT($C37, 14)="sensor_stream ", LEN($C37)&gt;14, NOT(ISNUMBER(SEARCH(" ", $C37, 15)))), AND(LEFT($C37, 17)="sensor_statistic ", LEN($C37)&gt;17, NOT(ISNUMBER(SEARCH(" ", $C37, 18)))))</formula>
    </cfRule>
    <cfRule type="expression" dxfId="10677" priority="2750" stopIfTrue="1">
      <formula>OR($C37="audio audit", $C37="text audit", $C37="speed violations count", $C37="speed violations list", $C37="speed violations audit")</formula>
    </cfRule>
  </conditionalFormatting>
  <conditionalFormatting sqref="D37:D38 P37:P38 F460:F479">
    <cfRule type="expression" dxfId="10676" priority="2742" stopIfTrue="1">
      <formula>OR($C37="calculate", $C37="calculate_here")</formula>
    </cfRule>
  </conditionalFormatting>
  <conditionalFormatting sqref="D37:D38 F460:F479">
    <cfRule type="expression" dxfId="10675" priority="2734" stopIfTrue="1">
      <formula>$C37="comments"</formula>
    </cfRule>
  </conditionalFormatting>
  <conditionalFormatting sqref="D41">
    <cfRule type="expression" dxfId="10674" priority="16425" stopIfTrue="1">
      <formula>OR(AND(LEFT($C41, 14)="sensor_stream ", LEN($C41)&gt;14, NOT(ISNUMBER(SEARCH(" ", $C41, 15)))), AND(LEFT($C41, 17)="sensor_statistic ", LEN($C41)&gt;17, NOT(ISNUMBER(SEARCH(" ", $C41, 18)))))</formula>
    </cfRule>
    <cfRule type="expression" dxfId="10673" priority="16427" stopIfTrue="1">
      <formula>$C41="comments"</formula>
    </cfRule>
    <cfRule type="expression" dxfId="10672" priority="16435" stopIfTrue="1">
      <formula>OR($C41="calculate", $C41="calculate_here")</formula>
    </cfRule>
    <cfRule type="expression" dxfId="10671" priority="16443" stopIfTrue="1">
      <formula>OR($C41="audio audit", $C41="text audit", $C41="speed violations count", $C41="speed violations list", $C41="speed violations audit")</formula>
    </cfRule>
  </conditionalFormatting>
  <conditionalFormatting sqref="D155:D157 D163:D168 D160">
    <cfRule type="expression" dxfId="10670" priority="16334" stopIfTrue="1">
      <formula>OR(AND(LEFT($C155, 14)="sensor_stream ", LEN($C155)&gt;14, NOT(ISNUMBER(SEARCH(" ", $C155, 15)))), AND(LEFT($C155, 17)="sensor_statistic ", LEN($C155)&gt;17, NOT(ISNUMBER(SEARCH(" ", $C155, 18)))))</formula>
    </cfRule>
    <cfRule type="expression" dxfId="10669" priority="16336" stopIfTrue="1">
      <formula>$C155="comments"</formula>
    </cfRule>
    <cfRule type="expression" dxfId="10668" priority="16344" stopIfTrue="1">
      <formula>OR($C155="calculate", $C155="calculate_here")</formula>
    </cfRule>
    <cfRule type="expression" dxfId="10667" priority="16352" stopIfTrue="1">
      <formula>OR($C155="audio audit", $C155="text audit", $C155="speed violations count", $C155="speed violations list", $C155="speed violations audit")</formula>
    </cfRule>
  </conditionalFormatting>
  <conditionalFormatting sqref="D158">
    <cfRule type="expression" dxfId="10666" priority="12216" stopIfTrue="1">
      <formula>OR(AND(LEFT($C158, 14)="sensor_stream ", LEN($C158)&gt;14, NOT(ISNUMBER(SEARCH(" ", $C158, 15)))), AND(LEFT($C158, 17)="sensor_statistic ", LEN($C158)&gt;17, NOT(ISNUMBER(SEARCH(" ", $C158, 18)))))</formula>
    </cfRule>
    <cfRule type="expression" dxfId="10665" priority="12218" stopIfTrue="1">
      <formula>$C158="comments"</formula>
    </cfRule>
    <cfRule type="expression" dxfId="10664" priority="12219" stopIfTrue="1">
      <formula>$C158="comments"</formula>
    </cfRule>
    <cfRule type="expression" dxfId="10663" priority="12220" stopIfTrue="1">
      <formula>OR($C158="audio", $C158="video")</formula>
    </cfRule>
    <cfRule type="expression" dxfId="10662" priority="12221" stopIfTrue="1">
      <formula>OR($C158="audio", $C158="video")</formula>
    </cfRule>
    <cfRule type="expression" dxfId="10661" priority="12222" stopIfTrue="1">
      <formula>$C158="image"</formula>
    </cfRule>
    <cfRule type="expression" dxfId="10660" priority="12223" stopIfTrue="1">
      <formula>$C158="image"</formula>
    </cfRule>
    <cfRule type="expression" dxfId="10659" priority="12224" stopIfTrue="1">
      <formula>OR($C158="date", $C158="datetime")</formula>
    </cfRule>
    <cfRule type="expression" dxfId="10658" priority="12225" stopIfTrue="1">
      <formula>OR($C158="date", $C158="datetime")</formula>
    </cfRule>
    <cfRule type="expression" dxfId="10657" priority="12226" stopIfTrue="1">
      <formula>OR($C158="calculate", $C158="calculate_here")</formula>
    </cfRule>
    <cfRule type="expression" dxfId="10656" priority="12227" stopIfTrue="1">
      <formula>OR($C158="calculate", $C158="calculate_here")</formula>
    </cfRule>
    <cfRule type="expression" dxfId="10655" priority="12228" stopIfTrue="1">
      <formula>$C158="note"</formula>
    </cfRule>
    <cfRule type="expression" dxfId="10654" priority="12229" stopIfTrue="1">
      <formula>$C158="note"</formula>
    </cfRule>
    <cfRule type="expression" dxfId="10653" priority="12230" stopIfTrue="1">
      <formula>$C158="barcode"</formula>
    </cfRule>
    <cfRule type="expression" dxfId="10652" priority="12231" stopIfTrue="1">
      <formula>$C158="barcode"</formula>
    </cfRule>
    <cfRule type="expression" dxfId="10651" priority="12232" stopIfTrue="1">
      <formula>OR($C158="geopoint", $C158="geoshape", $C158="geotrace")</formula>
    </cfRule>
    <cfRule type="expression" dxfId="10650" priority="12233" stopIfTrue="1">
      <formula>OR($C158="geopoint", $C158="geoshape", $C158="geotrace")</formula>
    </cfRule>
    <cfRule type="expression" dxfId="10649" priority="12234" stopIfTrue="1">
      <formula>OR($C158="audio audit", $C158="text audit", $C158="speed violations count", $C158="speed violations list", $C158="speed violations audit")</formula>
    </cfRule>
    <cfRule type="expression" dxfId="10648" priority="12235" stopIfTrue="1">
      <formula>OR($C158="audio audit", $C158="text audit", $C158="speed violations count", $C158="speed violations list", $C158="speed violations audit")</formula>
    </cfRule>
    <cfRule type="expression" dxfId="10647" priority="12236" stopIfTrue="1">
      <formula>OR($C158="username", $C158="phonenumber", $C158="start", $C158="end", $C158="deviceid", $C158="subscriberid", $C158="simserial", $C158="caseid")</formula>
    </cfRule>
    <cfRule type="expression" dxfId="10646" priority="12237" stopIfTrue="1">
      <formula>OR(AND(LEFT($C158, 16)="select_multiple ", LEN($C158)&gt;16, NOT(ISNUMBER(SEARCH(" ", $C158, 17)))), AND(LEFT($C158, 11)="select_one ", LEN($C158)&gt;11, NOT(ISNUMBER(SEARCH(" ", $C158, 12)))))</formula>
    </cfRule>
    <cfRule type="expression" dxfId="10645" priority="12238" stopIfTrue="1">
      <formula>OR(AND(LEFT($C158, 16)="select_multiple ", LEN($C158)&gt;16, NOT(ISNUMBER(SEARCH(" ", $C158, 17)))), AND(LEFT($C158, 11)="select_one ", LEN($C158)&gt;11, NOT(ISNUMBER(SEARCH(" ", $C158, 12)))))</formula>
    </cfRule>
    <cfRule type="expression" dxfId="10644" priority="12239" stopIfTrue="1">
      <formula>$C158="decimal"</formula>
    </cfRule>
    <cfRule type="expression" dxfId="10643" priority="12240" stopIfTrue="1">
      <formula>$C158="decimal"</formula>
    </cfRule>
    <cfRule type="expression" dxfId="10642" priority="12241" stopIfTrue="1">
      <formula>$C158="integer"</formula>
    </cfRule>
    <cfRule type="expression" dxfId="10641" priority="12242" stopIfTrue="1">
      <formula>$C158="integer"</formula>
    </cfRule>
    <cfRule type="expression" dxfId="10640" priority="12243" stopIfTrue="1">
      <formula>$C158="text"</formula>
    </cfRule>
    <cfRule type="expression" dxfId="10639" priority="12244" stopIfTrue="1">
      <formula>$C158="text"</formula>
    </cfRule>
    <cfRule type="expression" dxfId="10638" priority="12245" stopIfTrue="1">
      <formula>$C158="end repeat"</formula>
    </cfRule>
    <cfRule type="expression" dxfId="10637" priority="12246" stopIfTrue="1">
      <formula>$C158="begin repeat"</formula>
    </cfRule>
    <cfRule type="expression" dxfId="10636" priority="12247" stopIfTrue="1">
      <formula>$C158="begin repeat"</formula>
    </cfRule>
    <cfRule type="expression" dxfId="10635" priority="12248" stopIfTrue="1">
      <formula>$C158="end group"</formula>
    </cfRule>
    <cfRule type="expression" dxfId="10634" priority="12249" stopIfTrue="1">
      <formula>$C158="begin group"</formula>
    </cfRule>
    <cfRule type="expression" dxfId="10633" priority="12250" stopIfTrue="1">
      <formula>$C158="begin group"</formula>
    </cfRule>
  </conditionalFormatting>
  <conditionalFormatting sqref="D159 P159">
    <cfRule type="expression" dxfId="10632" priority="2648" stopIfTrue="1">
      <formula>OR($C159="calculate", $C159="calculate_here")</formula>
    </cfRule>
  </conditionalFormatting>
  <conditionalFormatting sqref="D159">
    <cfRule type="expression" dxfId="10631" priority="2640" stopIfTrue="1">
      <formula>$C159="comments"</formula>
    </cfRule>
  </conditionalFormatting>
  <conditionalFormatting sqref="D161:D162">
    <cfRule type="expression" dxfId="10630" priority="16299" stopIfTrue="1">
      <formula>OR(AND(LEFT($C161, 14)="sensor_stream ", LEN($C161)&gt;14, NOT(ISNUMBER(SEARCH(" ", $C161, 15)))), AND(LEFT($C161, 17)="sensor_statistic ", LEN($C161)&gt;17, NOT(ISNUMBER(SEARCH(" ", $C161, 18)))))</formula>
    </cfRule>
    <cfRule type="expression" dxfId="10629" priority="16301" stopIfTrue="1">
      <formula>$C161="comments"</formula>
    </cfRule>
    <cfRule type="expression" dxfId="10628" priority="16309" stopIfTrue="1">
      <formula>OR($C161="calculate", $C161="calculate_here")</formula>
    </cfRule>
    <cfRule type="expression" dxfId="10627" priority="16317" stopIfTrue="1">
      <formula>OR($C161="audio audit", $C161="text audit", $C161="speed violations count", $C161="speed violations list", $C161="speed violations audit")</formula>
    </cfRule>
  </conditionalFormatting>
  <conditionalFormatting sqref="D169">
    <cfRule type="expression" dxfId="10626" priority="16264" stopIfTrue="1">
      <formula>OR(AND(LEFT($C169, 14)="sensor_stream ", LEN($C169)&gt;14, NOT(ISNUMBER(SEARCH(" ", $C169, 15)))), AND(LEFT($C169, 17)="sensor_statistic ", LEN($C169)&gt;17, NOT(ISNUMBER(SEARCH(" ", $C169, 18)))))</formula>
    </cfRule>
    <cfRule type="expression" dxfId="10625" priority="16266" stopIfTrue="1">
      <formula>$C169="comments"</formula>
    </cfRule>
    <cfRule type="expression" dxfId="10624" priority="16274" stopIfTrue="1">
      <formula>OR($C169="calculate", $C169="calculate_here")</formula>
    </cfRule>
    <cfRule type="expression" dxfId="10623" priority="16282" stopIfTrue="1">
      <formula>OR($C169="audio audit", $C169="text audit", $C169="speed violations count", $C169="speed violations list", $C169="speed violations audit")</formula>
    </cfRule>
  </conditionalFormatting>
  <conditionalFormatting sqref="D174:D175">
    <cfRule type="expression" dxfId="10622" priority="16460" stopIfTrue="1">
      <formula>OR(AND(LEFT($C174, 14)="sensor_stream ", LEN($C174)&gt;14, NOT(ISNUMBER(SEARCH(" ", $C174, 15)))), AND(LEFT($C174, 17)="sensor_statistic ", LEN($C174)&gt;17, NOT(ISNUMBER(SEARCH(" ", $C174, 18)))))</formula>
    </cfRule>
    <cfRule type="expression" dxfId="10621" priority="16462" stopIfTrue="1">
      <formula>$C174="comments"</formula>
    </cfRule>
    <cfRule type="expression" dxfId="10620" priority="16470" stopIfTrue="1">
      <formula>OR($C174="calculate", $C174="calculate_here")</formula>
    </cfRule>
    <cfRule type="expression" dxfId="10619" priority="16478" stopIfTrue="1">
      <formula>OR($C174="audio audit", $C174="text audit", $C174="speed violations count", $C174="speed violations list", $C174="speed violations audit")</formula>
    </cfRule>
  </conditionalFormatting>
  <conditionalFormatting sqref="D176 D894:D981 D800:E800 D802:E805 E795 D740:D799 E801 D806:D848 D888:D892 D170:D173 E185 D178:D188 D308:D326 D329:D353 D355:D375 D380:D391 D400:D403 D424:D427 D434 D439 D589:E589 D442:D444 D460:E461 D480:D485 E481 E483:E485 D489:E491 D515:E515 D517:E517 E516 D523:E523 D557:E562 D563 D570:D581 E588 D604:D609 D673:E673 D639:E643 D644 D645:E646 D658:D662 D675:E675 D676:D701 D703:D704 D713 D206:E206 D213:E244 D276:E276 D278:E278 D612:D625 D295:D299 D406 D584 D711 D114:D154 D209:E210 D513:D514 D985:D997 D1003:D1014 D1021:D1030 E245">
    <cfRule type="expression" dxfId="10618" priority="16618" stopIfTrue="1">
      <formula>OR(AND(LEFT($C114, 14)="sensor_stream ", LEN($C114)&gt;14, NOT(ISNUMBER(SEARCH(" ", $C114, 15)))), AND(LEFT($C114, 17)="sensor_statistic ", LEN($C114)&gt;17, NOT(ISNUMBER(SEARCH(" ", $C114, 18)))))</formula>
    </cfRule>
    <cfRule type="expression" dxfId="10617" priority="16620" stopIfTrue="1">
      <formula>$C114="comments"</formula>
    </cfRule>
    <cfRule type="expression" dxfId="10616" priority="16628" stopIfTrue="1">
      <formula>OR($C114="calculate", $C114="calculate_here")</formula>
    </cfRule>
    <cfRule type="expression" dxfId="10615" priority="16636" stopIfTrue="1">
      <formula>OR($C114="audio audit", $C114="text audit", $C114="speed violations count", $C114="speed violations list", $C114="speed violations audit")</formula>
    </cfRule>
  </conditionalFormatting>
  <conditionalFormatting sqref="D177">
    <cfRule type="expression" dxfId="10614" priority="16058" stopIfTrue="1">
      <formula>OR(AND(LEFT($C177, 14)="sensor_stream ", LEN($C177)&gt;14, NOT(ISNUMBER(SEARCH(" ", $C177, 15)))), AND(LEFT($C177, 17)="sensor_statistic ", LEN($C177)&gt;17, NOT(ISNUMBER(SEARCH(" ", $C177, 18)))))</formula>
    </cfRule>
    <cfRule type="expression" dxfId="10613" priority="16060" stopIfTrue="1">
      <formula>$C177="comments"</formula>
    </cfRule>
    <cfRule type="expression" dxfId="10612" priority="16068" stopIfTrue="1">
      <formula>OR($C177="calculate", $C177="calculate_here")</formula>
    </cfRule>
    <cfRule type="expression" dxfId="10611" priority="16076" stopIfTrue="1">
      <formula>OR($C177="audio audit", $C177="text audit", $C177="speed violations count", $C177="speed violations list", $C177="speed violations audit")</formula>
    </cfRule>
  </conditionalFormatting>
  <conditionalFormatting sqref="D185">
    <cfRule type="expression" dxfId="10610" priority="15857" stopIfTrue="1">
      <formula>$C185="comments"</formula>
    </cfRule>
    <cfRule type="expression" dxfId="10609" priority="15858" stopIfTrue="1">
      <formula>OR($C185="audio", $C185="video")</formula>
    </cfRule>
    <cfRule type="expression" dxfId="10608" priority="15859" stopIfTrue="1">
      <formula>OR($C185="audio", $C185="video")</formula>
    </cfRule>
    <cfRule type="expression" dxfId="10607" priority="15860" stopIfTrue="1">
      <formula>$C185="image"</formula>
    </cfRule>
    <cfRule type="expression" dxfId="10606" priority="15861" stopIfTrue="1">
      <formula>$C185="image"</formula>
    </cfRule>
    <cfRule type="expression" dxfId="10605" priority="15862" stopIfTrue="1">
      <formula>OR($C185="date", $C185="datetime")</formula>
    </cfRule>
    <cfRule type="expression" dxfId="10604" priority="15863" stopIfTrue="1">
      <formula>OR($C185="date", $C185="datetime")</formula>
    </cfRule>
    <cfRule type="expression" dxfId="10603" priority="15864" stopIfTrue="1">
      <formula>OR($C185="calculate", $C185="calculate_here")</formula>
    </cfRule>
    <cfRule type="expression" dxfId="10602" priority="15865" stopIfTrue="1">
      <formula>$C185="note"</formula>
    </cfRule>
    <cfRule type="expression" dxfId="10601" priority="15866" stopIfTrue="1">
      <formula>$C185="note"</formula>
    </cfRule>
    <cfRule type="expression" dxfId="10600" priority="15867" stopIfTrue="1">
      <formula>$C185="barcode"</formula>
    </cfRule>
    <cfRule type="expression" dxfId="10599" priority="15868" stopIfTrue="1">
      <formula>$C185="barcode"</formula>
    </cfRule>
    <cfRule type="expression" dxfId="10598" priority="15869" stopIfTrue="1">
      <formula>OR($C185="geopoint", $C185="geoshape", $C185="geotrace")</formula>
    </cfRule>
    <cfRule type="expression" dxfId="10597" priority="15870" stopIfTrue="1">
      <formula>OR($C185="geopoint", $C185="geoshape", $C185="geotrace")</formula>
    </cfRule>
    <cfRule type="expression" dxfId="10596" priority="15871" stopIfTrue="1">
      <formula>OR($C185="audio audit", $C185="text audit", $C185="speed violations count", $C185="speed violations list", $C185="speed violations audit")</formula>
    </cfRule>
    <cfRule type="expression" dxfId="10595" priority="15872" stopIfTrue="1">
      <formula>OR($C185="username", $C185="phonenumber", $C185="start", $C185="end", $C185="deviceid", $C185="subscriberid", $C185="simserial", $C185="caseid")</formula>
    </cfRule>
    <cfRule type="expression" dxfId="10594" priority="15873" stopIfTrue="1">
      <formula>OR(AND(LEFT($C185, 16)="select_multiple ", LEN($C185)&gt;16, NOT(ISNUMBER(SEARCH(" ", $C185, 17)))), AND(LEFT($C185, 11)="select_one ", LEN($C185)&gt;11, NOT(ISNUMBER(SEARCH(" ", $C185, 12)))))</formula>
    </cfRule>
    <cfRule type="expression" dxfId="10593" priority="15874" stopIfTrue="1">
      <formula>OR(AND(LEFT($C185, 16)="select_multiple ", LEN($C185)&gt;16, NOT(ISNUMBER(SEARCH(" ", $C185, 17)))), AND(LEFT($C185, 11)="select_one ", LEN($C185)&gt;11, NOT(ISNUMBER(SEARCH(" ", $C185, 12)))))</formula>
    </cfRule>
    <cfRule type="expression" dxfId="10592" priority="15875" stopIfTrue="1">
      <formula>$C185="decimal"</formula>
    </cfRule>
    <cfRule type="expression" dxfId="10591" priority="15876" stopIfTrue="1">
      <formula>$C185="decimal"</formula>
    </cfRule>
    <cfRule type="expression" dxfId="10590" priority="15877" stopIfTrue="1">
      <formula>$C185="integer"</formula>
    </cfRule>
    <cfRule type="expression" dxfId="10589" priority="15878" stopIfTrue="1">
      <formula>$C185="integer"</formula>
    </cfRule>
    <cfRule type="expression" dxfId="10588" priority="15879" stopIfTrue="1">
      <formula>$C185="text"</formula>
    </cfRule>
    <cfRule type="expression" dxfId="10587" priority="15880" stopIfTrue="1">
      <formula>$C185="text"</formula>
    </cfRule>
    <cfRule type="expression" dxfId="10586" priority="15881" stopIfTrue="1">
      <formula>$C185="end repeat"</formula>
    </cfRule>
    <cfRule type="expression" dxfId="10585" priority="15882" stopIfTrue="1">
      <formula>$C185="begin repeat"</formula>
    </cfRule>
    <cfRule type="expression" dxfId="10584" priority="15883" stopIfTrue="1">
      <formula>$C185="begin repeat"</formula>
    </cfRule>
    <cfRule type="expression" dxfId="10583" priority="15884" stopIfTrue="1">
      <formula>$C185="end group"</formula>
    </cfRule>
    <cfRule type="expression" dxfId="10582" priority="15885" stopIfTrue="1">
      <formula>$C185="begin group"</formula>
    </cfRule>
    <cfRule type="expression" dxfId="10581" priority="15886" stopIfTrue="1">
      <formula>$C185="begin group"</formula>
    </cfRule>
  </conditionalFormatting>
  <conditionalFormatting sqref="D202:D205">
    <cfRule type="expression" dxfId="10580" priority="12444" stopIfTrue="1">
      <formula>OR(AND(LEFT($C202, 14)="sensor_stream ", LEN($C202)&gt;14, NOT(ISNUMBER(SEARCH(" ", $C202, 15)))), AND(LEFT($C202, 17)="sensor_statistic ", LEN($C202)&gt;17, NOT(ISNUMBER(SEARCH(" ", $C202, 18)))))</formula>
    </cfRule>
    <cfRule type="expression" dxfId="10579" priority="12446" stopIfTrue="1">
      <formula>$C202="comments"</formula>
    </cfRule>
    <cfRule type="expression" dxfId="10578" priority="12454" stopIfTrue="1">
      <formula>OR($C202="calculate", $C202="calculate_here")</formula>
    </cfRule>
    <cfRule type="expression" dxfId="10577" priority="12462" stopIfTrue="1">
      <formula>OR($C202="audio audit", $C202="text audit", $C202="speed violations count", $C202="speed violations list", $C202="speed violations audit")</formula>
    </cfRule>
  </conditionalFormatting>
  <conditionalFormatting sqref="D212 E512:H514">
    <cfRule type="expression" dxfId="10576" priority="354" stopIfTrue="1">
      <formula>OR(AND(LEFT($C212, 14)="sensor_stream ", LEN($C212)&gt;14, NOT(ISNUMBER(SEARCH(" ", $C212, 15)))), AND(LEFT($C212, 17)="sensor_statistic ", LEN($C212)&gt;17, NOT(ISNUMBER(SEARCH(" ", $C212, 18)))))</formula>
    </cfRule>
    <cfRule type="expression" dxfId="10575" priority="355" stopIfTrue="1">
      <formula>OR(AND(LEFT($C212, 14)="sensor_stream ", LEN($C212)&gt;14, NOT(ISNUMBER(SEARCH(" ", $C212, 15)))), AND(LEFT($C212, 17)="sensor_statistic ", LEN($C212)&gt;17, NOT(ISNUMBER(SEARCH(" ", $C212, 18)))))</formula>
    </cfRule>
    <cfRule type="expression" dxfId="10574" priority="356" stopIfTrue="1">
      <formula>$C212="comments"</formula>
    </cfRule>
    <cfRule type="expression" dxfId="10573" priority="357" stopIfTrue="1">
      <formula>$C212="comments"</formula>
    </cfRule>
    <cfRule type="expression" dxfId="10572" priority="358" stopIfTrue="1">
      <formula>OR($C212="audio", $C212="video")</formula>
    </cfRule>
    <cfRule type="expression" dxfId="10571" priority="359" stopIfTrue="1">
      <formula>OR($C212="audio", $C212="video")</formula>
    </cfRule>
    <cfRule type="expression" dxfId="10570" priority="360" stopIfTrue="1">
      <formula>$C212="image"</formula>
    </cfRule>
    <cfRule type="expression" dxfId="10569" priority="361" stopIfTrue="1">
      <formula>$C212="image"</formula>
    </cfRule>
    <cfRule type="expression" dxfId="10568" priority="362" stopIfTrue="1">
      <formula>OR($C212="date", $C212="datetime")</formula>
    </cfRule>
    <cfRule type="expression" dxfId="10567" priority="363" stopIfTrue="1">
      <formula>OR($C212="date", $C212="datetime")</formula>
    </cfRule>
    <cfRule type="expression" dxfId="10566" priority="364" stopIfTrue="1">
      <formula>OR($C212="calculate", $C212="calculate_here")</formula>
    </cfRule>
    <cfRule type="expression" dxfId="10565" priority="365" stopIfTrue="1">
      <formula>OR($C212="calculate", $C212="calculate_here")</formula>
    </cfRule>
    <cfRule type="expression" dxfId="10564" priority="366" stopIfTrue="1">
      <formula>$C212="note"</formula>
    </cfRule>
    <cfRule type="expression" dxfId="10563" priority="367" stopIfTrue="1">
      <formula>$C212="note"</formula>
    </cfRule>
    <cfRule type="expression" dxfId="10562" priority="368" stopIfTrue="1">
      <formula>$C212="barcode"</formula>
    </cfRule>
    <cfRule type="expression" dxfId="10561" priority="369" stopIfTrue="1">
      <formula>$C212="barcode"</formula>
    </cfRule>
    <cfRule type="expression" dxfId="10560" priority="370" stopIfTrue="1">
      <formula>OR($C212="geopoint", $C212="geoshape", $C212="geotrace")</formula>
    </cfRule>
    <cfRule type="expression" dxfId="10559" priority="371" stopIfTrue="1">
      <formula>OR($C212="geopoint", $C212="geoshape", $C212="geotrace")</formula>
    </cfRule>
    <cfRule type="expression" dxfId="10558" priority="372" stopIfTrue="1">
      <formula>OR($C212="audio audit", $C212="text audit", $C212="speed violations count", $C212="speed violations list", $C212="speed violations audit")</formula>
    </cfRule>
    <cfRule type="expression" dxfId="10557" priority="373" stopIfTrue="1">
      <formula>OR($C212="audio audit", $C212="text audit", $C212="speed violations count", $C212="speed violations list", $C212="speed violations audit")</formula>
    </cfRule>
    <cfRule type="expression" dxfId="10556" priority="374" stopIfTrue="1">
      <formula>OR($C212="username", $C212="phonenumber", $C212="start", $C212="end", $C212="deviceid", $C212="subscriberid", $C212="simserial", $C212="caseid")</formula>
    </cfRule>
    <cfRule type="expression" dxfId="10555" priority="375" stopIfTrue="1">
      <formula>OR(AND(LEFT($C212, 16)="select_multiple ", LEN($C212)&gt;16, NOT(ISNUMBER(SEARCH(" ", $C212, 17)))), AND(LEFT($C212, 11)="select_one ", LEN($C212)&gt;11, NOT(ISNUMBER(SEARCH(" ", $C212, 12)))))</formula>
    </cfRule>
    <cfRule type="expression" dxfId="10554" priority="376" stopIfTrue="1">
      <formula>OR(AND(LEFT($C212, 16)="select_multiple ", LEN($C212)&gt;16, NOT(ISNUMBER(SEARCH(" ", $C212, 17)))), AND(LEFT($C212, 11)="select_one ", LEN($C212)&gt;11, NOT(ISNUMBER(SEARCH(" ", $C212, 12)))))</formula>
    </cfRule>
    <cfRule type="expression" dxfId="10553" priority="377" stopIfTrue="1">
      <formula>$C212="decimal"</formula>
    </cfRule>
    <cfRule type="expression" dxfId="10552" priority="378" stopIfTrue="1">
      <formula>$C212="decimal"</formula>
    </cfRule>
    <cfRule type="expression" dxfId="10551" priority="379" stopIfTrue="1">
      <formula>$C212="integer"</formula>
    </cfRule>
    <cfRule type="expression" dxfId="10550" priority="380" stopIfTrue="1">
      <formula>$C212="integer"</formula>
    </cfRule>
    <cfRule type="expression" dxfId="10549" priority="381" stopIfTrue="1">
      <formula>$C212="text"</formula>
    </cfRule>
    <cfRule type="expression" dxfId="10548" priority="382" stopIfTrue="1">
      <formula>$C212="text"</formula>
    </cfRule>
    <cfRule type="expression" dxfId="10547" priority="383" stopIfTrue="1">
      <formula>$C212="end repeat"</formula>
    </cfRule>
    <cfRule type="expression" dxfId="10546" priority="384" stopIfTrue="1">
      <formula>$C212="begin repeat"</formula>
    </cfRule>
    <cfRule type="expression" dxfId="10545" priority="385" stopIfTrue="1">
      <formula>$C212="begin repeat"</formula>
    </cfRule>
    <cfRule type="expression" dxfId="10544" priority="386" stopIfTrue="1">
      <formula>$C212="end group"</formula>
    </cfRule>
    <cfRule type="expression" dxfId="10543" priority="387" stopIfTrue="1">
      <formula>$C212="begin group"</formula>
    </cfRule>
    <cfRule type="expression" dxfId="10542" priority="388" stopIfTrue="1">
      <formula>$C212="begin group"</formula>
    </cfRule>
  </conditionalFormatting>
  <conditionalFormatting sqref="D245">
    <cfRule type="expression" dxfId="10541" priority="319" stopIfTrue="1">
      <formula>OR(AND(LEFT($C245, 14)="sensor_stream ", LEN($C245)&gt;14, NOT(ISNUMBER(SEARCH(" ", $C245, 15)))), AND(LEFT($C245, 17)="sensor_statistic ", LEN($C245)&gt;17, NOT(ISNUMBER(SEARCH(" ", $C245, 18)))))</formula>
    </cfRule>
    <cfRule type="expression" dxfId="10540" priority="321" stopIfTrue="1">
      <formula>$C245="comments"</formula>
    </cfRule>
    <cfRule type="expression" dxfId="10539" priority="323" stopIfTrue="1">
      <formula>OR($C245="audio", $C245="video")</formula>
    </cfRule>
    <cfRule type="expression" dxfId="10538" priority="325" stopIfTrue="1">
      <formula>$C245="image"</formula>
    </cfRule>
    <cfRule type="expression" dxfId="10537" priority="327" stopIfTrue="1">
      <formula>OR($C245="date", $C245="datetime")</formula>
    </cfRule>
    <cfRule type="expression" dxfId="10536" priority="329" stopIfTrue="1">
      <formula>OR($C245="calculate", $C245="calculate_here")</formula>
    </cfRule>
    <cfRule type="expression" dxfId="10535" priority="331" stopIfTrue="1">
      <formula>$C245="note"</formula>
    </cfRule>
    <cfRule type="expression" dxfId="10534" priority="333" stopIfTrue="1">
      <formula>$C245="barcode"</formula>
    </cfRule>
    <cfRule type="expression" dxfId="10533" priority="335" stopIfTrue="1">
      <formula>OR($C245="geopoint", $C245="geoshape", $C245="geotrace")</formula>
    </cfRule>
    <cfRule type="expression" dxfId="10532" priority="337" stopIfTrue="1">
      <formula>OR($C245="audio audit", $C245="text audit", $C245="speed violations count", $C245="speed violations list", $C245="speed violations audit")</formula>
    </cfRule>
    <cfRule type="expression" dxfId="10531" priority="340" stopIfTrue="1">
      <formula>OR(AND(LEFT($C245, 16)="select_multiple ", LEN($C245)&gt;16, NOT(ISNUMBER(SEARCH(" ", $C245, 17)))), AND(LEFT($C245, 11)="select_one ", LEN($C245)&gt;11, NOT(ISNUMBER(SEARCH(" ", $C245, 12)))))</formula>
    </cfRule>
    <cfRule type="expression" dxfId="10530" priority="342" stopIfTrue="1">
      <formula>$C245="decimal"</formula>
    </cfRule>
    <cfRule type="expression" dxfId="10529" priority="344" stopIfTrue="1">
      <formula>$C245="integer"</formula>
    </cfRule>
    <cfRule type="expression" dxfId="10528" priority="346" stopIfTrue="1">
      <formula>$C245="text"</formula>
    </cfRule>
    <cfRule type="expression" dxfId="10527" priority="349" stopIfTrue="1">
      <formula>$C245="begin repeat"</formula>
    </cfRule>
    <cfRule type="expression" dxfId="10526" priority="352" stopIfTrue="1">
      <formula>$C245="begin group"</formula>
    </cfRule>
  </conditionalFormatting>
  <conditionalFormatting sqref="D282:D292 E462:E468 P469:P470 D1:D36 D39:D40 D207 D408:D417 E472:E479 D462:D477 P472 D529:D531 D300:D306 D1033:D1048576 D42:D113">
    <cfRule type="expression" dxfId="10525" priority="17244" stopIfTrue="1">
      <formula>$C1="comments"</formula>
    </cfRule>
  </conditionalFormatting>
  <conditionalFormatting sqref="D282:D292 E462:E468 P469:P470 D1:D36 P1:P36 P39:P40 D39:D40 D207 P207 D408:D417 P408:P417 E472:E479 D462:D477 P472 D529:D531 P525:P531 P282:P306 D300:D306 P111:P112 D1033:D1048576 P1033:P1048576 D42:D113 F52:F62 P42:P109">
    <cfRule type="expression" dxfId="10524" priority="17252" stopIfTrue="1">
      <formula>OR($C1="calculate", $C1="calculate_here")</formula>
    </cfRule>
  </conditionalFormatting>
  <conditionalFormatting sqref="D282:D292 H276 E462:E468 P469:P470 D1:D36 H1:H36 H39:H40 D39:D40 D207 D408:D417 H408:H417 E472:E479 D462:D477 H442:H479 P472 D529:D531 H527:H531 D300:D306 H300:H306 H278:H286 H206:H245 H42:H61 H63:H112 D1033:D1048576 H1033:H1048576 D42:D113">
    <cfRule type="expression" dxfId="10523" priority="17242" stopIfTrue="1">
      <formula>OR(AND(LEFT($C1, 14)="sensor_stream ", LEN($C1)&gt;14, NOT(ISNUMBER(SEARCH(" ", $C1, 15)))), AND(LEFT($C1, 17)="sensor_statistic ", LEN($C1)&gt;17, NOT(ISNUMBER(SEARCH(" ", $C1, 18)))))</formula>
    </cfRule>
    <cfRule type="expression" dxfId="10522" priority="17260" stopIfTrue="1">
      <formula>OR($C1="audio audit", $C1="text audit", $C1="speed violations count", $C1="speed violations list", $C1="speed violations audit")</formula>
    </cfRule>
  </conditionalFormatting>
  <conditionalFormatting sqref="D292">
    <cfRule type="expression" dxfId="10521" priority="15763" stopIfTrue="1">
      <formula>OR(AND(LEFT($C292, 14)="sensor_stream ", LEN($C292)&gt;14, NOT(ISNUMBER(SEARCH(" ", $C292, 15)))), AND(LEFT($C292, 17)="sensor_statistic ", LEN($C292)&gt;17, NOT(ISNUMBER(SEARCH(" ", $C292, 18)))))</formula>
    </cfRule>
    <cfRule type="expression" dxfId="10520" priority="15764" stopIfTrue="1">
      <formula>$C292="comments"</formula>
    </cfRule>
    <cfRule type="expression" dxfId="10519" priority="15765" stopIfTrue="1">
      <formula>OR($C292="audio", $C292="video")</formula>
    </cfRule>
    <cfRule type="expression" dxfId="10518" priority="15766" stopIfTrue="1">
      <formula>$C292="image"</formula>
    </cfRule>
    <cfRule type="expression" dxfId="10517" priority="15767" stopIfTrue="1">
      <formula>OR($C292="date", $C292="datetime")</formula>
    </cfRule>
    <cfRule type="expression" dxfId="10516" priority="15768" stopIfTrue="1">
      <formula>OR($C292="calculate", $C292="calculate_here")</formula>
    </cfRule>
    <cfRule type="expression" dxfId="10515" priority="15769" stopIfTrue="1">
      <formula>$C292="note"</formula>
    </cfRule>
    <cfRule type="expression" dxfId="10514" priority="15770" stopIfTrue="1">
      <formula>$C292="barcode"</formula>
    </cfRule>
    <cfRule type="expression" dxfId="10513" priority="15771" stopIfTrue="1">
      <formula>OR($C292="geopoint", $C292="geoshape", $C292="geotrace")</formula>
    </cfRule>
    <cfRule type="expression" dxfId="10512" priority="15772" stopIfTrue="1">
      <formula>OR($C292="audio audit", $C292="text audit", $C292="speed violations count", $C292="speed violations list", $C292="speed violations audit")</formula>
    </cfRule>
    <cfRule type="expression" dxfId="10511" priority="15773" stopIfTrue="1">
      <formula>OR($C292="username", $C292="phonenumber", $C292="start", $C292="end", $C292="deviceid", $C292="subscriberid", $C292="simserial", $C292="caseid")</formula>
    </cfRule>
    <cfRule type="expression" dxfId="10510" priority="15774" stopIfTrue="1">
      <formula>OR(AND(LEFT($C292, 16)="select_multiple ", LEN($C292)&gt;16, NOT(ISNUMBER(SEARCH(" ", $C292, 17)))), AND(LEFT($C292, 11)="select_one ", LEN($C292)&gt;11, NOT(ISNUMBER(SEARCH(" ", $C292, 12)))))</formula>
    </cfRule>
    <cfRule type="expression" dxfId="10509" priority="15775" stopIfTrue="1">
      <formula>$C292="decimal"</formula>
    </cfRule>
    <cfRule type="expression" dxfId="10508" priority="15776" stopIfTrue="1">
      <formula>$C292="integer"</formula>
    </cfRule>
    <cfRule type="expression" dxfId="10507" priority="15777" stopIfTrue="1">
      <formula>$C292="text"</formula>
    </cfRule>
    <cfRule type="expression" dxfId="10506" priority="15778" stopIfTrue="1">
      <formula>$C292="end repeat"</formula>
    </cfRule>
    <cfRule type="expression" dxfId="10505" priority="15779" stopIfTrue="1">
      <formula>$C292="begin repeat"</formula>
    </cfRule>
    <cfRule type="expression" dxfId="10504" priority="15780" stopIfTrue="1">
      <formula>$C292="end group"</formula>
    </cfRule>
    <cfRule type="expression" dxfId="10503" priority="15781" stopIfTrue="1">
      <formula>$C292="begin group"</formula>
    </cfRule>
  </conditionalFormatting>
  <conditionalFormatting sqref="D327:D328">
    <cfRule type="expression" dxfId="10502" priority="3922" stopIfTrue="1">
      <formula>OR(AND(LEFT($C327, 14)="sensor_stream ", LEN($C327)&gt;14, NOT(ISNUMBER(SEARCH(" ", $C327, 15)))), AND(LEFT($C327, 17)="sensor_statistic ", LEN($C327)&gt;17, NOT(ISNUMBER(SEARCH(" ", $C327, 18)))))</formula>
    </cfRule>
    <cfRule type="expression" dxfId="10501" priority="3923" stopIfTrue="1">
      <formula>$C327="comments"</formula>
    </cfRule>
    <cfRule type="expression" dxfId="10500" priority="3924" stopIfTrue="1">
      <formula>OR($C327="audio", $C327="video")</formula>
    </cfRule>
    <cfRule type="expression" dxfId="10499" priority="3925" stopIfTrue="1">
      <formula>$C327="image"</formula>
    </cfRule>
    <cfRule type="expression" dxfId="10498" priority="3926" stopIfTrue="1">
      <formula>OR($C327="date", $C327="datetime")</formula>
    </cfRule>
    <cfRule type="expression" dxfId="10497" priority="3927" stopIfTrue="1">
      <formula>OR($C327="calculate", $C327="calculate_here")</formula>
    </cfRule>
    <cfRule type="expression" dxfId="10496" priority="3928" stopIfTrue="1">
      <formula>$C327="note"</formula>
    </cfRule>
    <cfRule type="expression" dxfId="10495" priority="3929" stopIfTrue="1">
      <formula>$C327="barcode"</formula>
    </cfRule>
    <cfRule type="expression" dxfId="10494" priority="3930" stopIfTrue="1">
      <formula>OR($C327="geopoint", $C327="geoshape", $C327="geotrace")</formula>
    </cfRule>
    <cfRule type="expression" dxfId="10493" priority="3931" stopIfTrue="1">
      <formula>OR($C327="audio audit", $C327="text audit", $C327="speed violations count", $C327="speed violations list", $C327="speed violations audit")</formula>
    </cfRule>
    <cfRule type="expression" dxfId="10492" priority="3932" stopIfTrue="1">
      <formula>OR($C327="username", $C327="phonenumber", $C327="start", $C327="end", $C327="deviceid", $C327="subscriberid", $C327="simserial", $C327="caseid")</formula>
    </cfRule>
    <cfRule type="expression" dxfId="10491" priority="3933" stopIfTrue="1">
      <formula>OR(AND(LEFT($C327, 16)="select_multiple ", LEN($C327)&gt;16, NOT(ISNUMBER(SEARCH(" ", $C327, 17)))), AND(LEFT($C327, 11)="select_one ", LEN($C327)&gt;11, NOT(ISNUMBER(SEARCH(" ", $C327, 12)))))</formula>
    </cfRule>
    <cfRule type="expression" dxfId="10490" priority="3934" stopIfTrue="1">
      <formula>$C327="decimal"</formula>
    </cfRule>
    <cfRule type="expression" dxfId="10489" priority="3935" stopIfTrue="1">
      <formula>$C327="integer"</formula>
    </cfRule>
    <cfRule type="expression" dxfId="10488" priority="3936" stopIfTrue="1">
      <formula>$C327="text"</formula>
    </cfRule>
    <cfRule type="expression" dxfId="10487" priority="3937" stopIfTrue="1">
      <formula>$C327="end repeat"</formula>
    </cfRule>
    <cfRule type="expression" dxfId="10486" priority="3938" stopIfTrue="1">
      <formula>$C327="begin repeat"</formula>
    </cfRule>
    <cfRule type="expression" dxfId="10485" priority="3939" stopIfTrue="1">
      <formula>$C327="end group"</formula>
    </cfRule>
    <cfRule type="expression" dxfId="10484" priority="3940" stopIfTrue="1">
      <formula>$C327="begin group"</formula>
    </cfRule>
    <cfRule type="expression" dxfId="10483" priority="3941" stopIfTrue="1">
      <formula>OR($C327="audio", $C327="video")</formula>
    </cfRule>
    <cfRule type="expression" dxfId="10482" priority="3942" stopIfTrue="1">
      <formula>$C327="image"</formula>
    </cfRule>
    <cfRule type="expression" dxfId="10481" priority="3943" stopIfTrue="1">
      <formula>OR($C327="date", $C327="datetime")</formula>
    </cfRule>
    <cfRule type="expression" dxfId="10480" priority="3944" stopIfTrue="1">
      <formula>$C327="note"</formula>
    </cfRule>
    <cfRule type="expression" dxfId="10479" priority="3945" stopIfTrue="1">
      <formula>$C327="barcode"</formula>
    </cfRule>
    <cfRule type="expression" dxfId="10478" priority="3946" stopIfTrue="1">
      <formula>OR($C327="geopoint", $C327="geoshape", $C327="geotrace")</formula>
    </cfRule>
    <cfRule type="expression" dxfId="10477" priority="3947" stopIfTrue="1">
      <formula>OR(AND(LEFT($C327, 16)="select_multiple ", LEN($C327)&gt;16, NOT(ISNUMBER(SEARCH(" ", $C327, 17)))), AND(LEFT($C327, 11)="select_one ", LEN($C327)&gt;11, NOT(ISNUMBER(SEARCH(" ", $C327, 12)))))</formula>
    </cfRule>
    <cfRule type="expression" dxfId="10476" priority="3948" stopIfTrue="1">
      <formula>$C327="decimal"</formula>
    </cfRule>
    <cfRule type="expression" dxfId="10475" priority="3949" stopIfTrue="1">
      <formula>$C327="integer"</formula>
    </cfRule>
    <cfRule type="expression" dxfId="10474" priority="3950" stopIfTrue="1">
      <formula>$C327="text"</formula>
    </cfRule>
    <cfRule type="expression" dxfId="10473" priority="3951" stopIfTrue="1">
      <formula>$C327="begin repeat"</formula>
    </cfRule>
    <cfRule type="expression" dxfId="10472" priority="3952" stopIfTrue="1">
      <formula>$C327="begin group"</formula>
    </cfRule>
  </conditionalFormatting>
  <conditionalFormatting sqref="D354">
    <cfRule type="expression" dxfId="10471" priority="15306" stopIfTrue="1">
      <formula>OR(AND(LEFT($C354, 14)="sensor_stream ", LEN($C354)&gt;14, NOT(ISNUMBER(SEARCH(" ", $C354, 15)))), AND(LEFT($C354, 17)="sensor_statistic ", LEN($C354)&gt;17, NOT(ISNUMBER(SEARCH(" ", $C354, 18)))))</formula>
    </cfRule>
    <cfRule type="expression" dxfId="10470" priority="15308" stopIfTrue="1">
      <formula>$C354="comments"</formula>
    </cfRule>
    <cfRule type="expression" dxfId="10469" priority="15310" stopIfTrue="1">
      <formula>OR($C354="audio", $C354="video")</formula>
    </cfRule>
    <cfRule type="expression" dxfId="10468" priority="15312" stopIfTrue="1">
      <formula>$C354="image"</formula>
    </cfRule>
    <cfRule type="expression" dxfId="10467" priority="15314" stopIfTrue="1">
      <formula>OR($C354="date", $C354="datetime")</formula>
    </cfRule>
    <cfRule type="expression" dxfId="10466" priority="15316" stopIfTrue="1">
      <formula>OR($C354="calculate", $C354="calculate_here")</formula>
    </cfRule>
    <cfRule type="expression" dxfId="10465" priority="15318" stopIfTrue="1">
      <formula>$C354="note"</formula>
    </cfRule>
    <cfRule type="expression" dxfId="10464" priority="15320" stopIfTrue="1">
      <formula>$C354="barcode"</formula>
    </cfRule>
    <cfRule type="expression" dxfId="10463" priority="15322" stopIfTrue="1">
      <formula>OR($C354="geopoint", $C354="geoshape", $C354="geotrace")</formula>
    </cfRule>
    <cfRule type="expression" dxfId="10462" priority="15324" stopIfTrue="1">
      <formula>OR($C354="audio audit", $C354="text audit", $C354="speed violations count", $C354="speed violations list", $C354="speed violations audit")</formula>
    </cfRule>
    <cfRule type="expression" dxfId="10461" priority="15327" stopIfTrue="1">
      <formula>OR(AND(LEFT($C354, 16)="select_multiple ", LEN($C354)&gt;16, NOT(ISNUMBER(SEARCH(" ", $C354, 17)))), AND(LEFT($C354, 11)="select_one ", LEN($C354)&gt;11, NOT(ISNUMBER(SEARCH(" ", $C354, 12)))))</formula>
    </cfRule>
    <cfRule type="expression" dxfId="10460" priority="15329" stopIfTrue="1">
      <formula>$C354="decimal"</formula>
    </cfRule>
    <cfRule type="expression" dxfId="10459" priority="15331" stopIfTrue="1">
      <formula>$C354="integer"</formula>
    </cfRule>
    <cfRule type="expression" dxfId="10458" priority="15333" stopIfTrue="1">
      <formula>$C354="text"</formula>
    </cfRule>
    <cfRule type="expression" dxfId="10457" priority="15336" stopIfTrue="1">
      <formula>$C354="begin repeat"</formula>
    </cfRule>
    <cfRule type="expression" dxfId="10456" priority="15339" stopIfTrue="1">
      <formula>$C354="begin group"</formula>
    </cfRule>
  </conditionalFormatting>
  <conditionalFormatting sqref="D376">
    <cfRule type="expression" dxfId="10455" priority="16128" stopIfTrue="1">
      <formula>OR(AND(LEFT($C376, 14)="sensor_stream ", LEN($C376)&gt;14, NOT(ISNUMBER(SEARCH(" ", $C376, 15)))), AND(LEFT($C376, 17)="sensor_statistic ", LEN($C376)&gt;17, NOT(ISNUMBER(SEARCH(" ", $C376, 18)))))</formula>
    </cfRule>
    <cfRule type="expression" dxfId="10454" priority="16130" stopIfTrue="1">
      <formula>$C376="comments"</formula>
    </cfRule>
    <cfRule type="expression" dxfId="10453" priority="16132" stopIfTrue="1">
      <formula>OR($C376="audio", $C376="video")</formula>
    </cfRule>
    <cfRule type="expression" dxfId="10452" priority="16134" stopIfTrue="1">
      <formula>$C376="image"</formula>
    </cfRule>
    <cfRule type="expression" dxfId="10451" priority="16136" stopIfTrue="1">
      <formula>OR($C376="date", $C376="datetime")</formula>
    </cfRule>
    <cfRule type="expression" dxfId="10450" priority="16138" stopIfTrue="1">
      <formula>OR($C376="calculate", $C376="calculate_here")</formula>
    </cfRule>
    <cfRule type="expression" dxfId="10449" priority="16140" stopIfTrue="1">
      <formula>$C376="note"</formula>
    </cfRule>
    <cfRule type="expression" dxfId="10448" priority="16142" stopIfTrue="1">
      <formula>$C376="barcode"</formula>
    </cfRule>
    <cfRule type="expression" dxfId="10447" priority="16144" stopIfTrue="1">
      <formula>OR($C376="geopoint", $C376="geoshape", $C376="geotrace")</formula>
    </cfRule>
    <cfRule type="expression" dxfId="10446" priority="16146" stopIfTrue="1">
      <formula>OR($C376="audio audit", $C376="text audit", $C376="speed violations count", $C376="speed violations list", $C376="speed violations audit")</formula>
    </cfRule>
    <cfRule type="expression" dxfId="10445" priority="16149" stopIfTrue="1">
      <formula>OR(AND(LEFT($C376, 16)="select_multiple ", LEN($C376)&gt;16, NOT(ISNUMBER(SEARCH(" ", $C376, 17)))), AND(LEFT($C376, 11)="select_one ", LEN($C376)&gt;11, NOT(ISNUMBER(SEARCH(" ", $C376, 12)))))</formula>
    </cfRule>
    <cfRule type="expression" dxfId="10444" priority="16151" stopIfTrue="1">
      <formula>$C376="decimal"</formula>
    </cfRule>
    <cfRule type="expression" dxfId="10443" priority="16153" stopIfTrue="1">
      <formula>$C376="integer"</formula>
    </cfRule>
    <cfRule type="expression" dxfId="10442" priority="16155" stopIfTrue="1">
      <formula>$C376="text"</formula>
    </cfRule>
    <cfRule type="expression" dxfId="10441" priority="16158" stopIfTrue="1">
      <formula>$C376="begin repeat"</formula>
    </cfRule>
    <cfRule type="expression" dxfId="10440" priority="16161" stopIfTrue="1">
      <formula>$C376="begin group"</formula>
    </cfRule>
  </conditionalFormatting>
  <conditionalFormatting sqref="D377:D379 D392:D396">
    <cfRule type="expression" dxfId="10439" priority="16229" stopIfTrue="1">
      <formula>OR(AND(LEFT($C377, 14)="sensor_stream ", LEN($C377)&gt;14, NOT(ISNUMBER(SEARCH(" ", $C377, 15)))), AND(LEFT($C377, 17)="sensor_statistic ", LEN($C377)&gt;17, NOT(ISNUMBER(SEARCH(" ", $C377, 18)))))</formula>
    </cfRule>
    <cfRule type="expression" dxfId="10438" priority="16231" stopIfTrue="1">
      <formula>$C377="comments"</formula>
    </cfRule>
    <cfRule type="expression" dxfId="10437" priority="16239" stopIfTrue="1">
      <formula>OR($C377="calculate", $C377="calculate_here")</formula>
    </cfRule>
    <cfRule type="expression" dxfId="10436" priority="16247" stopIfTrue="1">
      <formula>OR($C377="audio audit", $C377="text audit", $C377="speed violations count", $C377="speed violations list", $C377="speed violations audit")</formula>
    </cfRule>
  </conditionalFormatting>
  <conditionalFormatting sqref="D397">
    <cfRule type="expression" dxfId="10435" priority="16093" stopIfTrue="1">
      <formula>OR(AND(LEFT($C397, 14)="sensor_stream ", LEN($C397)&gt;14, NOT(ISNUMBER(SEARCH(" ", $C397, 15)))), AND(LEFT($C397, 17)="sensor_statistic ", LEN($C397)&gt;17, NOT(ISNUMBER(SEARCH(" ", $C397, 18)))))</formula>
    </cfRule>
    <cfRule type="expression" dxfId="10434" priority="16095" stopIfTrue="1">
      <formula>$C397="comments"</formula>
    </cfRule>
    <cfRule type="expression" dxfId="10433" priority="16096" stopIfTrue="1">
      <formula>$C397="comments"</formula>
    </cfRule>
    <cfRule type="expression" dxfId="10432" priority="16097" stopIfTrue="1">
      <formula>OR($C397="audio", $C397="video")</formula>
    </cfRule>
    <cfRule type="expression" dxfId="10431" priority="16098" stopIfTrue="1">
      <formula>OR($C397="audio", $C397="video")</formula>
    </cfRule>
    <cfRule type="expression" dxfId="10430" priority="16099" stopIfTrue="1">
      <formula>$C397="image"</formula>
    </cfRule>
    <cfRule type="expression" dxfId="10429" priority="16100" stopIfTrue="1">
      <formula>$C397="image"</formula>
    </cfRule>
    <cfRule type="expression" dxfId="10428" priority="16101" stopIfTrue="1">
      <formula>OR($C397="date", $C397="datetime")</formula>
    </cfRule>
    <cfRule type="expression" dxfId="10427" priority="16102" stopIfTrue="1">
      <formula>OR($C397="date", $C397="datetime")</formula>
    </cfRule>
    <cfRule type="expression" dxfId="10426" priority="16103" stopIfTrue="1">
      <formula>OR($C397="calculate", $C397="calculate_here")</formula>
    </cfRule>
    <cfRule type="expression" dxfId="10425" priority="16104" stopIfTrue="1">
      <formula>OR($C397="calculate", $C397="calculate_here")</formula>
    </cfRule>
    <cfRule type="expression" dxfId="10424" priority="16105" stopIfTrue="1">
      <formula>$C397="note"</formula>
    </cfRule>
    <cfRule type="expression" dxfId="10423" priority="16106" stopIfTrue="1">
      <formula>$C397="note"</formula>
    </cfRule>
    <cfRule type="expression" dxfId="10422" priority="16107" stopIfTrue="1">
      <formula>$C397="barcode"</formula>
    </cfRule>
    <cfRule type="expression" dxfId="10421" priority="16108" stopIfTrue="1">
      <formula>$C397="barcode"</formula>
    </cfRule>
    <cfRule type="expression" dxfId="10420" priority="16109" stopIfTrue="1">
      <formula>OR($C397="geopoint", $C397="geoshape", $C397="geotrace")</formula>
    </cfRule>
    <cfRule type="expression" dxfId="10419" priority="16110" stopIfTrue="1">
      <formula>OR($C397="geopoint", $C397="geoshape", $C397="geotrace")</formula>
    </cfRule>
    <cfRule type="expression" dxfId="10418" priority="16111" stopIfTrue="1">
      <formula>OR($C397="audio audit", $C397="text audit", $C397="speed violations count", $C397="speed violations list", $C397="speed violations audit")</formula>
    </cfRule>
    <cfRule type="expression" dxfId="10417" priority="16112" stopIfTrue="1">
      <formula>OR($C397="audio audit", $C397="text audit", $C397="speed violations count", $C397="speed violations list", $C397="speed violations audit")</formula>
    </cfRule>
    <cfRule type="expression" dxfId="10416" priority="16113" stopIfTrue="1">
      <formula>OR($C397="username", $C397="phonenumber", $C397="start", $C397="end", $C397="deviceid", $C397="subscriberid", $C397="simserial", $C397="caseid")</formula>
    </cfRule>
    <cfRule type="expression" dxfId="10415" priority="16114" stopIfTrue="1">
      <formula>OR(AND(LEFT($C397, 16)="select_multiple ", LEN($C397)&gt;16, NOT(ISNUMBER(SEARCH(" ", $C397, 17)))), AND(LEFT($C397, 11)="select_one ", LEN($C397)&gt;11, NOT(ISNUMBER(SEARCH(" ", $C397, 12)))))</formula>
    </cfRule>
    <cfRule type="expression" dxfId="10414" priority="16115" stopIfTrue="1">
      <formula>OR(AND(LEFT($C397, 16)="select_multiple ", LEN($C397)&gt;16, NOT(ISNUMBER(SEARCH(" ", $C397, 17)))), AND(LEFT($C397, 11)="select_one ", LEN($C397)&gt;11, NOT(ISNUMBER(SEARCH(" ", $C397, 12)))))</formula>
    </cfRule>
    <cfRule type="expression" dxfId="10413" priority="16116" stopIfTrue="1">
      <formula>$C397="decimal"</formula>
    </cfRule>
    <cfRule type="expression" dxfId="10412" priority="16117" stopIfTrue="1">
      <formula>$C397="decimal"</formula>
    </cfRule>
    <cfRule type="expression" dxfId="10411" priority="16118" stopIfTrue="1">
      <formula>$C397="integer"</formula>
    </cfRule>
    <cfRule type="expression" dxfId="10410" priority="16119" stopIfTrue="1">
      <formula>$C397="integer"</formula>
    </cfRule>
    <cfRule type="expression" dxfId="10409" priority="16120" stopIfTrue="1">
      <formula>$C397="text"</formula>
    </cfRule>
    <cfRule type="expression" dxfId="10408" priority="16121" stopIfTrue="1">
      <formula>$C397="text"</formula>
    </cfRule>
    <cfRule type="expression" dxfId="10407" priority="16122" stopIfTrue="1">
      <formula>$C397="end repeat"</formula>
    </cfRule>
    <cfRule type="expression" dxfId="10406" priority="16123" stopIfTrue="1">
      <formula>$C397="begin repeat"</formula>
    </cfRule>
    <cfRule type="expression" dxfId="10405" priority="16124" stopIfTrue="1">
      <formula>$C397="begin repeat"</formula>
    </cfRule>
    <cfRule type="expression" dxfId="10404" priority="16125" stopIfTrue="1">
      <formula>$C397="end group"</formula>
    </cfRule>
    <cfRule type="expression" dxfId="10403" priority="16126" stopIfTrue="1">
      <formula>$C397="begin group"</formula>
    </cfRule>
    <cfRule type="expression" dxfId="10402" priority="16127" stopIfTrue="1">
      <formula>$C397="begin group"</formula>
    </cfRule>
  </conditionalFormatting>
  <conditionalFormatting sqref="D398:D399">
    <cfRule type="expression" dxfId="10401" priority="16194" stopIfTrue="1">
      <formula>OR(AND(LEFT($C398, 14)="sensor_stream ", LEN($C398)&gt;14, NOT(ISNUMBER(SEARCH(" ", $C398, 15)))), AND(LEFT($C398, 17)="sensor_statistic ", LEN($C398)&gt;17, NOT(ISNUMBER(SEARCH(" ", $C398, 18)))))</formula>
    </cfRule>
    <cfRule type="expression" dxfId="10400" priority="16196" stopIfTrue="1">
      <formula>$C398="comments"</formula>
    </cfRule>
    <cfRule type="expression" dxfId="10399" priority="16204" stopIfTrue="1">
      <formula>OR($C398="calculate", $C398="calculate_here")</formula>
    </cfRule>
    <cfRule type="expression" dxfId="10398" priority="16212" stopIfTrue="1">
      <formula>OR($C398="audio audit", $C398="text audit", $C398="speed violations count", $C398="speed violations list", $C398="speed violations audit")</formula>
    </cfRule>
  </conditionalFormatting>
  <conditionalFormatting sqref="D404:D405">
    <cfRule type="expression" dxfId="10397" priority="12181" stopIfTrue="1">
      <formula>OR(AND(LEFT($C404, 14)="sensor_stream ", LEN($C404)&gt;14, NOT(ISNUMBER(SEARCH(" ", $C404, 15)))), AND(LEFT($C404, 17)="sensor_statistic ", LEN($C404)&gt;17, NOT(ISNUMBER(SEARCH(" ", $C404, 18)))))</formula>
    </cfRule>
    <cfRule type="expression" dxfId="10396" priority="12183" stopIfTrue="1">
      <formula>$C404="comments"</formula>
    </cfRule>
    <cfRule type="expression" dxfId="10395" priority="12191" stopIfTrue="1">
      <formula>OR($C404="calculate", $C404="calculate_here")</formula>
    </cfRule>
    <cfRule type="expression" dxfId="10394" priority="12199" stopIfTrue="1">
      <formula>OR($C404="audio audit", $C404="text audit", $C404="speed violations count", $C404="speed violations list", $C404="speed violations audit")</formula>
    </cfRule>
  </conditionalFormatting>
  <conditionalFormatting sqref="D407">
    <cfRule type="expression" dxfId="10393" priority="14956" stopIfTrue="1">
      <formula>OR(AND(LEFT($C407, 14)="sensor_stream ", LEN($C407)&gt;14, NOT(ISNUMBER(SEARCH(" ", $C407, 15)))), AND(LEFT($C407, 17)="sensor_statistic ", LEN($C407)&gt;17, NOT(ISNUMBER(SEARCH(" ", $C407, 18)))))</formula>
    </cfRule>
    <cfRule type="expression" dxfId="10392" priority="14958" stopIfTrue="1">
      <formula>$C407="comments"</formula>
    </cfRule>
    <cfRule type="expression" dxfId="10391" priority="14966" stopIfTrue="1">
      <formula>OR($C407="calculate", $C407="calculate_here")</formula>
    </cfRule>
    <cfRule type="expression" dxfId="10390" priority="14974" stopIfTrue="1">
      <formula>OR($C407="audio audit", $C407="text audit", $C407="speed violations count", $C407="speed violations list", $C407="speed violations audit")</formula>
    </cfRule>
  </conditionalFormatting>
  <conditionalFormatting sqref="D428">
    <cfRule type="expression" dxfId="10389" priority="14921" stopIfTrue="1">
      <formula>OR(AND(LEFT($C428, 14)="sensor_stream ", LEN($C428)&gt;14, NOT(ISNUMBER(SEARCH(" ", $C428, 15)))), AND(LEFT($C428, 17)="sensor_statistic ", LEN($C428)&gt;17, NOT(ISNUMBER(SEARCH(" ", $C428, 18)))))</formula>
    </cfRule>
    <cfRule type="expression" dxfId="10388" priority="14923" stopIfTrue="1">
      <formula>$C428="comments"</formula>
    </cfRule>
    <cfRule type="expression" dxfId="10387" priority="14931" stopIfTrue="1">
      <formula>OR($C428="calculate", $C428="calculate_here")</formula>
    </cfRule>
    <cfRule type="expression" dxfId="10386" priority="14939" stopIfTrue="1">
      <formula>OR($C428="audio audit", $C428="text audit", $C428="speed violations count", $C428="speed violations list", $C428="speed violations audit")</formula>
    </cfRule>
  </conditionalFormatting>
  <conditionalFormatting sqref="D429:D433 D435">
    <cfRule type="expression" dxfId="10385" priority="14855" stopIfTrue="1">
      <formula>OR(AND(LEFT($C429, 14)="sensor_stream ", LEN($C429)&gt;14, NOT(ISNUMBER(SEARCH(" ", $C429, 15)))), AND(LEFT($C429, 17)="sensor_statistic ", LEN($C429)&gt;17, NOT(ISNUMBER(SEARCH(" ", $C429, 18)))))</formula>
    </cfRule>
    <cfRule type="expression" dxfId="10384" priority="14857" stopIfTrue="1">
      <formula>$C429="comments"</formula>
    </cfRule>
    <cfRule type="expression" dxfId="10383" priority="14865" stopIfTrue="1">
      <formula>OR($C429="calculate", $C429="calculate_here")</formula>
    </cfRule>
    <cfRule type="expression" dxfId="10382" priority="14873" stopIfTrue="1">
      <formula>OR($C429="audio audit", $C429="text audit", $C429="speed violations count", $C429="speed violations list", $C429="speed violations audit")</formula>
    </cfRule>
  </conditionalFormatting>
  <conditionalFormatting sqref="D436">
    <cfRule type="expression" dxfId="10381" priority="14820" stopIfTrue="1">
      <formula>OR(AND(LEFT($C436, 14)="sensor_stream ", LEN($C436)&gt;14, NOT(ISNUMBER(SEARCH(" ", $C436, 15)))), AND(LEFT($C436, 17)="sensor_statistic ", LEN($C436)&gt;17, NOT(ISNUMBER(SEARCH(" ", $C436, 18)))))</formula>
    </cfRule>
    <cfRule type="expression" dxfId="10380" priority="14822" stopIfTrue="1">
      <formula>$C436="comments"</formula>
    </cfRule>
    <cfRule type="expression" dxfId="10379" priority="14824" stopIfTrue="1">
      <formula>OR($C436="audio", $C436="video")</formula>
    </cfRule>
    <cfRule type="expression" dxfId="10378" priority="14826" stopIfTrue="1">
      <formula>$C436="image"</formula>
    </cfRule>
    <cfRule type="expression" dxfId="10377" priority="14828" stopIfTrue="1">
      <formula>OR($C436="date", $C436="datetime")</formula>
    </cfRule>
    <cfRule type="expression" dxfId="10376" priority="14830" stopIfTrue="1">
      <formula>OR($C436="calculate", $C436="calculate_here")</formula>
    </cfRule>
    <cfRule type="expression" dxfId="10375" priority="14832" stopIfTrue="1">
      <formula>$C436="note"</formula>
    </cfRule>
    <cfRule type="expression" dxfId="10374" priority="14834" stopIfTrue="1">
      <formula>$C436="barcode"</formula>
    </cfRule>
    <cfRule type="expression" dxfId="10373" priority="14836" stopIfTrue="1">
      <formula>OR($C436="geopoint", $C436="geoshape", $C436="geotrace")</formula>
    </cfRule>
    <cfRule type="expression" dxfId="10372" priority="14838" stopIfTrue="1">
      <formula>OR($C436="audio audit", $C436="text audit", $C436="speed violations count", $C436="speed violations list", $C436="speed violations audit")</formula>
    </cfRule>
    <cfRule type="expression" dxfId="10371" priority="14841" stopIfTrue="1">
      <formula>OR(AND(LEFT($C436, 16)="select_multiple ", LEN($C436)&gt;16, NOT(ISNUMBER(SEARCH(" ", $C436, 17)))), AND(LEFT($C436, 11)="select_one ", LEN($C436)&gt;11, NOT(ISNUMBER(SEARCH(" ", $C436, 12)))))</formula>
    </cfRule>
    <cfRule type="expression" dxfId="10370" priority="14843" stopIfTrue="1">
      <formula>$C436="decimal"</formula>
    </cfRule>
    <cfRule type="expression" dxfId="10369" priority="14845" stopIfTrue="1">
      <formula>$C436="integer"</formula>
    </cfRule>
    <cfRule type="expression" dxfId="10368" priority="14847" stopIfTrue="1">
      <formula>$C436="text"</formula>
    </cfRule>
    <cfRule type="expression" dxfId="10367" priority="14850" stopIfTrue="1">
      <formula>$C436="begin repeat"</formula>
    </cfRule>
    <cfRule type="expression" dxfId="10366" priority="14853" stopIfTrue="1">
      <formula>$C436="begin group"</formula>
    </cfRule>
  </conditionalFormatting>
  <conditionalFormatting sqref="D437:D438">
    <cfRule type="expression" dxfId="10365" priority="12146" stopIfTrue="1">
      <formula>OR(AND(LEFT($C437, 14)="sensor_stream ", LEN($C437)&gt;14, NOT(ISNUMBER(SEARCH(" ", $C437, 15)))), AND(LEFT($C437, 17)="sensor_statistic ", LEN($C437)&gt;17, NOT(ISNUMBER(SEARCH(" ", $C437, 18)))))</formula>
    </cfRule>
    <cfRule type="expression" dxfId="10364" priority="12148" stopIfTrue="1">
      <formula>$C437="comments"</formula>
    </cfRule>
    <cfRule type="expression" dxfId="10363" priority="12156" stopIfTrue="1">
      <formula>OR($C437="calculate", $C437="calculate_here")</formula>
    </cfRule>
    <cfRule type="expression" dxfId="10362" priority="12164" stopIfTrue="1">
      <formula>OR($C437="audio audit", $C437="text audit", $C437="speed violations count", $C437="speed violations list", $C437="speed violations audit")</formula>
    </cfRule>
  </conditionalFormatting>
  <conditionalFormatting sqref="D440">
    <cfRule type="expression" dxfId="10361" priority="14750" stopIfTrue="1">
      <formula>OR(AND(LEFT($C440, 14)="sensor_stream ", LEN($C440)&gt;14, NOT(ISNUMBER(SEARCH(" ", $C440, 15)))), AND(LEFT($C440, 17)="sensor_statistic ", LEN($C440)&gt;17, NOT(ISNUMBER(SEARCH(" ", $C440, 18)))))</formula>
    </cfRule>
    <cfRule type="expression" dxfId="10360" priority="14752" stopIfTrue="1">
      <formula>$C440="comments"</formula>
    </cfRule>
    <cfRule type="expression" dxfId="10359" priority="14760" stopIfTrue="1">
      <formula>OR($C440="calculate", $C440="calculate_here")</formula>
    </cfRule>
    <cfRule type="expression" dxfId="10358" priority="14768" stopIfTrue="1">
      <formula>OR($C440="audio audit", $C440="text audit", $C440="speed violations count", $C440="speed violations list", $C440="speed violations audit")</formula>
    </cfRule>
  </conditionalFormatting>
  <conditionalFormatting sqref="D441">
    <cfRule type="expression" dxfId="10357" priority="16495" stopIfTrue="1">
      <formula>OR(AND(LEFT($C441, 14)="sensor_stream ", LEN($C441)&gt;14, NOT(ISNUMBER(SEARCH(" ", $C441, 15)))), AND(LEFT($C441, 17)="sensor_statistic ", LEN($C441)&gt;17, NOT(ISNUMBER(SEARCH(" ", $C441, 18)))))</formula>
    </cfRule>
    <cfRule type="expression" dxfId="10356" priority="16497" stopIfTrue="1">
      <formula>$C441="comments"</formula>
    </cfRule>
    <cfRule type="expression" dxfId="10355" priority="16505" stopIfTrue="1">
      <formula>OR($C441="calculate", $C441="calculate_here")</formula>
    </cfRule>
    <cfRule type="expression" dxfId="10354" priority="16513" stopIfTrue="1">
      <formula>OR($C441="audio audit", $C441="text audit", $C441="speed violations count", $C441="speed violations list", $C441="speed violations audit")</formula>
    </cfRule>
  </conditionalFormatting>
  <conditionalFormatting sqref="D448:D449">
    <cfRule type="expression" dxfId="10353" priority="14635" stopIfTrue="1">
      <formula>OR(AND(LEFT($C448, 14)="sensor_stream ", LEN($C448)&gt;14, NOT(ISNUMBER(SEARCH(" ", $C448, 15)))), AND(LEFT($C448, 17)="sensor_statistic ", LEN($C448)&gt;17, NOT(ISNUMBER(SEARCH(" ", $C448, 18)))))</formula>
    </cfRule>
    <cfRule type="expression" dxfId="10352" priority="14637" stopIfTrue="1">
      <formula>$C448="comments"</formula>
    </cfRule>
    <cfRule type="expression" dxfId="10351" priority="14639" stopIfTrue="1">
      <formula>OR($C448="audio", $C448="video")</formula>
    </cfRule>
    <cfRule type="expression" dxfId="10350" priority="14641" stopIfTrue="1">
      <formula>$C448="image"</formula>
    </cfRule>
    <cfRule type="expression" dxfId="10349" priority="14643" stopIfTrue="1">
      <formula>OR($C448="date", $C448="datetime")</formula>
    </cfRule>
    <cfRule type="expression" dxfId="10348" priority="14645" stopIfTrue="1">
      <formula>OR($C448="calculate", $C448="calculate_here")</formula>
    </cfRule>
    <cfRule type="expression" dxfId="10347" priority="14647" stopIfTrue="1">
      <formula>$C448="note"</formula>
    </cfRule>
    <cfRule type="expression" dxfId="10346" priority="14649" stopIfTrue="1">
      <formula>$C448="barcode"</formula>
    </cfRule>
    <cfRule type="expression" dxfId="10345" priority="14651" stopIfTrue="1">
      <formula>OR($C448="geopoint", $C448="geoshape", $C448="geotrace")</formula>
    </cfRule>
    <cfRule type="expression" dxfId="10344" priority="14653" stopIfTrue="1">
      <formula>OR($C448="audio audit", $C448="text audit", $C448="speed violations count", $C448="speed violations list", $C448="speed violations audit")</formula>
    </cfRule>
    <cfRule type="expression" dxfId="10343" priority="14656" stopIfTrue="1">
      <formula>OR(AND(LEFT($C448, 16)="select_multiple ", LEN($C448)&gt;16, NOT(ISNUMBER(SEARCH(" ", $C448, 17)))), AND(LEFT($C448, 11)="select_one ", LEN($C448)&gt;11, NOT(ISNUMBER(SEARCH(" ", $C448, 12)))))</formula>
    </cfRule>
    <cfRule type="expression" dxfId="10342" priority="14658" stopIfTrue="1">
      <formula>$C448="decimal"</formula>
    </cfRule>
    <cfRule type="expression" dxfId="10341" priority="14660" stopIfTrue="1">
      <formula>$C448="integer"</formula>
    </cfRule>
    <cfRule type="expression" dxfId="10340" priority="14662" stopIfTrue="1">
      <formula>$C448="text"</formula>
    </cfRule>
    <cfRule type="expression" dxfId="10339" priority="14665" stopIfTrue="1">
      <formula>$C448="begin repeat"</formula>
    </cfRule>
    <cfRule type="expression" dxfId="10338" priority="14668" stopIfTrue="1">
      <formula>$C448="begin group"</formula>
    </cfRule>
  </conditionalFormatting>
  <conditionalFormatting sqref="D478:D479">
    <cfRule type="expression" dxfId="10337" priority="3744" stopIfTrue="1">
      <formula>OR(AND(LEFT($C478, 14)="sensor_stream ", LEN($C478)&gt;14, NOT(ISNUMBER(SEARCH(" ", $C478, 15)))), AND(LEFT($C478, 17)="sensor_statistic ", LEN($C478)&gt;17, NOT(ISNUMBER(SEARCH(" ", $C478, 18)))))</formula>
    </cfRule>
    <cfRule type="expression" dxfId="10336" priority="3745" stopIfTrue="1">
      <formula>OR(AND(LEFT($C478, 14)="sensor_stream ", LEN($C478)&gt;14, NOT(ISNUMBER(SEARCH(" ", $C478, 15)))), AND(LEFT($C478, 17)="sensor_statistic ", LEN($C478)&gt;17, NOT(ISNUMBER(SEARCH(" ", $C478, 18)))))</formula>
    </cfRule>
    <cfRule type="expression" dxfId="10335" priority="3746" stopIfTrue="1">
      <formula>$C478="comments"</formula>
    </cfRule>
    <cfRule type="expression" dxfId="10334" priority="3747" stopIfTrue="1">
      <formula>$C478="comments"</formula>
    </cfRule>
    <cfRule type="expression" dxfId="10333" priority="3748" stopIfTrue="1">
      <formula>OR($C478="audio", $C478="video")</formula>
    </cfRule>
    <cfRule type="expression" dxfId="10332" priority="3749" stopIfTrue="1">
      <formula>OR($C478="audio", $C478="video")</formula>
    </cfRule>
    <cfRule type="expression" dxfId="10331" priority="3750" stopIfTrue="1">
      <formula>$C478="image"</formula>
    </cfRule>
    <cfRule type="expression" dxfId="10330" priority="3751" stopIfTrue="1">
      <formula>$C478="image"</formula>
    </cfRule>
    <cfRule type="expression" dxfId="10329" priority="3752" stopIfTrue="1">
      <formula>OR($C478="date", $C478="datetime")</formula>
    </cfRule>
    <cfRule type="expression" dxfId="10328" priority="3753" stopIfTrue="1">
      <formula>OR($C478="date", $C478="datetime")</formula>
    </cfRule>
    <cfRule type="expression" dxfId="10327" priority="3754" stopIfTrue="1">
      <formula>OR($C478="calculate", $C478="calculate_here")</formula>
    </cfRule>
    <cfRule type="expression" dxfId="10326" priority="3755" stopIfTrue="1">
      <formula>OR($C478="calculate", $C478="calculate_here")</formula>
    </cfRule>
    <cfRule type="expression" dxfId="10325" priority="3756" stopIfTrue="1">
      <formula>$C478="note"</formula>
    </cfRule>
    <cfRule type="expression" dxfId="10324" priority="3757" stopIfTrue="1">
      <formula>$C478="note"</formula>
    </cfRule>
    <cfRule type="expression" dxfId="10323" priority="3758" stopIfTrue="1">
      <formula>$C478="barcode"</formula>
    </cfRule>
    <cfRule type="expression" dxfId="10322" priority="3759" stopIfTrue="1">
      <formula>$C478="barcode"</formula>
    </cfRule>
    <cfRule type="expression" dxfId="10321" priority="3760" stopIfTrue="1">
      <formula>OR($C478="geopoint", $C478="geoshape", $C478="geotrace")</formula>
    </cfRule>
    <cfRule type="expression" dxfId="10320" priority="3761" stopIfTrue="1">
      <formula>OR($C478="geopoint", $C478="geoshape", $C478="geotrace")</formula>
    </cfRule>
    <cfRule type="expression" dxfId="10319" priority="3762" stopIfTrue="1">
      <formula>OR($C478="audio audit", $C478="text audit", $C478="speed violations count", $C478="speed violations list", $C478="speed violations audit")</formula>
    </cfRule>
    <cfRule type="expression" dxfId="10318" priority="3763" stopIfTrue="1">
      <formula>OR($C478="audio audit", $C478="text audit", $C478="speed violations count", $C478="speed violations list", $C478="speed violations audit")</formula>
    </cfRule>
    <cfRule type="expression" dxfId="10317" priority="3764" stopIfTrue="1">
      <formula>OR($C478="username", $C478="phonenumber", $C478="start", $C478="end", $C478="deviceid", $C478="subscriberid", $C478="simserial", $C478="caseid")</formula>
    </cfRule>
    <cfRule type="expression" dxfId="10316" priority="3765" stopIfTrue="1">
      <formula>OR(AND(LEFT($C478, 16)="select_multiple ", LEN($C478)&gt;16, NOT(ISNUMBER(SEARCH(" ", $C478, 17)))), AND(LEFT($C478, 11)="select_one ", LEN($C478)&gt;11, NOT(ISNUMBER(SEARCH(" ", $C478, 12)))))</formula>
    </cfRule>
    <cfRule type="expression" dxfId="10315" priority="3766" stopIfTrue="1">
      <formula>OR(AND(LEFT($C478, 16)="select_multiple ", LEN($C478)&gt;16, NOT(ISNUMBER(SEARCH(" ", $C478, 17)))), AND(LEFT($C478, 11)="select_one ", LEN($C478)&gt;11, NOT(ISNUMBER(SEARCH(" ", $C478, 12)))))</formula>
    </cfRule>
    <cfRule type="expression" dxfId="10314" priority="3767" stopIfTrue="1">
      <formula>$C478="decimal"</formula>
    </cfRule>
    <cfRule type="expression" dxfId="10313" priority="3768" stopIfTrue="1">
      <formula>$C478="decimal"</formula>
    </cfRule>
    <cfRule type="expression" dxfId="10312" priority="3769" stopIfTrue="1">
      <formula>$C478="integer"</formula>
    </cfRule>
    <cfRule type="expression" dxfId="10311" priority="3770" stopIfTrue="1">
      <formula>$C478="integer"</formula>
    </cfRule>
    <cfRule type="expression" dxfId="10310" priority="3771" stopIfTrue="1">
      <formula>$C478="text"</formula>
    </cfRule>
    <cfRule type="expression" dxfId="10309" priority="3772" stopIfTrue="1">
      <formula>$C478="text"</formula>
    </cfRule>
    <cfRule type="expression" dxfId="10308" priority="3773" stopIfTrue="1">
      <formula>$C478="end repeat"</formula>
    </cfRule>
    <cfRule type="expression" dxfId="10307" priority="3774" stopIfTrue="1">
      <formula>$C478="begin repeat"</formula>
    </cfRule>
    <cfRule type="expression" dxfId="10306" priority="3775" stopIfTrue="1">
      <formula>$C478="begin repeat"</formula>
    </cfRule>
    <cfRule type="expression" dxfId="10305" priority="3776" stopIfTrue="1">
      <formula>$C478="end group"</formula>
    </cfRule>
    <cfRule type="expression" dxfId="10304" priority="3777" stopIfTrue="1">
      <formula>$C478="begin group"</formula>
    </cfRule>
    <cfRule type="expression" dxfId="10303" priority="3778" stopIfTrue="1">
      <formula>$C478="begin group"</formula>
    </cfRule>
  </conditionalFormatting>
  <conditionalFormatting sqref="D492:D496 D511:D512 D498:D502">
    <cfRule type="expression" dxfId="10302" priority="14285" stopIfTrue="1">
      <formula>$C492="comments"</formula>
    </cfRule>
    <cfRule type="expression" dxfId="10301" priority="14293" stopIfTrue="1">
      <formula>OR($C492="calculate", $C492="calculate_here")</formula>
    </cfRule>
  </conditionalFormatting>
  <conditionalFormatting sqref="D492:D496 D511:D512 E499:E502 D498:D502">
    <cfRule type="expression" dxfId="10300" priority="14283" stopIfTrue="1">
      <formula>OR(AND(LEFT($C492, 14)="sensor_stream ", LEN($C492)&gt;14, NOT(ISNUMBER(SEARCH(" ", $C492, 15)))), AND(LEFT($C492, 17)="sensor_statistic ", LEN($C492)&gt;17, NOT(ISNUMBER(SEARCH(" ", $C492, 18)))))</formula>
    </cfRule>
    <cfRule type="expression" dxfId="10299" priority="14301" stopIfTrue="1">
      <formula>OR($C492="audio audit", $C492="text audit", $C492="speed violations count", $C492="speed violations list", $C492="speed violations audit")</formula>
    </cfRule>
  </conditionalFormatting>
  <conditionalFormatting sqref="D497 P497">
    <cfRule type="expression" dxfId="10298" priority="2358" stopIfTrue="1">
      <formula>OR($C497="calculate", $C497="calculate_here")</formula>
    </cfRule>
  </conditionalFormatting>
  <conditionalFormatting sqref="D497">
    <cfRule type="expression" dxfId="10297" priority="2350" stopIfTrue="1">
      <formula>$C497="comments"</formula>
    </cfRule>
  </conditionalFormatting>
  <conditionalFormatting sqref="D506">
    <cfRule type="expression" dxfId="10296" priority="3445" stopIfTrue="1">
      <formula>OR(AND(LEFT($C506, 14)="sensor_stream ", LEN($C506)&gt;14, NOT(ISNUMBER(SEARCH(" ", $C506, 15)))), AND(LEFT($C506, 17)="sensor_statistic ", LEN($C506)&gt;17, NOT(ISNUMBER(SEARCH(" ", $C506, 18)))))</formula>
    </cfRule>
    <cfRule type="expression" dxfId="10295" priority="3446" stopIfTrue="1">
      <formula>OR(AND(LEFT($C506, 14)="sensor_stream ", LEN($C506)&gt;14, NOT(ISNUMBER(SEARCH(" ", $C506, 15)))), AND(LEFT($C506, 17)="sensor_statistic ", LEN($C506)&gt;17, NOT(ISNUMBER(SEARCH(" ", $C506, 18)))))</formula>
    </cfRule>
    <cfRule type="expression" dxfId="10294" priority="3447" stopIfTrue="1">
      <formula>$C506="comments"</formula>
    </cfRule>
    <cfRule type="expression" dxfId="10293" priority="3448" stopIfTrue="1">
      <formula>$C506="comments"</formula>
    </cfRule>
    <cfRule type="expression" dxfId="10292" priority="3449" stopIfTrue="1">
      <formula>OR($C506="audio", $C506="video")</formula>
    </cfRule>
    <cfRule type="expression" dxfId="10291" priority="3450" stopIfTrue="1">
      <formula>OR($C506="audio", $C506="video")</formula>
    </cfRule>
    <cfRule type="expression" dxfId="10290" priority="3451" stopIfTrue="1">
      <formula>$C506="image"</formula>
    </cfRule>
    <cfRule type="expression" dxfId="10289" priority="3452" stopIfTrue="1">
      <formula>$C506="image"</formula>
    </cfRule>
    <cfRule type="expression" dxfId="10288" priority="3453" stopIfTrue="1">
      <formula>OR($C506="date", $C506="datetime")</formula>
    </cfRule>
    <cfRule type="expression" dxfId="10287" priority="3454" stopIfTrue="1">
      <formula>OR($C506="date", $C506="datetime")</formula>
    </cfRule>
    <cfRule type="expression" dxfId="10286" priority="3455" stopIfTrue="1">
      <formula>OR($C506="calculate", $C506="calculate_here")</formula>
    </cfRule>
    <cfRule type="expression" dxfId="10285" priority="3456" stopIfTrue="1">
      <formula>OR($C506="calculate", $C506="calculate_here")</formula>
    </cfRule>
    <cfRule type="expression" dxfId="10284" priority="3457" stopIfTrue="1">
      <formula>$C506="note"</formula>
    </cfRule>
    <cfRule type="expression" dxfId="10283" priority="3458" stopIfTrue="1">
      <formula>$C506="note"</formula>
    </cfRule>
    <cfRule type="expression" dxfId="10282" priority="3459" stopIfTrue="1">
      <formula>$C506="barcode"</formula>
    </cfRule>
    <cfRule type="expression" dxfId="10281" priority="3460" stopIfTrue="1">
      <formula>$C506="barcode"</formula>
    </cfRule>
    <cfRule type="expression" dxfId="10280" priority="3461" stopIfTrue="1">
      <formula>OR($C506="geopoint", $C506="geoshape", $C506="geotrace")</formula>
    </cfRule>
    <cfRule type="expression" dxfId="10279" priority="3462" stopIfTrue="1">
      <formula>OR($C506="geopoint", $C506="geoshape", $C506="geotrace")</formula>
    </cfRule>
    <cfRule type="expression" dxfId="10278" priority="3463" stopIfTrue="1">
      <formula>OR($C506="audio audit", $C506="text audit", $C506="speed violations count", $C506="speed violations list", $C506="speed violations audit")</formula>
    </cfRule>
    <cfRule type="expression" dxfId="10277" priority="3464" stopIfTrue="1">
      <formula>OR($C506="audio audit", $C506="text audit", $C506="speed violations count", $C506="speed violations list", $C506="speed violations audit")</formula>
    </cfRule>
    <cfRule type="expression" dxfId="10276" priority="3465" stopIfTrue="1">
      <formula>OR($C506="username", $C506="phonenumber", $C506="start", $C506="end", $C506="deviceid", $C506="subscriberid", $C506="simserial", $C506="caseid")</formula>
    </cfRule>
    <cfRule type="expression" dxfId="10275" priority="3466" stopIfTrue="1">
      <formula>OR(AND(LEFT($C506, 16)="select_multiple ", LEN($C506)&gt;16, NOT(ISNUMBER(SEARCH(" ", $C506, 17)))), AND(LEFT($C506, 11)="select_one ", LEN($C506)&gt;11, NOT(ISNUMBER(SEARCH(" ", $C506, 12)))))</formula>
    </cfRule>
    <cfRule type="expression" dxfId="10274" priority="3467" stopIfTrue="1">
      <formula>OR(AND(LEFT($C506, 16)="select_multiple ", LEN($C506)&gt;16, NOT(ISNUMBER(SEARCH(" ", $C506, 17)))), AND(LEFT($C506, 11)="select_one ", LEN($C506)&gt;11, NOT(ISNUMBER(SEARCH(" ", $C506, 12)))))</formula>
    </cfRule>
    <cfRule type="expression" dxfId="10273" priority="3468" stopIfTrue="1">
      <formula>$C506="decimal"</formula>
    </cfRule>
    <cfRule type="expression" dxfId="10272" priority="3469" stopIfTrue="1">
      <formula>$C506="decimal"</formula>
    </cfRule>
    <cfRule type="expression" dxfId="10271" priority="3470" stopIfTrue="1">
      <formula>$C506="integer"</formula>
    </cfRule>
    <cfRule type="expression" dxfId="10270" priority="3471" stopIfTrue="1">
      <formula>$C506="integer"</formula>
    </cfRule>
    <cfRule type="expression" dxfId="10269" priority="3472" stopIfTrue="1">
      <formula>$C506="text"</formula>
    </cfRule>
    <cfRule type="expression" dxfId="10268" priority="3473" stopIfTrue="1">
      <formula>$C506="text"</formula>
    </cfRule>
    <cfRule type="expression" dxfId="10267" priority="3474" stopIfTrue="1">
      <formula>$C506="end repeat"</formula>
    </cfRule>
    <cfRule type="expression" dxfId="10266" priority="3475" stopIfTrue="1">
      <formula>$C506="begin repeat"</formula>
    </cfRule>
    <cfRule type="expression" dxfId="10265" priority="3476" stopIfTrue="1">
      <formula>$C506="begin repeat"</formula>
    </cfRule>
    <cfRule type="expression" dxfId="10264" priority="3477" stopIfTrue="1">
      <formula>$C506="end group"</formula>
    </cfRule>
    <cfRule type="expression" dxfId="10263" priority="3478" stopIfTrue="1">
      <formula>$C506="begin group"</formula>
    </cfRule>
    <cfRule type="expression" dxfId="10262" priority="3479" stopIfTrue="1">
      <formula>$C506="begin group"</formula>
    </cfRule>
  </conditionalFormatting>
  <conditionalFormatting sqref="D507">
    <cfRule type="expression" dxfId="10261" priority="14211" stopIfTrue="1">
      <formula>OR(AND(LEFT($C507, 14)="sensor_stream ", LEN($C507)&gt;14, NOT(ISNUMBER(SEARCH(" ", $C507, 15)))), AND(LEFT($C507, 17)="sensor_statistic ", LEN($C507)&gt;17, NOT(ISNUMBER(SEARCH(" ", $C507, 18)))))</formula>
    </cfRule>
    <cfRule type="expression" dxfId="10260" priority="14213" stopIfTrue="1">
      <formula>$C507="comments"</formula>
    </cfRule>
    <cfRule type="expression" dxfId="10259" priority="14215" stopIfTrue="1">
      <formula>OR($C507="audio", $C507="video")</formula>
    </cfRule>
    <cfRule type="expression" dxfId="10258" priority="14217" stopIfTrue="1">
      <formula>$C507="image"</formula>
    </cfRule>
    <cfRule type="expression" dxfId="10257" priority="14219" stopIfTrue="1">
      <formula>OR($C507="date", $C507="datetime")</formula>
    </cfRule>
    <cfRule type="expression" dxfId="10256" priority="14221" stopIfTrue="1">
      <formula>OR($C507="calculate", $C507="calculate_here")</formula>
    </cfRule>
    <cfRule type="expression" dxfId="10255" priority="14223" stopIfTrue="1">
      <formula>$C507="note"</formula>
    </cfRule>
    <cfRule type="expression" dxfId="10254" priority="14225" stopIfTrue="1">
      <formula>$C507="barcode"</formula>
    </cfRule>
    <cfRule type="expression" dxfId="10253" priority="14227" stopIfTrue="1">
      <formula>OR($C507="geopoint", $C507="geoshape", $C507="geotrace")</formula>
    </cfRule>
    <cfRule type="expression" dxfId="10252" priority="14229" stopIfTrue="1">
      <formula>OR($C507="audio audit", $C507="text audit", $C507="speed violations count", $C507="speed violations list", $C507="speed violations audit")</formula>
    </cfRule>
    <cfRule type="expression" dxfId="10251" priority="14232" stopIfTrue="1">
      <formula>OR(AND(LEFT($C507, 16)="select_multiple ", LEN($C507)&gt;16, NOT(ISNUMBER(SEARCH(" ", $C507, 17)))), AND(LEFT($C507, 11)="select_one ", LEN($C507)&gt;11, NOT(ISNUMBER(SEARCH(" ", $C507, 12)))))</formula>
    </cfRule>
    <cfRule type="expression" dxfId="10250" priority="14234" stopIfTrue="1">
      <formula>$C507="decimal"</formula>
    </cfRule>
    <cfRule type="expression" dxfId="10249" priority="14236" stopIfTrue="1">
      <formula>$C507="integer"</formula>
    </cfRule>
    <cfRule type="expression" dxfId="10248" priority="14238" stopIfTrue="1">
      <formula>$C507="text"</formula>
    </cfRule>
    <cfRule type="expression" dxfId="10247" priority="14241" stopIfTrue="1">
      <formula>$C507="begin repeat"</formula>
    </cfRule>
    <cfRule type="expression" dxfId="10246" priority="14244" stopIfTrue="1">
      <formula>$C507="begin group"</formula>
    </cfRule>
  </conditionalFormatting>
  <conditionalFormatting sqref="D508 D503:D505">
    <cfRule type="expression" dxfId="10245" priority="14246" stopIfTrue="1">
      <formula>OR(AND(LEFT($C503, 14)="sensor_stream ", LEN($C503)&gt;14, NOT(ISNUMBER(SEARCH(" ", $C503, 15)))), AND(LEFT($C503, 17)="sensor_statistic ", LEN($C503)&gt;17, NOT(ISNUMBER(SEARCH(" ", $C503, 18)))))</formula>
    </cfRule>
    <cfRule type="expression" dxfId="10244" priority="14248" stopIfTrue="1">
      <formula>$C503="comments"</formula>
    </cfRule>
    <cfRule type="expression" dxfId="10243" priority="14250" stopIfTrue="1">
      <formula>OR($C503="audio", $C503="video")</formula>
    </cfRule>
    <cfRule type="expression" dxfId="10242" priority="14252" stopIfTrue="1">
      <formula>$C503="image"</formula>
    </cfRule>
    <cfRule type="expression" dxfId="10241" priority="14254" stopIfTrue="1">
      <formula>OR($C503="date", $C503="datetime")</formula>
    </cfRule>
    <cfRule type="expression" dxfId="10240" priority="14256" stopIfTrue="1">
      <formula>OR($C503="calculate", $C503="calculate_here")</formula>
    </cfRule>
    <cfRule type="expression" dxfId="10239" priority="14258" stopIfTrue="1">
      <formula>$C503="note"</formula>
    </cfRule>
    <cfRule type="expression" dxfId="10238" priority="14260" stopIfTrue="1">
      <formula>$C503="barcode"</formula>
    </cfRule>
    <cfRule type="expression" dxfId="10237" priority="14262" stopIfTrue="1">
      <formula>OR($C503="geopoint", $C503="geoshape", $C503="geotrace")</formula>
    </cfRule>
    <cfRule type="expression" dxfId="10236" priority="14264" stopIfTrue="1">
      <formula>OR($C503="audio audit", $C503="text audit", $C503="speed violations count", $C503="speed violations list", $C503="speed violations audit")</formula>
    </cfRule>
    <cfRule type="expression" dxfId="10235" priority="14267" stopIfTrue="1">
      <formula>OR(AND(LEFT($C503, 16)="select_multiple ", LEN($C503)&gt;16, NOT(ISNUMBER(SEARCH(" ", $C503, 17)))), AND(LEFT($C503, 11)="select_one ", LEN($C503)&gt;11, NOT(ISNUMBER(SEARCH(" ", $C503, 12)))))</formula>
    </cfRule>
    <cfRule type="expression" dxfId="10234" priority="14269" stopIfTrue="1">
      <formula>$C503="decimal"</formula>
    </cfRule>
    <cfRule type="expression" dxfId="10233" priority="14271" stopIfTrue="1">
      <formula>$C503="integer"</formula>
    </cfRule>
    <cfRule type="expression" dxfId="10232" priority="14273" stopIfTrue="1">
      <formula>$C503="text"</formula>
    </cfRule>
    <cfRule type="expression" dxfId="10231" priority="14276" stopIfTrue="1">
      <formula>$C503="begin repeat"</formula>
    </cfRule>
    <cfRule type="expression" dxfId="10230" priority="14279" stopIfTrue="1">
      <formula>$C503="begin group"</formula>
    </cfRule>
  </conditionalFormatting>
  <conditionalFormatting sqref="D509">
    <cfRule type="expression" dxfId="10229" priority="14122" stopIfTrue="1">
      <formula>OR(AND(LEFT($C509, 14)="sensor_stream ", LEN($C509)&gt;14, NOT(ISNUMBER(SEARCH(" ", $C509, 15)))), AND(LEFT($C509, 17)="sensor_statistic ", LEN($C509)&gt;17, NOT(ISNUMBER(SEARCH(" ", $C509, 18)))))</formula>
    </cfRule>
    <cfRule type="expression" dxfId="10228" priority="14124" stopIfTrue="1">
      <formula>$C509="comments"</formula>
    </cfRule>
    <cfRule type="expression" dxfId="10227" priority="14125" stopIfTrue="1">
      <formula>$C509="comments"</formula>
    </cfRule>
    <cfRule type="expression" dxfId="10226" priority="14126" stopIfTrue="1">
      <formula>OR($C509="audio", $C509="video")</formula>
    </cfRule>
    <cfRule type="expression" dxfId="10225" priority="14127" stopIfTrue="1">
      <formula>OR($C509="audio", $C509="video")</formula>
    </cfRule>
    <cfRule type="expression" dxfId="10224" priority="14128" stopIfTrue="1">
      <formula>$C509="image"</formula>
    </cfRule>
    <cfRule type="expression" dxfId="10223" priority="14129" stopIfTrue="1">
      <formula>$C509="image"</formula>
    </cfRule>
    <cfRule type="expression" dxfId="10222" priority="14130" stopIfTrue="1">
      <formula>OR($C509="date", $C509="datetime")</formula>
    </cfRule>
    <cfRule type="expression" dxfId="10221" priority="14131" stopIfTrue="1">
      <formula>OR($C509="date", $C509="datetime")</formula>
    </cfRule>
    <cfRule type="expression" dxfId="10220" priority="14132" stopIfTrue="1">
      <formula>OR($C509="calculate", $C509="calculate_here")</formula>
    </cfRule>
    <cfRule type="expression" dxfId="10219" priority="14133" stopIfTrue="1">
      <formula>OR($C509="calculate", $C509="calculate_here")</formula>
    </cfRule>
    <cfRule type="expression" dxfId="10218" priority="14134" stopIfTrue="1">
      <formula>$C509="note"</formula>
    </cfRule>
    <cfRule type="expression" dxfId="10217" priority="14135" stopIfTrue="1">
      <formula>$C509="note"</formula>
    </cfRule>
    <cfRule type="expression" dxfId="10216" priority="14136" stopIfTrue="1">
      <formula>$C509="barcode"</formula>
    </cfRule>
    <cfRule type="expression" dxfId="10215" priority="14137" stopIfTrue="1">
      <formula>$C509="barcode"</formula>
    </cfRule>
    <cfRule type="expression" dxfId="10214" priority="14138" stopIfTrue="1">
      <formula>OR($C509="geopoint", $C509="geoshape", $C509="geotrace")</formula>
    </cfRule>
    <cfRule type="expression" dxfId="10213" priority="14139" stopIfTrue="1">
      <formula>OR($C509="geopoint", $C509="geoshape", $C509="geotrace")</formula>
    </cfRule>
    <cfRule type="expression" dxfId="10212" priority="14140" stopIfTrue="1">
      <formula>OR($C509="audio audit", $C509="text audit", $C509="speed violations count", $C509="speed violations list", $C509="speed violations audit")</formula>
    </cfRule>
    <cfRule type="expression" dxfId="10211" priority="14141" stopIfTrue="1">
      <formula>OR($C509="audio audit", $C509="text audit", $C509="speed violations count", $C509="speed violations list", $C509="speed violations audit")</formula>
    </cfRule>
    <cfRule type="expression" dxfId="10210" priority="14142" stopIfTrue="1">
      <formula>OR($C509="username", $C509="phonenumber", $C509="start", $C509="end", $C509="deviceid", $C509="subscriberid", $C509="simserial", $C509="caseid")</formula>
    </cfRule>
    <cfRule type="expression" dxfId="10209" priority="14143" stopIfTrue="1">
      <formula>OR(AND(LEFT($C509, 16)="select_multiple ", LEN($C509)&gt;16, NOT(ISNUMBER(SEARCH(" ", $C509, 17)))), AND(LEFT($C509, 11)="select_one ", LEN($C509)&gt;11, NOT(ISNUMBER(SEARCH(" ", $C509, 12)))))</formula>
    </cfRule>
    <cfRule type="expression" dxfId="10208" priority="14144" stopIfTrue="1">
      <formula>OR(AND(LEFT($C509, 16)="select_multiple ", LEN($C509)&gt;16, NOT(ISNUMBER(SEARCH(" ", $C509, 17)))), AND(LEFT($C509, 11)="select_one ", LEN($C509)&gt;11, NOT(ISNUMBER(SEARCH(" ", $C509, 12)))))</formula>
    </cfRule>
    <cfRule type="expression" dxfId="10207" priority="14145" stopIfTrue="1">
      <formula>$C509="decimal"</formula>
    </cfRule>
    <cfRule type="expression" dxfId="10206" priority="14146" stopIfTrue="1">
      <formula>$C509="decimal"</formula>
    </cfRule>
    <cfRule type="expression" dxfId="10205" priority="14147" stopIfTrue="1">
      <formula>$C509="integer"</formula>
    </cfRule>
    <cfRule type="expression" dxfId="10204" priority="14148" stopIfTrue="1">
      <formula>$C509="integer"</formula>
    </cfRule>
    <cfRule type="expression" dxfId="10203" priority="14149" stopIfTrue="1">
      <formula>$C509="text"</formula>
    </cfRule>
    <cfRule type="expression" dxfId="10202" priority="14150" stopIfTrue="1">
      <formula>$C509="text"</formula>
    </cfRule>
    <cfRule type="expression" dxfId="10201" priority="14151" stopIfTrue="1">
      <formula>$C509="end repeat"</formula>
    </cfRule>
    <cfRule type="expression" dxfId="10200" priority="14152" stopIfTrue="1">
      <formula>$C509="begin repeat"</formula>
    </cfRule>
    <cfRule type="expression" dxfId="10199" priority="14153" stopIfTrue="1">
      <formula>$C509="begin repeat"</formula>
    </cfRule>
    <cfRule type="expression" dxfId="10198" priority="14154" stopIfTrue="1">
      <formula>$C509="end group"</formula>
    </cfRule>
    <cfRule type="expression" dxfId="10197" priority="14155" stopIfTrue="1">
      <formula>$C509="begin group"</formula>
    </cfRule>
    <cfRule type="expression" dxfId="10196" priority="14156" stopIfTrue="1">
      <formula>$C509="begin group"</formula>
    </cfRule>
  </conditionalFormatting>
  <conditionalFormatting sqref="D510">
    <cfRule type="expression" dxfId="10195" priority="14052" stopIfTrue="1">
      <formula>OR(AND(LEFT($C510, 14)="sensor_stream ", LEN($C510)&gt;14, NOT(ISNUMBER(SEARCH(" ", $C510, 15)))), AND(LEFT($C510, 17)="sensor_statistic ", LEN($C510)&gt;17, NOT(ISNUMBER(SEARCH(" ", $C510, 18)))))</formula>
    </cfRule>
    <cfRule type="expression" dxfId="10194" priority="14054" stopIfTrue="1">
      <formula>$C510="comments"</formula>
    </cfRule>
    <cfRule type="expression" dxfId="10193" priority="14056" stopIfTrue="1">
      <formula>OR($C510="audio", $C510="video")</formula>
    </cfRule>
    <cfRule type="expression" dxfId="10192" priority="14058" stopIfTrue="1">
      <formula>$C510="image"</formula>
    </cfRule>
    <cfRule type="expression" dxfId="10191" priority="14060" stopIfTrue="1">
      <formula>OR($C510="date", $C510="datetime")</formula>
    </cfRule>
    <cfRule type="expression" dxfId="10190" priority="14062" stopIfTrue="1">
      <formula>OR($C510="calculate", $C510="calculate_here")</formula>
    </cfRule>
    <cfRule type="expression" dxfId="10189" priority="14064" stopIfTrue="1">
      <formula>$C510="note"</formula>
    </cfRule>
    <cfRule type="expression" dxfId="10188" priority="14066" stopIfTrue="1">
      <formula>$C510="barcode"</formula>
    </cfRule>
    <cfRule type="expression" dxfId="10187" priority="14068" stopIfTrue="1">
      <formula>OR($C510="geopoint", $C510="geoshape", $C510="geotrace")</formula>
    </cfRule>
    <cfRule type="expression" dxfId="10186" priority="14070" stopIfTrue="1">
      <formula>OR($C510="audio audit", $C510="text audit", $C510="speed violations count", $C510="speed violations list", $C510="speed violations audit")</formula>
    </cfRule>
    <cfRule type="expression" dxfId="10185" priority="14073" stopIfTrue="1">
      <formula>OR(AND(LEFT($C510, 16)="select_multiple ", LEN($C510)&gt;16, NOT(ISNUMBER(SEARCH(" ", $C510, 17)))), AND(LEFT($C510, 11)="select_one ", LEN($C510)&gt;11, NOT(ISNUMBER(SEARCH(" ", $C510, 12)))))</formula>
    </cfRule>
    <cfRule type="expression" dxfId="10184" priority="14075" stopIfTrue="1">
      <formula>$C510="decimal"</formula>
    </cfRule>
    <cfRule type="expression" dxfId="10183" priority="14077" stopIfTrue="1">
      <formula>$C510="integer"</formula>
    </cfRule>
    <cfRule type="expression" dxfId="10182" priority="14079" stopIfTrue="1">
      <formula>$C510="text"</formula>
    </cfRule>
    <cfRule type="expression" dxfId="10181" priority="14082" stopIfTrue="1">
      <formula>$C510="begin repeat"</formula>
    </cfRule>
    <cfRule type="expression" dxfId="10180" priority="14085" stopIfTrue="1">
      <formula>$C510="begin group"</formula>
    </cfRule>
  </conditionalFormatting>
  <conditionalFormatting sqref="D516">
    <cfRule type="expression" dxfId="10179" priority="14017" stopIfTrue="1">
      <formula>OR(AND(LEFT($C516, 14)="sensor_stream ", LEN($C516)&gt;14, NOT(ISNUMBER(SEARCH(" ", $C516, 15)))), AND(LEFT($C516, 17)="sensor_statistic ", LEN($C516)&gt;17, NOT(ISNUMBER(SEARCH(" ", $C516, 18)))))</formula>
    </cfRule>
    <cfRule type="expression" dxfId="10178" priority="14019" stopIfTrue="1">
      <formula>$C516="comments"</formula>
    </cfRule>
    <cfRule type="expression" dxfId="10177" priority="14021" stopIfTrue="1">
      <formula>OR($C516="audio", $C516="video")</formula>
    </cfRule>
    <cfRule type="expression" dxfId="10176" priority="14023" stopIfTrue="1">
      <formula>$C516="image"</formula>
    </cfRule>
    <cfRule type="expression" dxfId="10175" priority="14025" stopIfTrue="1">
      <formula>OR($C516="date", $C516="datetime")</formula>
    </cfRule>
    <cfRule type="expression" dxfId="10174" priority="14027" stopIfTrue="1">
      <formula>OR($C516="calculate", $C516="calculate_here")</formula>
    </cfRule>
    <cfRule type="expression" dxfId="10173" priority="14029" stopIfTrue="1">
      <formula>$C516="note"</formula>
    </cfRule>
    <cfRule type="expression" dxfId="10172" priority="14031" stopIfTrue="1">
      <formula>$C516="barcode"</formula>
    </cfRule>
    <cfRule type="expression" dxfId="10171" priority="14033" stopIfTrue="1">
      <formula>OR($C516="geopoint", $C516="geoshape", $C516="geotrace")</formula>
    </cfRule>
    <cfRule type="expression" dxfId="10170" priority="14035" stopIfTrue="1">
      <formula>OR($C516="audio audit", $C516="text audit", $C516="speed violations count", $C516="speed violations list", $C516="speed violations audit")</formula>
    </cfRule>
    <cfRule type="expression" dxfId="10169" priority="14038" stopIfTrue="1">
      <formula>OR(AND(LEFT($C516, 16)="select_multiple ", LEN($C516)&gt;16, NOT(ISNUMBER(SEARCH(" ", $C516, 17)))), AND(LEFT($C516, 11)="select_one ", LEN($C516)&gt;11, NOT(ISNUMBER(SEARCH(" ", $C516, 12)))))</formula>
    </cfRule>
    <cfRule type="expression" dxfId="10168" priority="14040" stopIfTrue="1">
      <formula>$C516="decimal"</formula>
    </cfRule>
    <cfRule type="expression" dxfId="10167" priority="14042" stopIfTrue="1">
      <formula>$C516="integer"</formula>
    </cfRule>
    <cfRule type="expression" dxfId="10166" priority="14044" stopIfTrue="1">
      <formula>$C516="text"</formula>
    </cfRule>
    <cfRule type="expression" dxfId="10165" priority="14047" stopIfTrue="1">
      <formula>$C516="begin repeat"</formula>
    </cfRule>
    <cfRule type="expression" dxfId="10164" priority="14050" stopIfTrue="1">
      <formula>$C516="begin group"</formula>
    </cfRule>
  </conditionalFormatting>
  <conditionalFormatting sqref="D518">
    <cfRule type="expression" dxfId="10163" priority="13982" stopIfTrue="1">
      <formula>OR(AND(LEFT($C518, 14)="sensor_stream ", LEN($C518)&gt;14, NOT(ISNUMBER(SEARCH(" ", $C518, 15)))), AND(LEFT($C518, 17)="sensor_statistic ", LEN($C518)&gt;17, NOT(ISNUMBER(SEARCH(" ", $C518, 18)))))</formula>
    </cfRule>
    <cfRule type="expression" dxfId="10162" priority="13984" stopIfTrue="1">
      <formula>$C518="comments"</formula>
    </cfRule>
    <cfRule type="expression" dxfId="10161" priority="13992" stopIfTrue="1">
      <formula>OR($C518="calculate", $C518="calculate_here")</formula>
    </cfRule>
    <cfRule type="expression" dxfId="10160" priority="14000" stopIfTrue="1">
      <formula>OR($C518="audio audit", $C518="text audit", $C518="speed violations count", $C518="speed violations list", $C518="speed violations audit")</formula>
    </cfRule>
  </conditionalFormatting>
  <conditionalFormatting sqref="D522">
    <cfRule type="expression" dxfId="10159" priority="13947" stopIfTrue="1">
      <formula>OR(AND(LEFT($C522, 14)="sensor_stream ", LEN($C522)&gt;14, NOT(ISNUMBER(SEARCH(" ", $C522, 15)))), AND(LEFT($C522, 17)="sensor_statistic ", LEN($C522)&gt;17, NOT(ISNUMBER(SEARCH(" ", $C522, 18)))))</formula>
    </cfRule>
    <cfRule type="expression" dxfId="10158" priority="13949" stopIfTrue="1">
      <formula>$C522="comments"</formula>
    </cfRule>
    <cfRule type="expression" dxfId="10157" priority="13951" stopIfTrue="1">
      <formula>OR($C522="audio", $C522="video")</formula>
    </cfRule>
    <cfRule type="expression" dxfId="10156" priority="13953" stopIfTrue="1">
      <formula>$C522="image"</formula>
    </cfRule>
    <cfRule type="expression" dxfId="10155" priority="13955" stopIfTrue="1">
      <formula>OR($C522="date", $C522="datetime")</formula>
    </cfRule>
    <cfRule type="expression" dxfId="10154" priority="13957" stopIfTrue="1">
      <formula>OR($C522="calculate", $C522="calculate_here")</formula>
    </cfRule>
    <cfRule type="expression" dxfId="10153" priority="13959" stopIfTrue="1">
      <formula>$C522="note"</formula>
    </cfRule>
    <cfRule type="expression" dxfId="10152" priority="13961" stopIfTrue="1">
      <formula>$C522="barcode"</formula>
    </cfRule>
    <cfRule type="expression" dxfId="10151" priority="13963" stopIfTrue="1">
      <formula>OR($C522="geopoint", $C522="geoshape", $C522="geotrace")</formula>
    </cfRule>
    <cfRule type="expression" dxfId="10150" priority="13965" stopIfTrue="1">
      <formula>OR($C522="audio audit", $C522="text audit", $C522="speed violations count", $C522="speed violations list", $C522="speed violations audit")</formula>
    </cfRule>
    <cfRule type="expression" dxfId="10149" priority="13968" stopIfTrue="1">
      <formula>OR(AND(LEFT($C522, 16)="select_multiple ", LEN($C522)&gt;16, NOT(ISNUMBER(SEARCH(" ", $C522, 17)))), AND(LEFT($C522, 11)="select_one ", LEN($C522)&gt;11, NOT(ISNUMBER(SEARCH(" ", $C522, 12)))))</formula>
    </cfRule>
    <cfRule type="expression" dxfId="10148" priority="13970" stopIfTrue="1">
      <formula>$C522="decimal"</formula>
    </cfRule>
    <cfRule type="expression" dxfId="10147" priority="13972" stopIfTrue="1">
      <formula>$C522="integer"</formula>
    </cfRule>
    <cfRule type="expression" dxfId="10146" priority="13974" stopIfTrue="1">
      <formula>$C522="text"</formula>
    </cfRule>
    <cfRule type="expression" dxfId="10145" priority="13977" stopIfTrue="1">
      <formula>$C522="begin repeat"</formula>
    </cfRule>
    <cfRule type="expression" dxfId="10144" priority="13980" stopIfTrue="1">
      <formula>$C522="begin group"</formula>
    </cfRule>
  </conditionalFormatting>
  <conditionalFormatting sqref="D524">
    <cfRule type="expression" dxfId="10143" priority="13912" stopIfTrue="1">
      <formula>OR(AND(LEFT($C524, 14)="sensor_stream ", LEN($C524)&gt;14, NOT(ISNUMBER(SEARCH(" ", $C524, 15)))), AND(LEFT($C524, 17)="sensor_statistic ", LEN($C524)&gt;17, NOT(ISNUMBER(SEARCH(" ", $C524, 18)))))</formula>
    </cfRule>
    <cfRule type="expression" dxfId="10142" priority="13914" stopIfTrue="1">
      <formula>$C524="comments"</formula>
    </cfRule>
    <cfRule type="expression" dxfId="10141" priority="13916" stopIfTrue="1">
      <formula>OR($C524="audio", $C524="video")</formula>
    </cfRule>
    <cfRule type="expression" dxfId="10140" priority="13918" stopIfTrue="1">
      <formula>$C524="image"</formula>
    </cfRule>
    <cfRule type="expression" dxfId="10139" priority="13920" stopIfTrue="1">
      <formula>OR($C524="date", $C524="datetime")</formula>
    </cfRule>
    <cfRule type="expression" dxfId="10138" priority="13922" stopIfTrue="1">
      <formula>OR($C524="calculate", $C524="calculate_here")</formula>
    </cfRule>
    <cfRule type="expression" dxfId="10137" priority="13924" stopIfTrue="1">
      <formula>$C524="note"</formula>
    </cfRule>
    <cfRule type="expression" dxfId="10136" priority="13926" stopIfTrue="1">
      <formula>$C524="barcode"</formula>
    </cfRule>
    <cfRule type="expression" dxfId="10135" priority="13928" stopIfTrue="1">
      <formula>OR($C524="geopoint", $C524="geoshape", $C524="geotrace")</formula>
    </cfRule>
    <cfRule type="expression" dxfId="10134" priority="13930" stopIfTrue="1">
      <formula>OR($C524="audio audit", $C524="text audit", $C524="speed violations count", $C524="speed violations list", $C524="speed violations audit")</formula>
    </cfRule>
    <cfRule type="expression" dxfId="10133" priority="13933" stopIfTrue="1">
      <formula>OR(AND(LEFT($C524, 16)="select_multiple ", LEN($C524)&gt;16, NOT(ISNUMBER(SEARCH(" ", $C524, 17)))), AND(LEFT($C524, 11)="select_one ", LEN($C524)&gt;11, NOT(ISNUMBER(SEARCH(" ", $C524, 12)))))</formula>
    </cfRule>
    <cfRule type="expression" dxfId="10132" priority="13935" stopIfTrue="1">
      <formula>$C524="decimal"</formula>
    </cfRule>
    <cfRule type="expression" dxfId="10131" priority="13937" stopIfTrue="1">
      <formula>$C524="integer"</formula>
    </cfRule>
    <cfRule type="expression" dxfId="10130" priority="13939" stopIfTrue="1">
      <formula>$C524="text"</formula>
    </cfRule>
    <cfRule type="expression" dxfId="10129" priority="13942" stopIfTrue="1">
      <formula>$C524="begin repeat"</formula>
    </cfRule>
    <cfRule type="expression" dxfId="10128" priority="13945" stopIfTrue="1">
      <formula>$C524="begin group"</formula>
    </cfRule>
  </conditionalFormatting>
  <conditionalFormatting sqref="D526:D527 E528">
    <cfRule type="expression" dxfId="10127" priority="14604" stopIfTrue="1">
      <formula>OR($C526="audio", $C526="video")</formula>
    </cfRule>
    <cfRule type="expression" dxfId="10126" priority="14606" stopIfTrue="1">
      <formula>$C526="image"</formula>
    </cfRule>
    <cfRule type="expression" dxfId="10125" priority="14608" stopIfTrue="1">
      <formula>OR($C526="date", $C526="datetime")</formula>
    </cfRule>
    <cfRule type="expression" dxfId="10124" priority="14612" stopIfTrue="1">
      <formula>$C526="note"</formula>
    </cfRule>
    <cfRule type="expression" dxfId="10123" priority="14614" stopIfTrue="1">
      <formula>$C526="barcode"</formula>
    </cfRule>
    <cfRule type="expression" dxfId="10122" priority="14616" stopIfTrue="1">
      <formula>OR($C526="geopoint", $C526="geoshape", $C526="geotrace")</formula>
    </cfRule>
    <cfRule type="expression" dxfId="10121" priority="14621" stopIfTrue="1">
      <formula>OR(AND(LEFT($C526, 16)="select_multiple ", LEN($C526)&gt;16, NOT(ISNUMBER(SEARCH(" ", $C526, 17)))), AND(LEFT($C526, 11)="select_one ", LEN($C526)&gt;11, NOT(ISNUMBER(SEARCH(" ", $C526, 12)))))</formula>
    </cfRule>
    <cfRule type="expression" dxfId="10120" priority="14623" stopIfTrue="1">
      <formula>$C526="decimal"</formula>
    </cfRule>
    <cfRule type="expression" dxfId="10119" priority="14625" stopIfTrue="1">
      <formula>$C526="integer"</formula>
    </cfRule>
    <cfRule type="expression" dxfId="10118" priority="14627" stopIfTrue="1">
      <formula>$C526="text"</formula>
    </cfRule>
    <cfRule type="expression" dxfId="10117" priority="14630" stopIfTrue="1">
      <formula>$C526="begin repeat"</formula>
    </cfRule>
    <cfRule type="expression" dxfId="10116" priority="14633" stopIfTrue="1">
      <formula>$C526="begin group"</formula>
    </cfRule>
  </conditionalFormatting>
  <conditionalFormatting sqref="D526:D527">
    <cfRule type="expression" dxfId="10115" priority="14600" stopIfTrue="1">
      <formula>OR(AND(LEFT($C526, 14)="sensor_stream ", LEN($C526)&gt;14, NOT(ISNUMBER(SEARCH(" ", $C526, 15)))), AND(LEFT($C526, 17)="sensor_statistic ", LEN($C526)&gt;17, NOT(ISNUMBER(SEARCH(" ", $C526, 18)))))</formula>
    </cfRule>
    <cfRule type="expression" dxfId="10114" priority="14602" stopIfTrue="1">
      <formula>$C526="comments"</formula>
    </cfRule>
    <cfRule type="expression" dxfId="10113" priority="14610" stopIfTrue="1">
      <formula>OR($C526="calculate", $C526="calculate_here")</formula>
    </cfRule>
    <cfRule type="expression" dxfId="10112" priority="14618" stopIfTrue="1">
      <formula>OR($C526="audio audit", $C526="text audit", $C526="speed violations count", $C526="speed violations list", $C526="speed violations audit")</formula>
    </cfRule>
  </conditionalFormatting>
  <conditionalFormatting sqref="D528">
    <cfRule type="expression" dxfId="10111" priority="13877" stopIfTrue="1">
      <formula>OR(AND(LEFT($C528, 14)="sensor_stream ", LEN($C528)&gt;14, NOT(ISNUMBER(SEARCH(" ", $C528, 15)))), AND(LEFT($C528, 17)="sensor_statistic ", LEN($C528)&gt;17, NOT(ISNUMBER(SEARCH(" ", $C528, 18)))))</formula>
    </cfRule>
    <cfRule type="expression" dxfId="10110" priority="13879" stopIfTrue="1">
      <formula>$C528="comments"</formula>
    </cfRule>
    <cfRule type="expression" dxfId="10109" priority="13881" stopIfTrue="1">
      <formula>OR($C528="audio", $C528="video")</formula>
    </cfRule>
    <cfRule type="expression" dxfId="10108" priority="13883" stopIfTrue="1">
      <formula>$C528="image"</formula>
    </cfRule>
    <cfRule type="expression" dxfId="10107" priority="13885" stopIfTrue="1">
      <formula>OR($C528="date", $C528="datetime")</formula>
    </cfRule>
    <cfRule type="expression" dxfId="10106" priority="13887" stopIfTrue="1">
      <formula>OR($C528="calculate", $C528="calculate_here")</formula>
    </cfRule>
    <cfRule type="expression" dxfId="10105" priority="13889" stopIfTrue="1">
      <formula>$C528="note"</formula>
    </cfRule>
    <cfRule type="expression" dxfId="10104" priority="13891" stopIfTrue="1">
      <formula>$C528="barcode"</formula>
    </cfRule>
    <cfRule type="expression" dxfId="10103" priority="13893" stopIfTrue="1">
      <formula>OR($C528="geopoint", $C528="geoshape", $C528="geotrace")</formula>
    </cfRule>
    <cfRule type="expression" dxfId="10102" priority="13895" stopIfTrue="1">
      <formula>OR($C528="audio audit", $C528="text audit", $C528="speed violations count", $C528="speed violations list", $C528="speed violations audit")</formula>
    </cfRule>
    <cfRule type="expression" dxfId="10101" priority="13898" stopIfTrue="1">
      <formula>OR(AND(LEFT($C528, 16)="select_multiple ", LEN($C528)&gt;16, NOT(ISNUMBER(SEARCH(" ", $C528, 17)))), AND(LEFT($C528, 11)="select_one ", LEN($C528)&gt;11, NOT(ISNUMBER(SEARCH(" ", $C528, 12)))))</formula>
    </cfRule>
    <cfRule type="expression" dxfId="10100" priority="13900" stopIfTrue="1">
      <formula>$C528="decimal"</formula>
    </cfRule>
    <cfRule type="expression" dxfId="10099" priority="13902" stopIfTrue="1">
      <formula>$C528="integer"</formula>
    </cfRule>
    <cfRule type="expression" dxfId="10098" priority="13904" stopIfTrue="1">
      <formula>$C528="text"</formula>
    </cfRule>
    <cfRule type="expression" dxfId="10097" priority="13907" stopIfTrue="1">
      <formula>$C528="begin repeat"</formula>
    </cfRule>
    <cfRule type="expression" dxfId="10096" priority="13910" stopIfTrue="1">
      <formula>$C528="begin group"</formula>
    </cfRule>
  </conditionalFormatting>
  <conditionalFormatting sqref="D535:D536">
    <cfRule type="expression" dxfId="10095" priority="13754" stopIfTrue="1">
      <formula>OR(AND(LEFT($C535, 14)="sensor_stream ", LEN($C535)&gt;14, NOT(ISNUMBER(SEARCH(" ", $C535, 15)))), AND(LEFT($C535, 17)="sensor_statistic ", LEN($C535)&gt;17, NOT(ISNUMBER(SEARCH(" ", $C535, 18)))))</formula>
    </cfRule>
    <cfRule type="expression" dxfId="10094" priority="13755" stopIfTrue="1">
      <formula>OR(AND(LEFT($C535, 14)="sensor_stream ", LEN($C535)&gt;14, NOT(ISNUMBER(SEARCH(" ", $C535, 15)))), AND(LEFT($C535, 17)="sensor_statistic ", LEN($C535)&gt;17, NOT(ISNUMBER(SEARCH(" ", $C535, 18)))))</formula>
    </cfRule>
    <cfRule type="expression" dxfId="10093" priority="13756" stopIfTrue="1">
      <formula>$C535="comments"</formula>
    </cfRule>
    <cfRule type="expression" dxfId="10092" priority="13757" stopIfTrue="1">
      <formula>$C535="comments"</formula>
    </cfRule>
    <cfRule type="expression" dxfId="10091" priority="13758" stopIfTrue="1">
      <formula>OR($C535="audio", $C535="video")</formula>
    </cfRule>
    <cfRule type="expression" dxfId="10090" priority="13759" stopIfTrue="1">
      <formula>OR($C535="audio", $C535="video")</formula>
    </cfRule>
    <cfRule type="expression" dxfId="10089" priority="13760" stopIfTrue="1">
      <formula>$C535="image"</formula>
    </cfRule>
    <cfRule type="expression" dxfId="10088" priority="13761" stopIfTrue="1">
      <formula>$C535="image"</formula>
    </cfRule>
    <cfRule type="expression" dxfId="10087" priority="13762" stopIfTrue="1">
      <formula>OR($C535="date", $C535="datetime")</formula>
    </cfRule>
    <cfRule type="expression" dxfId="10086" priority="13763" stopIfTrue="1">
      <formula>OR($C535="date", $C535="datetime")</formula>
    </cfRule>
    <cfRule type="expression" dxfId="10085" priority="13764" stopIfTrue="1">
      <formula>OR($C535="calculate", $C535="calculate_here")</formula>
    </cfRule>
    <cfRule type="expression" dxfId="10084" priority="13765" stopIfTrue="1">
      <formula>OR($C535="calculate", $C535="calculate_here")</formula>
    </cfRule>
    <cfRule type="expression" dxfId="10083" priority="13766" stopIfTrue="1">
      <formula>$C535="note"</formula>
    </cfRule>
    <cfRule type="expression" dxfId="10082" priority="13767" stopIfTrue="1">
      <formula>$C535="note"</formula>
    </cfRule>
    <cfRule type="expression" dxfId="10081" priority="13768" stopIfTrue="1">
      <formula>$C535="barcode"</formula>
    </cfRule>
    <cfRule type="expression" dxfId="10080" priority="13769" stopIfTrue="1">
      <formula>$C535="barcode"</formula>
    </cfRule>
    <cfRule type="expression" dxfId="10079" priority="13770" stopIfTrue="1">
      <formula>OR($C535="geopoint", $C535="geoshape", $C535="geotrace")</formula>
    </cfRule>
    <cfRule type="expression" dxfId="10078" priority="13771" stopIfTrue="1">
      <formula>OR($C535="geopoint", $C535="geoshape", $C535="geotrace")</formula>
    </cfRule>
    <cfRule type="expression" dxfId="10077" priority="13772" stopIfTrue="1">
      <formula>OR($C535="audio audit", $C535="text audit", $C535="speed violations count", $C535="speed violations list", $C535="speed violations audit")</formula>
    </cfRule>
    <cfRule type="expression" dxfId="10076" priority="13773" stopIfTrue="1">
      <formula>OR($C535="audio audit", $C535="text audit", $C535="speed violations count", $C535="speed violations list", $C535="speed violations audit")</formula>
    </cfRule>
    <cfRule type="expression" dxfId="10075" priority="13774" stopIfTrue="1">
      <formula>OR($C535="username", $C535="phonenumber", $C535="start", $C535="end", $C535="deviceid", $C535="subscriberid", $C535="simserial", $C535="caseid")</formula>
    </cfRule>
    <cfRule type="expression" dxfId="10074" priority="13775" stopIfTrue="1">
      <formula>OR(AND(LEFT($C535, 16)="select_multiple ", LEN($C535)&gt;16, NOT(ISNUMBER(SEARCH(" ", $C535, 17)))), AND(LEFT($C535, 11)="select_one ", LEN($C535)&gt;11, NOT(ISNUMBER(SEARCH(" ", $C535, 12)))))</formula>
    </cfRule>
    <cfRule type="expression" dxfId="10073" priority="13776" stopIfTrue="1">
      <formula>OR(AND(LEFT($C535, 16)="select_multiple ", LEN($C535)&gt;16, NOT(ISNUMBER(SEARCH(" ", $C535, 17)))), AND(LEFT($C535, 11)="select_one ", LEN($C535)&gt;11, NOT(ISNUMBER(SEARCH(" ", $C535, 12)))))</formula>
    </cfRule>
    <cfRule type="expression" dxfId="10072" priority="13777" stopIfTrue="1">
      <formula>$C535="decimal"</formula>
    </cfRule>
    <cfRule type="expression" dxfId="10071" priority="13778" stopIfTrue="1">
      <formula>$C535="decimal"</formula>
    </cfRule>
    <cfRule type="expression" dxfId="10070" priority="13779" stopIfTrue="1">
      <formula>$C535="integer"</formula>
    </cfRule>
    <cfRule type="expression" dxfId="10069" priority="13780" stopIfTrue="1">
      <formula>$C535="integer"</formula>
    </cfRule>
    <cfRule type="expression" dxfId="10068" priority="13781" stopIfTrue="1">
      <formula>$C535="text"</formula>
    </cfRule>
    <cfRule type="expression" dxfId="10067" priority="13782" stopIfTrue="1">
      <formula>$C535="text"</formula>
    </cfRule>
    <cfRule type="expression" dxfId="10066" priority="13783" stopIfTrue="1">
      <formula>$C535="end repeat"</formula>
    </cfRule>
    <cfRule type="expression" dxfId="10065" priority="13784" stopIfTrue="1">
      <formula>$C535="begin repeat"</formula>
    </cfRule>
    <cfRule type="expression" dxfId="10064" priority="13785" stopIfTrue="1">
      <formula>$C535="begin repeat"</formula>
    </cfRule>
    <cfRule type="expression" dxfId="10063" priority="13786" stopIfTrue="1">
      <formula>$C535="end group"</formula>
    </cfRule>
    <cfRule type="expression" dxfId="10062" priority="13787" stopIfTrue="1">
      <formula>$C535="begin group"</formula>
    </cfRule>
    <cfRule type="expression" dxfId="10061" priority="13788" stopIfTrue="1">
      <formula>$C535="begin group"</formula>
    </cfRule>
  </conditionalFormatting>
  <conditionalFormatting sqref="D537:D538">
    <cfRule type="expression" dxfId="10060" priority="13701" stopIfTrue="1">
      <formula>OR(AND(LEFT($C537, 14)="sensor_stream ", LEN($C537)&gt;14, NOT(ISNUMBER(SEARCH(" ", $C537, 15)))), AND(LEFT($C537, 17)="sensor_statistic ", LEN($C537)&gt;17, NOT(ISNUMBER(SEARCH(" ", $C537, 18)))))</formula>
    </cfRule>
    <cfRule type="expression" dxfId="10059" priority="13702" stopIfTrue="1">
      <formula>OR(AND(LEFT($C537, 14)="sensor_stream ", LEN($C537)&gt;14, NOT(ISNUMBER(SEARCH(" ", $C537, 15)))), AND(LEFT($C537, 17)="sensor_statistic ", LEN($C537)&gt;17, NOT(ISNUMBER(SEARCH(" ", $C537, 18)))))</formula>
    </cfRule>
    <cfRule type="expression" dxfId="10058" priority="13703" stopIfTrue="1">
      <formula>$C537="comments"</formula>
    </cfRule>
    <cfRule type="expression" dxfId="10057" priority="13704" stopIfTrue="1">
      <formula>$C537="comments"</formula>
    </cfRule>
    <cfRule type="expression" dxfId="10056" priority="13705" stopIfTrue="1">
      <formula>OR($C537="audio", $C537="video")</formula>
    </cfRule>
    <cfRule type="expression" dxfId="10055" priority="13706" stopIfTrue="1">
      <formula>OR($C537="audio", $C537="video")</formula>
    </cfRule>
    <cfRule type="expression" dxfId="10054" priority="13707" stopIfTrue="1">
      <formula>$C537="image"</formula>
    </cfRule>
    <cfRule type="expression" dxfId="10053" priority="13708" stopIfTrue="1">
      <formula>$C537="image"</formula>
    </cfRule>
    <cfRule type="expression" dxfId="10052" priority="13709" stopIfTrue="1">
      <formula>OR($C537="date", $C537="datetime")</formula>
    </cfRule>
    <cfRule type="expression" dxfId="10051" priority="13710" stopIfTrue="1">
      <formula>OR($C537="date", $C537="datetime")</formula>
    </cfRule>
    <cfRule type="expression" dxfId="10050" priority="13711" stopIfTrue="1">
      <formula>OR($C537="calculate", $C537="calculate_here")</formula>
    </cfRule>
    <cfRule type="expression" dxfId="10049" priority="13712" stopIfTrue="1">
      <formula>OR($C537="calculate", $C537="calculate_here")</formula>
    </cfRule>
    <cfRule type="expression" dxfId="10048" priority="13713" stopIfTrue="1">
      <formula>$C537="note"</formula>
    </cfRule>
    <cfRule type="expression" dxfId="10047" priority="13714" stopIfTrue="1">
      <formula>$C537="note"</formula>
    </cfRule>
    <cfRule type="expression" dxfId="10046" priority="13715" stopIfTrue="1">
      <formula>$C537="barcode"</formula>
    </cfRule>
    <cfRule type="expression" dxfId="10045" priority="13716" stopIfTrue="1">
      <formula>$C537="barcode"</formula>
    </cfRule>
    <cfRule type="expression" dxfId="10044" priority="13717" stopIfTrue="1">
      <formula>OR($C537="geopoint", $C537="geoshape", $C537="geotrace")</formula>
    </cfRule>
    <cfRule type="expression" dxfId="10043" priority="13718" stopIfTrue="1">
      <formula>OR($C537="geopoint", $C537="geoshape", $C537="geotrace")</formula>
    </cfRule>
    <cfRule type="expression" dxfId="10042" priority="13719" stopIfTrue="1">
      <formula>OR($C537="audio audit", $C537="text audit", $C537="speed violations count", $C537="speed violations list", $C537="speed violations audit")</formula>
    </cfRule>
    <cfRule type="expression" dxfId="10041" priority="13720" stopIfTrue="1">
      <formula>OR($C537="audio audit", $C537="text audit", $C537="speed violations count", $C537="speed violations list", $C537="speed violations audit")</formula>
    </cfRule>
    <cfRule type="expression" dxfId="10040" priority="13721" stopIfTrue="1">
      <formula>OR($C537="username", $C537="phonenumber", $C537="start", $C537="end", $C537="deviceid", $C537="subscriberid", $C537="simserial", $C537="caseid")</formula>
    </cfRule>
    <cfRule type="expression" dxfId="10039" priority="13722" stopIfTrue="1">
      <formula>OR(AND(LEFT($C537, 16)="select_multiple ", LEN($C537)&gt;16, NOT(ISNUMBER(SEARCH(" ", $C537, 17)))), AND(LEFT($C537, 11)="select_one ", LEN($C537)&gt;11, NOT(ISNUMBER(SEARCH(" ", $C537, 12)))))</formula>
    </cfRule>
    <cfRule type="expression" dxfId="10038" priority="13723" stopIfTrue="1">
      <formula>OR(AND(LEFT($C537, 16)="select_multiple ", LEN($C537)&gt;16, NOT(ISNUMBER(SEARCH(" ", $C537, 17)))), AND(LEFT($C537, 11)="select_one ", LEN($C537)&gt;11, NOT(ISNUMBER(SEARCH(" ", $C537, 12)))))</formula>
    </cfRule>
    <cfRule type="expression" dxfId="10037" priority="13724" stopIfTrue="1">
      <formula>$C537="decimal"</formula>
    </cfRule>
    <cfRule type="expression" dxfId="10036" priority="13725" stopIfTrue="1">
      <formula>$C537="decimal"</formula>
    </cfRule>
    <cfRule type="expression" dxfId="10035" priority="13726" stopIfTrue="1">
      <formula>$C537="integer"</formula>
    </cfRule>
    <cfRule type="expression" dxfId="10034" priority="13727" stopIfTrue="1">
      <formula>$C537="integer"</formula>
    </cfRule>
    <cfRule type="expression" dxfId="10033" priority="13728" stopIfTrue="1">
      <formula>$C537="text"</formula>
    </cfRule>
    <cfRule type="expression" dxfId="10032" priority="13729" stopIfTrue="1">
      <formula>$C537="text"</formula>
    </cfRule>
    <cfRule type="expression" dxfId="10031" priority="13730" stopIfTrue="1">
      <formula>$C537="end repeat"</formula>
    </cfRule>
    <cfRule type="expression" dxfId="10030" priority="13731" stopIfTrue="1">
      <formula>$C537="begin repeat"</formula>
    </cfRule>
    <cfRule type="expression" dxfId="10029" priority="13732" stopIfTrue="1">
      <formula>$C537="begin repeat"</formula>
    </cfRule>
    <cfRule type="expression" dxfId="10028" priority="13733" stopIfTrue="1">
      <formula>$C537="end group"</formula>
    </cfRule>
    <cfRule type="expression" dxfId="10027" priority="13734" stopIfTrue="1">
      <formula>$C537="begin group"</formula>
    </cfRule>
    <cfRule type="expression" dxfId="10026" priority="13735" stopIfTrue="1">
      <formula>$C537="begin group"</formula>
    </cfRule>
  </conditionalFormatting>
  <conditionalFormatting sqref="D539:D540">
    <cfRule type="expression" dxfId="10025" priority="13648" stopIfTrue="1">
      <formula>OR(AND(LEFT($C539, 14)="sensor_stream ", LEN($C539)&gt;14, NOT(ISNUMBER(SEARCH(" ", $C539, 15)))), AND(LEFT($C539, 17)="sensor_statistic ", LEN($C539)&gt;17, NOT(ISNUMBER(SEARCH(" ", $C539, 18)))))</formula>
    </cfRule>
    <cfRule type="expression" dxfId="10024" priority="13649" stopIfTrue="1">
      <formula>OR(AND(LEFT($C539, 14)="sensor_stream ", LEN($C539)&gt;14, NOT(ISNUMBER(SEARCH(" ", $C539, 15)))), AND(LEFT($C539, 17)="sensor_statistic ", LEN($C539)&gt;17, NOT(ISNUMBER(SEARCH(" ", $C539, 18)))))</formula>
    </cfRule>
    <cfRule type="expression" dxfId="10023" priority="13650" stopIfTrue="1">
      <formula>$C539="comments"</formula>
    </cfRule>
    <cfRule type="expression" dxfId="10022" priority="13651" stopIfTrue="1">
      <formula>$C539="comments"</formula>
    </cfRule>
    <cfRule type="expression" dxfId="10021" priority="13652" stopIfTrue="1">
      <formula>OR($C539="audio", $C539="video")</formula>
    </cfRule>
    <cfRule type="expression" dxfId="10020" priority="13653" stopIfTrue="1">
      <formula>OR($C539="audio", $C539="video")</formula>
    </cfRule>
    <cfRule type="expression" dxfId="10019" priority="13654" stopIfTrue="1">
      <formula>$C539="image"</formula>
    </cfRule>
    <cfRule type="expression" dxfId="10018" priority="13655" stopIfTrue="1">
      <formula>$C539="image"</formula>
    </cfRule>
    <cfRule type="expression" dxfId="10017" priority="13656" stopIfTrue="1">
      <formula>OR($C539="date", $C539="datetime")</formula>
    </cfRule>
    <cfRule type="expression" dxfId="10016" priority="13657" stopIfTrue="1">
      <formula>OR($C539="date", $C539="datetime")</formula>
    </cfRule>
    <cfRule type="expression" dxfId="10015" priority="13658" stopIfTrue="1">
      <formula>OR($C539="calculate", $C539="calculate_here")</formula>
    </cfRule>
    <cfRule type="expression" dxfId="10014" priority="13659" stopIfTrue="1">
      <formula>OR($C539="calculate", $C539="calculate_here")</formula>
    </cfRule>
    <cfRule type="expression" dxfId="10013" priority="13660" stopIfTrue="1">
      <formula>$C539="note"</formula>
    </cfRule>
    <cfRule type="expression" dxfId="10012" priority="13661" stopIfTrue="1">
      <formula>$C539="note"</formula>
    </cfRule>
    <cfRule type="expression" dxfId="10011" priority="13662" stopIfTrue="1">
      <formula>$C539="barcode"</formula>
    </cfRule>
    <cfRule type="expression" dxfId="10010" priority="13663" stopIfTrue="1">
      <formula>$C539="barcode"</formula>
    </cfRule>
    <cfRule type="expression" dxfId="10009" priority="13664" stopIfTrue="1">
      <formula>OR($C539="geopoint", $C539="geoshape", $C539="geotrace")</formula>
    </cfRule>
    <cfRule type="expression" dxfId="10008" priority="13665" stopIfTrue="1">
      <formula>OR($C539="geopoint", $C539="geoshape", $C539="geotrace")</formula>
    </cfRule>
    <cfRule type="expression" dxfId="10007" priority="13666" stopIfTrue="1">
      <formula>OR($C539="audio audit", $C539="text audit", $C539="speed violations count", $C539="speed violations list", $C539="speed violations audit")</formula>
    </cfRule>
    <cfRule type="expression" dxfId="10006" priority="13667" stopIfTrue="1">
      <formula>OR($C539="audio audit", $C539="text audit", $C539="speed violations count", $C539="speed violations list", $C539="speed violations audit")</formula>
    </cfRule>
    <cfRule type="expression" dxfId="10005" priority="13668" stopIfTrue="1">
      <formula>OR($C539="username", $C539="phonenumber", $C539="start", $C539="end", $C539="deviceid", $C539="subscriberid", $C539="simserial", $C539="caseid")</formula>
    </cfRule>
    <cfRule type="expression" dxfId="10004" priority="13669" stopIfTrue="1">
      <formula>OR(AND(LEFT($C539, 16)="select_multiple ", LEN($C539)&gt;16, NOT(ISNUMBER(SEARCH(" ", $C539, 17)))), AND(LEFT($C539, 11)="select_one ", LEN($C539)&gt;11, NOT(ISNUMBER(SEARCH(" ", $C539, 12)))))</formula>
    </cfRule>
    <cfRule type="expression" dxfId="10003" priority="13670" stopIfTrue="1">
      <formula>OR(AND(LEFT($C539, 16)="select_multiple ", LEN($C539)&gt;16, NOT(ISNUMBER(SEARCH(" ", $C539, 17)))), AND(LEFT($C539, 11)="select_one ", LEN($C539)&gt;11, NOT(ISNUMBER(SEARCH(" ", $C539, 12)))))</formula>
    </cfRule>
    <cfRule type="expression" dxfId="10002" priority="13671" stopIfTrue="1">
      <formula>$C539="decimal"</formula>
    </cfRule>
    <cfRule type="expression" dxfId="10001" priority="13672" stopIfTrue="1">
      <formula>$C539="decimal"</formula>
    </cfRule>
    <cfRule type="expression" dxfId="10000" priority="13673" stopIfTrue="1">
      <formula>$C539="integer"</formula>
    </cfRule>
    <cfRule type="expression" dxfId="9999" priority="13674" stopIfTrue="1">
      <formula>$C539="integer"</formula>
    </cfRule>
    <cfRule type="expression" dxfId="9998" priority="13675" stopIfTrue="1">
      <formula>$C539="text"</formula>
    </cfRule>
    <cfRule type="expression" dxfId="9997" priority="13676" stopIfTrue="1">
      <formula>$C539="text"</formula>
    </cfRule>
    <cfRule type="expression" dxfId="9996" priority="13677" stopIfTrue="1">
      <formula>$C539="end repeat"</formula>
    </cfRule>
    <cfRule type="expression" dxfId="9995" priority="13678" stopIfTrue="1">
      <formula>$C539="begin repeat"</formula>
    </cfRule>
    <cfRule type="expression" dxfId="9994" priority="13679" stopIfTrue="1">
      <formula>$C539="begin repeat"</formula>
    </cfRule>
    <cfRule type="expression" dxfId="9993" priority="13680" stopIfTrue="1">
      <formula>$C539="end group"</formula>
    </cfRule>
    <cfRule type="expression" dxfId="9992" priority="13681" stopIfTrue="1">
      <formula>$C539="begin group"</formula>
    </cfRule>
    <cfRule type="expression" dxfId="9991" priority="13682" stopIfTrue="1">
      <formula>$C539="begin group"</formula>
    </cfRule>
  </conditionalFormatting>
  <conditionalFormatting sqref="D541:D542">
    <cfRule type="expression" dxfId="9990" priority="13595" stopIfTrue="1">
      <formula>OR(AND(LEFT($C541, 14)="sensor_stream ", LEN($C541)&gt;14, NOT(ISNUMBER(SEARCH(" ", $C541, 15)))), AND(LEFT($C541, 17)="sensor_statistic ", LEN($C541)&gt;17, NOT(ISNUMBER(SEARCH(" ", $C541, 18)))))</formula>
    </cfRule>
    <cfRule type="expression" dxfId="9989" priority="13596" stopIfTrue="1">
      <formula>OR(AND(LEFT($C541, 14)="sensor_stream ", LEN($C541)&gt;14, NOT(ISNUMBER(SEARCH(" ", $C541, 15)))), AND(LEFT($C541, 17)="sensor_statistic ", LEN($C541)&gt;17, NOT(ISNUMBER(SEARCH(" ", $C541, 18)))))</formula>
    </cfRule>
    <cfRule type="expression" dxfId="9988" priority="13597" stopIfTrue="1">
      <formula>$C541="comments"</formula>
    </cfRule>
    <cfRule type="expression" dxfId="9987" priority="13598" stopIfTrue="1">
      <formula>$C541="comments"</formula>
    </cfRule>
    <cfRule type="expression" dxfId="9986" priority="13599" stopIfTrue="1">
      <formula>OR($C541="audio", $C541="video")</formula>
    </cfRule>
    <cfRule type="expression" dxfId="9985" priority="13600" stopIfTrue="1">
      <formula>OR($C541="audio", $C541="video")</formula>
    </cfRule>
    <cfRule type="expression" dxfId="9984" priority="13601" stopIfTrue="1">
      <formula>$C541="image"</formula>
    </cfRule>
    <cfRule type="expression" dxfId="9983" priority="13602" stopIfTrue="1">
      <formula>$C541="image"</formula>
    </cfRule>
    <cfRule type="expression" dxfId="9982" priority="13603" stopIfTrue="1">
      <formula>OR($C541="date", $C541="datetime")</formula>
    </cfRule>
    <cfRule type="expression" dxfId="9981" priority="13604" stopIfTrue="1">
      <formula>OR($C541="date", $C541="datetime")</formula>
    </cfRule>
    <cfRule type="expression" dxfId="9980" priority="13605" stopIfTrue="1">
      <formula>OR($C541="calculate", $C541="calculate_here")</formula>
    </cfRule>
    <cfRule type="expression" dxfId="9979" priority="13606" stopIfTrue="1">
      <formula>OR($C541="calculate", $C541="calculate_here")</formula>
    </cfRule>
    <cfRule type="expression" dxfId="9978" priority="13607" stopIfTrue="1">
      <formula>$C541="note"</formula>
    </cfRule>
    <cfRule type="expression" dxfId="9977" priority="13608" stopIfTrue="1">
      <formula>$C541="note"</formula>
    </cfRule>
    <cfRule type="expression" dxfId="9976" priority="13609" stopIfTrue="1">
      <formula>$C541="barcode"</formula>
    </cfRule>
    <cfRule type="expression" dxfId="9975" priority="13610" stopIfTrue="1">
      <formula>$C541="barcode"</formula>
    </cfRule>
    <cfRule type="expression" dxfId="9974" priority="13611" stopIfTrue="1">
      <formula>OR($C541="geopoint", $C541="geoshape", $C541="geotrace")</formula>
    </cfRule>
    <cfRule type="expression" dxfId="9973" priority="13612" stopIfTrue="1">
      <formula>OR($C541="geopoint", $C541="geoshape", $C541="geotrace")</formula>
    </cfRule>
    <cfRule type="expression" dxfId="9972" priority="13613" stopIfTrue="1">
      <formula>OR($C541="audio audit", $C541="text audit", $C541="speed violations count", $C541="speed violations list", $C541="speed violations audit")</formula>
    </cfRule>
    <cfRule type="expression" dxfId="9971" priority="13614" stopIfTrue="1">
      <formula>OR($C541="audio audit", $C541="text audit", $C541="speed violations count", $C541="speed violations list", $C541="speed violations audit")</formula>
    </cfRule>
    <cfRule type="expression" dxfId="9970" priority="13615" stopIfTrue="1">
      <formula>OR($C541="username", $C541="phonenumber", $C541="start", $C541="end", $C541="deviceid", $C541="subscriberid", $C541="simserial", $C541="caseid")</formula>
    </cfRule>
    <cfRule type="expression" dxfId="9969" priority="13616" stopIfTrue="1">
      <formula>OR(AND(LEFT($C541, 16)="select_multiple ", LEN($C541)&gt;16, NOT(ISNUMBER(SEARCH(" ", $C541, 17)))), AND(LEFT($C541, 11)="select_one ", LEN($C541)&gt;11, NOT(ISNUMBER(SEARCH(" ", $C541, 12)))))</formula>
    </cfRule>
    <cfRule type="expression" dxfId="9968" priority="13617" stopIfTrue="1">
      <formula>OR(AND(LEFT($C541, 16)="select_multiple ", LEN($C541)&gt;16, NOT(ISNUMBER(SEARCH(" ", $C541, 17)))), AND(LEFT($C541, 11)="select_one ", LEN($C541)&gt;11, NOT(ISNUMBER(SEARCH(" ", $C541, 12)))))</formula>
    </cfRule>
    <cfRule type="expression" dxfId="9967" priority="13618" stopIfTrue="1">
      <formula>$C541="decimal"</formula>
    </cfRule>
    <cfRule type="expression" dxfId="9966" priority="13619" stopIfTrue="1">
      <formula>$C541="decimal"</formula>
    </cfRule>
    <cfRule type="expression" dxfId="9965" priority="13620" stopIfTrue="1">
      <formula>$C541="integer"</formula>
    </cfRule>
    <cfRule type="expression" dxfId="9964" priority="13621" stopIfTrue="1">
      <formula>$C541="integer"</formula>
    </cfRule>
    <cfRule type="expression" dxfId="9963" priority="13622" stopIfTrue="1">
      <formula>$C541="text"</formula>
    </cfRule>
    <cfRule type="expression" dxfId="9962" priority="13623" stopIfTrue="1">
      <formula>$C541="text"</formula>
    </cfRule>
    <cfRule type="expression" dxfId="9961" priority="13624" stopIfTrue="1">
      <formula>$C541="end repeat"</formula>
    </cfRule>
    <cfRule type="expression" dxfId="9960" priority="13625" stopIfTrue="1">
      <formula>$C541="begin repeat"</formula>
    </cfRule>
    <cfRule type="expression" dxfId="9959" priority="13626" stopIfTrue="1">
      <formula>$C541="begin repeat"</formula>
    </cfRule>
    <cfRule type="expression" dxfId="9958" priority="13627" stopIfTrue="1">
      <formula>$C541="end group"</formula>
    </cfRule>
    <cfRule type="expression" dxfId="9957" priority="13628" stopIfTrue="1">
      <formula>$C541="begin group"</formula>
    </cfRule>
    <cfRule type="expression" dxfId="9956" priority="13629" stopIfTrue="1">
      <formula>$C541="begin group"</formula>
    </cfRule>
  </conditionalFormatting>
  <conditionalFormatting sqref="D543:D544">
    <cfRule type="expression" dxfId="9955" priority="13542" stopIfTrue="1">
      <formula>OR(AND(LEFT($C543, 14)="sensor_stream ", LEN($C543)&gt;14, NOT(ISNUMBER(SEARCH(" ", $C543, 15)))), AND(LEFT($C543, 17)="sensor_statistic ", LEN($C543)&gt;17, NOT(ISNUMBER(SEARCH(" ", $C543, 18)))))</formula>
    </cfRule>
    <cfRule type="expression" dxfId="9954" priority="13543" stopIfTrue="1">
      <formula>OR(AND(LEFT($C543, 14)="sensor_stream ", LEN($C543)&gt;14, NOT(ISNUMBER(SEARCH(" ", $C543, 15)))), AND(LEFT($C543, 17)="sensor_statistic ", LEN($C543)&gt;17, NOT(ISNUMBER(SEARCH(" ", $C543, 18)))))</formula>
    </cfRule>
    <cfRule type="expression" dxfId="9953" priority="13544" stopIfTrue="1">
      <formula>$C543="comments"</formula>
    </cfRule>
    <cfRule type="expression" dxfId="9952" priority="13545" stopIfTrue="1">
      <formula>$C543="comments"</formula>
    </cfRule>
    <cfRule type="expression" dxfId="9951" priority="13546" stopIfTrue="1">
      <formula>OR($C543="audio", $C543="video")</formula>
    </cfRule>
    <cfRule type="expression" dxfId="9950" priority="13547" stopIfTrue="1">
      <formula>OR($C543="audio", $C543="video")</formula>
    </cfRule>
    <cfRule type="expression" dxfId="9949" priority="13548" stopIfTrue="1">
      <formula>$C543="image"</formula>
    </cfRule>
    <cfRule type="expression" dxfId="9948" priority="13549" stopIfTrue="1">
      <formula>$C543="image"</formula>
    </cfRule>
    <cfRule type="expression" dxfId="9947" priority="13550" stopIfTrue="1">
      <formula>OR($C543="date", $C543="datetime")</formula>
    </cfRule>
    <cfRule type="expression" dxfId="9946" priority="13551" stopIfTrue="1">
      <formula>OR($C543="date", $C543="datetime")</formula>
    </cfRule>
    <cfRule type="expression" dxfId="9945" priority="13552" stopIfTrue="1">
      <formula>OR($C543="calculate", $C543="calculate_here")</formula>
    </cfRule>
    <cfRule type="expression" dxfId="9944" priority="13553" stopIfTrue="1">
      <formula>OR($C543="calculate", $C543="calculate_here")</formula>
    </cfRule>
    <cfRule type="expression" dxfId="9943" priority="13554" stopIfTrue="1">
      <formula>$C543="note"</formula>
    </cfRule>
    <cfRule type="expression" dxfId="9942" priority="13555" stopIfTrue="1">
      <formula>$C543="note"</formula>
    </cfRule>
    <cfRule type="expression" dxfId="9941" priority="13556" stopIfTrue="1">
      <formula>$C543="barcode"</formula>
    </cfRule>
    <cfRule type="expression" dxfId="9940" priority="13557" stopIfTrue="1">
      <formula>$C543="barcode"</formula>
    </cfRule>
    <cfRule type="expression" dxfId="9939" priority="13558" stopIfTrue="1">
      <formula>OR($C543="geopoint", $C543="geoshape", $C543="geotrace")</formula>
    </cfRule>
    <cfRule type="expression" dxfId="9938" priority="13559" stopIfTrue="1">
      <formula>OR($C543="geopoint", $C543="geoshape", $C543="geotrace")</formula>
    </cfRule>
    <cfRule type="expression" dxfId="9937" priority="13560" stopIfTrue="1">
      <formula>OR($C543="audio audit", $C543="text audit", $C543="speed violations count", $C543="speed violations list", $C543="speed violations audit")</formula>
    </cfRule>
    <cfRule type="expression" dxfId="9936" priority="13561" stopIfTrue="1">
      <formula>OR($C543="audio audit", $C543="text audit", $C543="speed violations count", $C543="speed violations list", $C543="speed violations audit")</formula>
    </cfRule>
    <cfRule type="expression" dxfId="9935" priority="13562" stopIfTrue="1">
      <formula>OR($C543="username", $C543="phonenumber", $C543="start", $C543="end", $C543="deviceid", $C543="subscriberid", $C543="simserial", $C543="caseid")</formula>
    </cfRule>
    <cfRule type="expression" dxfId="9934" priority="13563" stopIfTrue="1">
      <formula>OR(AND(LEFT($C543, 16)="select_multiple ", LEN($C543)&gt;16, NOT(ISNUMBER(SEARCH(" ", $C543, 17)))), AND(LEFT($C543, 11)="select_one ", LEN($C543)&gt;11, NOT(ISNUMBER(SEARCH(" ", $C543, 12)))))</formula>
    </cfRule>
    <cfRule type="expression" dxfId="9933" priority="13564" stopIfTrue="1">
      <formula>OR(AND(LEFT($C543, 16)="select_multiple ", LEN($C543)&gt;16, NOT(ISNUMBER(SEARCH(" ", $C543, 17)))), AND(LEFT($C543, 11)="select_one ", LEN($C543)&gt;11, NOT(ISNUMBER(SEARCH(" ", $C543, 12)))))</formula>
    </cfRule>
    <cfRule type="expression" dxfId="9932" priority="13565" stopIfTrue="1">
      <formula>$C543="decimal"</formula>
    </cfRule>
    <cfRule type="expression" dxfId="9931" priority="13566" stopIfTrue="1">
      <formula>$C543="decimal"</formula>
    </cfRule>
    <cfRule type="expression" dxfId="9930" priority="13567" stopIfTrue="1">
      <formula>$C543="integer"</formula>
    </cfRule>
    <cfRule type="expression" dxfId="9929" priority="13568" stopIfTrue="1">
      <formula>$C543="integer"</formula>
    </cfRule>
    <cfRule type="expression" dxfId="9928" priority="13569" stopIfTrue="1">
      <formula>$C543="text"</formula>
    </cfRule>
    <cfRule type="expression" dxfId="9927" priority="13570" stopIfTrue="1">
      <formula>$C543="text"</formula>
    </cfRule>
    <cfRule type="expression" dxfId="9926" priority="13571" stopIfTrue="1">
      <formula>$C543="end repeat"</formula>
    </cfRule>
    <cfRule type="expression" dxfId="9925" priority="13572" stopIfTrue="1">
      <formula>$C543="begin repeat"</formula>
    </cfRule>
    <cfRule type="expression" dxfId="9924" priority="13573" stopIfTrue="1">
      <formula>$C543="begin repeat"</formula>
    </cfRule>
    <cfRule type="expression" dxfId="9923" priority="13574" stopIfTrue="1">
      <formula>$C543="end group"</formula>
    </cfRule>
    <cfRule type="expression" dxfId="9922" priority="13575" stopIfTrue="1">
      <formula>$C543="begin group"</formula>
    </cfRule>
    <cfRule type="expression" dxfId="9921" priority="13576" stopIfTrue="1">
      <formula>$C543="begin group"</formula>
    </cfRule>
  </conditionalFormatting>
  <conditionalFormatting sqref="D545:D546">
    <cfRule type="expression" dxfId="9920" priority="13489" stopIfTrue="1">
      <formula>OR(AND(LEFT($C545, 14)="sensor_stream ", LEN($C545)&gt;14, NOT(ISNUMBER(SEARCH(" ", $C545, 15)))), AND(LEFT($C545, 17)="sensor_statistic ", LEN($C545)&gt;17, NOT(ISNUMBER(SEARCH(" ", $C545, 18)))))</formula>
    </cfRule>
    <cfRule type="expression" dxfId="9919" priority="13490" stopIfTrue="1">
      <formula>OR(AND(LEFT($C545, 14)="sensor_stream ", LEN($C545)&gt;14, NOT(ISNUMBER(SEARCH(" ", $C545, 15)))), AND(LEFT($C545, 17)="sensor_statistic ", LEN($C545)&gt;17, NOT(ISNUMBER(SEARCH(" ", $C545, 18)))))</formula>
    </cfRule>
    <cfRule type="expression" dxfId="9918" priority="13491" stopIfTrue="1">
      <formula>$C545="comments"</formula>
    </cfRule>
    <cfRule type="expression" dxfId="9917" priority="13492" stopIfTrue="1">
      <formula>$C545="comments"</formula>
    </cfRule>
    <cfRule type="expression" dxfId="9916" priority="13493" stopIfTrue="1">
      <formula>OR($C545="audio", $C545="video")</formula>
    </cfRule>
    <cfRule type="expression" dxfId="9915" priority="13494" stopIfTrue="1">
      <formula>OR($C545="audio", $C545="video")</formula>
    </cfRule>
    <cfRule type="expression" dxfId="9914" priority="13495" stopIfTrue="1">
      <formula>$C545="image"</formula>
    </cfRule>
    <cfRule type="expression" dxfId="9913" priority="13496" stopIfTrue="1">
      <formula>$C545="image"</formula>
    </cfRule>
    <cfRule type="expression" dxfId="9912" priority="13497" stopIfTrue="1">
      <formula>OR($C545="date", $C545="datetime")</formula>
    </cfRule>
    <cfRule type="expression" dxfId="9911" priority="13498" stopIfTrue="1">
      <formula>OR($C545="date", $C545="datetime")</formula>
    </cfRule>
    <cfRule type="expression" dxfId="9910" priority="13499" stopIfTrue="1">
      <formula>OR($C545="calculate", $C545="calculate_here")</formula>
    </cfRule>
    <cfRule type="expression" dxfId="9909" priority="13500" stopIfTrue="1">
      <formula>OR($C545="calculate", $C545="calculate_here")</formula>
    </cfRule>
    <cfRule type="expression" dxfId="9908" priority="13501" stopIfTrue="1">
      <formula>$C545="note"</formula>
    </cfRule>
    <cfRule type="expression" dxfId="9907" priority="13502" stopIfTrue="1">
      <formula>$C545="note"</formula>
    </cfRule>
    <cfRule type="expression" dxfId="9906" priority="13503" stopIfTrue="1">
      <formula>$C545="barcode"</formula>
    </cfRule>
    <cfRule type="expression" dxfId="9905" priority="13504" stopIfTrue="1">
      <formula>$C545="barcode"</formula>
    </cfRule>
    <cfRule type="expression" dxfId="9904" priority="13505" stopIfTrue="1">
      <formula>OR($C545="geopoint", $C545="geoshape", $C545="geotrace")</formula>
    </cfRule>
    <cfRule type="expression" dxfId="9903" priority="13506" stopIfTrue="1">
      <formula>OR($C545="geopoint", $C545="geoshape", $C545="geotrace")</formula>
    </cfRule>
    <cfRule type="expression" dxfId="9902" priority="13507" stopIfTrue="1">
      <formula>OR($C545="audio audit", $C545="text audit", $C545="speed violations count", $C545="speed violations list", $C545="speed violations audit")</formula>
    </cfRule>
    <cfRule type="expression" dxfId="9901" priority="13508" stopIfTrue="1">
      <formula>OR($C545="audio audit", $C545="text audit", $C545="speed violations count", $C545="speed violations list", $C545="speed violations audit")</formula>
    </cfRule>
    <cfRule type="expression" dxfId="9900" priority="13509" stopIfTrue="1">
      <formula>OR($C545="username", $C545="phonenumber", $C545="start", $C545="end", $C545="deviceid", $C545="subscriberid", $C545="simserial", $C545="caseid")</formula>
    </cfRule>
    <cfRule type="expression" dxfId="9899" priority="13510" stopIfTrue="1">
      <formula>OR(AND(LEFT($C545, 16)="select_multiple ", LEN($C545)&gt;16, NOT(ISNUMBER(SEARCH(" ", $C545, 17)))), AND(LEFT($C545, 11)="select_one ", LEN($C545)&gt;11, NOT(ISNUMBER(SEARCH(" ", $C545, 12)))))</formula>
    </cfRule>
    <cfRule type="expression" dxfId="9898" priority="13511" stopIfTrue="1">
      <formula>OR(AND(LEFT($C545, 16)="select_multiple ", LEN($C545)&gt;16, NOT(ISNUMBER(SEARCH(" ", $C545, 17)))), AND(LEFT($C545, 11)="select_one ", LEN($C545)&gt;11, NOT(ISNUMBER(SEARCH(" ", $C545, 12)))))</formula>
    </cfRule>
    <cfRule type="expression" dxfId="9897" priority="13512" stopIfTrue="1">
      <formula>$C545="decimal"</formula>
    </cfRule>
    <cfRule type="expression" dxfId="9896" priority="13513" stopIfTrue="1">
      <formula>$C545="decimal"</formula>
    </cfRule>
    <cfRule type="expression" dxfId="9895" priority="13514" stopIfTrue="1">
      <formula>$C545="integer"</formula>
    </cfRule>
    <cfRule type="expression" dxfId="9894" priority="13515" stopIfTrue="1">
      <formula>$C545="integer"</formula>
    </cfRule>
    <cfRule type="expression" dxfId="9893" priority="13516" stopIfTrue="1">
      <formula>$C545="text"</formula>
    </cfRule>
    <cfRule type="expression" dxfId="9892" priority="13517" stopIfTrue="1">
      <formula>$C545="text"</formula>
    </cfRule>
    <cfRule type="expression" dxfId="9891" priority="13518" stopIfTrue="1">
      <formula>$C545="end repeat"</formula>
    </cfRule>
    <cfRule type="expression" dxfId="9890" priority="13519" stopIfTrue="1">
      <formula>$C545="begin repeat"</formula>
    </cfRule>
    <cfRule type="expression" dxfId="9889" priority="13520" stopIfTrue="1">
      <formula>$C545="begin repeat"</formula>
    </cfRule>
    <cfRule type="expression" dxfId="9888" priority="13521" stopIfTrue="1">
      <formula>$C545="end group"</formula>
    </cfRule>
    <cfRule type="expression" dxfId="9887" priority="13522" stopIfTrue="1">
      <formula>$C545="begin group"</formula>
    </cfRule>
    <cfRule type="expression" dxfId="9886" priority="13523" stopIfTrue="1">
      <formula>$C545="begin group"</formula>
    </cfRule>
  </conditionalFormatting>
  <conditionalFormatting sqref="D547:D548">
    <cfRule type="expression" dxfId="9885" priority="13436" stopIfTrue="1">
      <formula>OR(AND(LEFT($C547, 14)="sensor_stream ", LEN($C547)&gt;14, NOT(ISNUMBER(SEARCH(" ", $C547, 15)))), AND(LEFT($C547, 17)="sensor_statistic ", LEN($C547)&gt;17, NOT(ISNUMBER(SEARCH(" ", $C547, 18)))))</formula>
    </cfRule>
    <cfRule type="expression" dxfId="9884" priority="13437" stopIfTrue="1">
      <formula>OR(AND(LEFT($C547, 14)="sensor_stream ", LEN($C547)&gt;14, NOT(ISNUMBER(SEARCH(" ", $C547, 15)))), AND(LEFT($C547, 17)="sensor_statistic ", LEN($C547)&gt;17, NOT(ISNUMBER(SEARCH(" ", $C547, 18)))))</formula>
    </cfRule>
    <cfRule type="expression" dxfId="9883" priority="13438" stopIfTrue="1">
      <formula>$C547="comments"</formula>
    </cfRule>
    <cfRule type="expression" dxfId="9882" priority="13439" stopIfTrue="1">
      <formula>$C547="comments"</formula>
    </cfRule>
    <cfRule type="expression" dxfId="9881" priority="13440" stopIfTrue="1">
      <formula>OR($C547="audio", $C547="video")</formula>
    </cfRule>
    <cfRule type="expression" dxfId="9880" priority="13441" stopIfTrue="1">
      <formula>OR($C547="audio", $C547="video")</formula>
    </cfRule>
    <cfRule type="expression" dxfId="9879" priority="13442" stopIfTrue="1">
      <formula>$C547="image"</formula>
    </cfRule>
    <cfRule type="expression" dxfId="9878" priority="13443" stopIfTrue="1">
      <formula>$C547="image"</formula>
    </cfRule>
    <cfRule type="expression" dxfId="9877" priority="13444" stopIfTrue="1">
      <formula>OR($C547="date", $C547="datetime")</formula>
    </cfRule>
    <cfRule type="expression" dxfId="9876" priority="13445" stopIfTrue="1">
      <formula>OR($C547="date", $C547="datetime")</formula>
    </cfRule>
    <cfRule type="expression" dxfId="9875" priority="13446" stopIfTrue="1">
      <formula>OR($C547="calculate", $C547="calculate_here")</formula>
    </cfRule>
    <cfRule type="expression" dxfId="9874" priority="13447" stopIfTrue="1">
      <formula>OR($C547="calculate", $C547="calculate_here")</formula>
    </cfRule>
    <cfRule type="expression" dxfId="9873" priority="13448" stopIfTrue="1">
      <formula>$C547="note"</formula>
    </cfRule>
    <cfRule type="expression" dxfId="9872" priority="13449" stopIfTrue="1">
      <formula>$C547="note"</formula>
    </cfRule>
    <cfRule type="expression" dxfId="9871" priority="13450" stopIfTrue="1">
      <formula>$C547="barcode"</formula>
    </cfRule>
    <cfRule type="expression" dxfId="9870" priority="13451" stopIfTrue="1">
      <formula>$C547="barcode"</formula>
    </cfRule>
    <cfRule type="expression" dxfId="9869" priority="13452" stopIfTrue="1">
      <formula>OR($C547="geopoint", $C547="geoshape", $C547="geotrace")</formula>
    </cfRule>
    <cfRule type="expression" dxfId="9868" priority="13453" stopIfTrue="1">
      <formula>OR($C547="geopoint", $C547="geoshape", $C547="geotrace")</formula>
    </cfRule>
    <cfRule type="expression" dxfId="9867" priority="13454" stopIfTrue="1">
      <formula>OR($C547="audio audit", $C547="text audit", $C547="speed violations count", $C547="speed violations list", $C547="speed violations audit")</formula>
    </cfRule>
    <cfRule type="expression" dxfId="9866" priority="13455" stopIfTrue="1">
      <formula>OR($C547="audio audit", $C547="text audit", $C547="speed violations count", $C547="speed violations list", $C547="speed violations audit")</formula>
    </cfRule>
    <cfRule type="expression" dxfId="9865" priority="13456" stopIfTrue="1">
      <formula>OR($C547="username", $C547="phonenumber", $C547="start", $C547="end", $C547="deviceid", $C547="subscriberid", $C547="simserial", $C547="caseid")</formula>
    </cfRule>
    <cfRule type="expression" dxfId="9864" priority="13457" stopIfTrue="1">
      <formula>OR(AND(LEFT($C547, 16)="select_multiple ", LEN($C547)&gt;16, NOT(ISNUMBER(SEARCH(" ", $C547, 17)))), AND(LEFT($C547, 11)="select_one ", LEN($C547)&gt;11, NOT(ISNUMBER(SEARCH(" ", $C547, 12)))))</formula>
    </cfRule>
    <cfRule type="expression" dxfId="9863" priority="13458" stopIfTrue="1">
      <formula>OR(AND(LEFT($C547, 16)="select_multiple ", LEN($C547)&gt;16, NOT(ISNUMBER(SEARCH(" ", $C547, 17)))), AND(LEFT($C547, 11)="select_one ", LEN($C547)&gt;11, NOT(ISNUMBER(SEARCH(" ", $C547, 12)))))</formula>
    </cfRule>
    <cfRule type="expression" dxfId="9862" priority="13459" stopIfTrue="1">
      <formula>$C547="decimal"</formula>
    </cfRule>
    <cfRule type="expression" dxfId="9861" priority="13460" stopIfTrue="1">
      <formula>$C547="decimal"</formula>
    </cfRule>
    <cfRule type="expression" dxfId="9860" priority="13461" stopIfTrue="1">
      <formula>$C547="integer"</formula>
    </cfRule>
    <cfRule type="expression" dxfId="9859" priority="13462" stopIfTrue="1">
      <formula>$C547="integer"</formula>
    </cfRule>
    <cfRule type="expression" dxfId="9858" priority="13463" stopIfTrue="1">
      <formula>$C547="text"</formula>
    </cfRule>
    <cfRule type="expression" dxfId="9857" priority="13464" stopIfTrue="1">
      <formula>$C547="text"</formula>
    </cfRule>
    <cfRule type="expression" dxfId="9856" priority="13465" stopIfTrue="1">
      <formula>$C547="end repeat"</formula>
    </cfRule>
    <cfRule type="expression" dxfId="9855" priority="13466" stopIfTrue="1">
      <formula>$C547="begin repeat"</formula>
    </cfRule>
    <cfRule type="expression" dxfId="9854" priority="13467" stopIfTrue="1">
      <formula>$C547="begin repeat"</formula>
    </cfRule>
    <cfRule type="expression" dxfId="9853" priority="13468" stopIfTrue="1">
      <formula>$C547="end group"</formula>
    </cfRule>
    <cfRule type="expression" dxfId="9852" priority="13469" stopIfTrue="1">
      <formula>$C547="begin group"</formula>
    </cfRule>
    <cfRule type="expression" dxfId="9851" priority="13470" stopIfTrue="1">
      <formula>$C547="begin group"</formula>
    </cfRule>
  </conditionalFormatting>
  <conditionalFormatting sqref="D549:D550">
    <cfRule type="expression" dxfId="9850" priority="13383" stopIfTrue="1">
      <formula>OR(AND(LEFT($C549, 14)="sensor_stream ", LEN($C549)&gt;14, NOT(ISNUMBER(SEARCH(" ", $C549, 15)))), AND(LEFT($C549, 17)="sensor_statistic ", LEN($C549)&gt;17, NOT(ISNUMBER(SEARCH(" ", $C549, 18)))))</formula>
    </cfRule>
    <cfRule type="expression" dxfId="9849" priority="13384" stopIfTrue="1">
      <formula>OR(AND(LEFT($C549, 14)="sensor_stream ", LEN($C549)&gt;14, NOT(ISNUMBER(SEARCH(" ", $C549, 15)))), AND(LEFT($C549, 17)="sensor_statistic ", LEN($C549)&gt;17, NOT(ISNUMBER(SEARCH(" ", $C549, 18)))))</formula>
    </cfRule>
    <cfRule type="expression" dxfId="9848" priority="13385" stopIfTrue="1">
      <formula>$C549="comments"</formula>
    </cfRule>
    <cfRule type="expression" dxfId="9847" priority="13386" stopIfTrue="1">
      <formula>$C549="comments"</formula>
    </cfRule>
    <cfRule type="expression" dxfId="9846" priority="13387" stopIfTrue="1">
      <formula>OR($C549="audio", $C549="video")</formula>
    </cfRule>
    <cfRule type="expression" dxfId="9845" priority="13388" stopIfTrue="1">
      <formula>OR($C549="audio", $C549="video")</formula>
    </cfRule>
    <cfRule type="expression" dxfId="9844" priority="13389" stopIfTrue="1">
      <formula>$C549="image"</formula>
    </cfRule>
    <cfRule type="expression" dxfId="9843" priority="13390" stopIfTrue="1">
      <formula>$C549="image"</formula>
    </cfRule>
    <cfRule type="expression" dxfId="9842" priority="13391" stopIfTrue="1">
      <formula>OR($C549="date", $C549="datetime")</formula>
    </cfRule>
    <cfRule type="expression" dxfId="9841" priority="13392" stopIfTrue="1">
      <formula>OR($C549="date", $C549="datetime")</formula>
    </cfRule>
    <cfRule type="expression" dxfId="9840" priority="13393" stopIfTrue="1">
      <formula>OR($C549="calculate", $C549="calculate_here")</formula>
    </cfRule>
    <cfRule type="expression" dxfId="9839" priority="13394" stopIfTrue="1">
      <formula>OR($C549="calculate", $C549="calculate_here")</formula>
    </cfRule>
    <cfRule type="expression" dxfId="9838" priority="13395" stopIfTrue="1">
      <formula>$C549="note"</formula>
    </cfRule>
    <cfRule type="expression" dxfId="9837" priority="13396" stopIfTrue="1">
      <formula>$C549="note"</formula>
    </cfRule>
    <cfRule type="expression" dxfId="9836" priority="13397" stopIfTrue="1">
      <formula>$C549="barcode"</formula>
    </cfRule>
    <cfRule type="expression" dxfId="9835" priority="13398" stopIfTrue="1">
      <formula>$C549="barcode"</formula>
    </cfRule>
    <cfRule type="expression" dxfId="9834" priority="13399" stopIfTrue="1">
      <formula>OR($C549="geopoint", $C549="geoshape", $C549="geotrace")</formula>
    </cfRule>
    <cfRule type="expression" dxfId="9833" priority="13400" stopIfTrue="1">
      <formula>OR($C549="geopoint", $C549="geoshape", $C549="geotrace")</formula>
    </cfRule>
    <cfRule type="expression" dxfId="9832" priority="13401" stopIfTrue="1">
      <formula>OR($C549="audio audit", $C549="text audit", $C549="speed violations count", $C549="speed violations list", $C549="speed violations audit")</formula>
    </cfRule>
    <cfRule type="expression" dxfId="9831" priority="13402" stopIfTrue="1">
      <formula>OR($C549="audio audit", $C549="text audit", $C549="speed violations count", $C549="speed violations list", $C549="speed violations audit")</formula>
    </cfRule>
    <cfRule type="expression" dxfId="9830" priority="13403" stopIfTrue="1">
      <formula>OR($C549="username", $C549="phonenumber", $C549="start", $C549="end", $C549="deviceid", $C549="subscriberid", $C549="simserial", $C549="caseid")</formula>
    </cfRule>
    <cfRule type="expression" dxfId="9829" priority="13404" stopIfTrue="1">
      <formula>OR(AND(LEFT($C549, 16)="select_multiple ", LEN($C549)&gt;16, NOT(ISNUMBER(SEARCH(" ", $C549, 17)))), AND(LEFT($C549, 11)="select_one ", LEN($C549)&gt;11, NOT(ISNUMBER(SEARCH(" ", $C549, 12)))))</formula>
    </cfRule>
    <cfRule type="expression" dxfId="9828" priority="13405" stopIfTrue="1">
      <formula>OR(AND(LEFT($C549, 16)="select_multiple ", LEN($C549)&gt;16, NOT(ISNUMBER(SEARCH(" ", $C549, 17)))), AND(LEFT($C549, 11)="select_one ", LEN($C549)&gt;11, NOT(ISNUMBER(SEARCH(" ", $C549, 12)))))</formula>
    </cfRule>
    <cfRule type="expression" dxfId="9827" priority="13406" stopIfTrue="1">
      <formula>$C549="decimal"</formula>
    </cfRule>
    <cfRule type="expression" dxfId="9826" priority="13407" stopIfTrue="1">
      <formula>$C549="decimal"</formula>
    </cfRule>
    <cfRule type="expression" dxfId="9825" priority="13408" stopIfTrue="1">
      <formula>$C549="integer"</formula>
    </cfRule>
    <cfRule type="expression" dxfId="9824" priority="13409" stopIfTrue="1">
      <formula>$C549="integer"</formula>
    </cfRule>
    <cfRule type="expression" dxfId="9823" priority="13410" stopIfTrue="1">
      <formula>$C549="text"</formula>
    </cfRule>
    <cfRule type="expression" dxfId="9822" priority="13411" stopIfTrue="1">
      <formula>$C549="text"</formula>
    </cfRule>
    <cfRule type="expression" dxfId="9821" priority="13412" stopIfTrue="1">
      <formula>$C549="end repeat"</formula>
    </cfRule>
    <cfRule type="expression" dxfId="9820" priority="13413" stopIfTrue="1">
      <formula>$C549="begin repeat"</formula>
    </cfRule>
    <cfRule type="expression" dxfId="9819" priority="13414" stopIfTrue="1">
      <formula>$C549="begin repeat"</formula>
    </cfRule>
    <cfRule type="expression" dxfId="9818" priority="13415" stopIfTrue="1">
      <formula>$C549="end group"</formula>
    </cfRule>
    <cfRule type="expression" dxfId="9817" priority="13416" stopIfTrue="1">
      <formula>$C549="begin group"</formula>
    </cfRule>
    <cfRule type="expression" dxfId="9816" priority="13417" stopIfTrue="1">
      <formula>$C549="begin group"</formula>
    </cfRule>
  </conditionalFormatting>
  <conditionalFormatting sqref="D551:D552">
    <cfRule type="expression" dxfId="9815" priority="13330" stopIfTrue="1">
      <formula>OR(AND(LEFT($C551, 14)="sensor_stream ", LEN($C551)&gt;14, NOT(ISNUMBER(SEARCH(" ", $C551, 15)))), AND(LEFT($C551, 17)="sensor_statistic ", LEN($C551)&gt;17, NOT(ISNUMBER(SEARCH(" ", $C551, 18)))))</formula>
    </cfRule>
    <cfRule type="expression" dxfId="9814" priority="13331" stopIfTrue="1">
      <formula>OR(AND(LEFT($C551, 14)="sensor_stream ", LEN($C551)&gt;14, NOT(ISNUMBER(SEARCH(" ", $C551, 15)))), AND(LEFT($C551, 17)="sensor_statistic ", LEN($C551)&gt;17, NOT(ISNUMBER(SEARCH(" ", $C551, 18)))))</formula>
    </cfRule>
    <cfRule type="expression" dxfId="9813" priority="13332" stopIfTrue="1">
      <formula>$C551="comments"</formula>
    </cfRule>
    <cfRule type="expression" dxfId="9812" priority="13333" stopIfTrue="1">
      <formula>$C551="comments"</formula>
    </cfRule>
    <cfRule type="expression" dxfId="9811" priority="13334" stopIfTrue="1">
      <formula>OR($C551="audio", $C551="video")</formula>
    </cfRule>
    <cfRule type="expression" dxfId="9810" priority="13335" stopIfTrue="1">
      <formula>OR($C551="audio", $C551="video")</formula>
    </cfRule>
    <cfRule type="expression" dxfId="9809" priority="13336" stopIfTrue="1">
      <formula>$C551="image"</formula>
    </cfRule>
    <cfRule type="expression" dxfId="9808" priority="13337" stopIfTrue="1">
      <formula>$C551="image"</formula>
    </cfRule>
    <cfRule type="expression" dxfId="9807" priority="13338" stopIfTrue="1">
      <formula>OR($C551="date", $C551="datetime")</formula>
    </cfRule>
    <cfRule type="expression" dxfId="9806" priority="13339" stopIfTrue="1">
      <formula>OR($C551="date", $C551="datetime")</formula>
    </cfRule>
    <cfRule type="expression" dxfId="9805" priority="13340" stopIfTrue="1">
      <formula>OR($C551="calculate", $C551="calculate_here")</formula>
    </cfRule>
    <cfRule type="expression" dxfId="9804" priority="13341" stopIfTrue="1">
      <formula>OR($C551="calculate", $C551="calculate_here")</formula>
    </cfRule>
    <cfRule type="expression" dxfId="9803" priority="13342" stopIfTrue="1">
      <formula>$C551="note"</formula>
    </cfRule>
    <cfRule type="expression" dxfId="9802" priority="13343" stopIfTrue="1">
      <formula>$C551="note"</formula>
    </cfRule>
    <cfRule type="expression" dxfId="9801" priority="13344" stopIfTrue="1">
      <formula>$C551="barcode"</formula>
    </cfRule>
    <cfRule type="expression" dxfId="9800" priority="13345" stopIfTrue="1">
      <formula>$C551="barcode"</formula>
    </cfRule>
    <cfRule type="expression" dxfId="9799" priority="13346" stopIfTrue="1">
      <formula>OR($C551="geopoint", $C551="geoshape", $C551="geotrace")</formula>
    </cfRule>
    <cfRule type="expression" dxfId="9798" priority="13347" stopIfTrue="1">
      <formula>OR($C551="geopoint", $C551="geoshape", $C551="geotrace")</formula>
    </cfRule>
    <cfRule type="expression" dxfId="9797" priority="13348" stopIfTrue="1">
      <formula>OR($C551="audio audit", $C551="text audit", $C551="speed violations count", $C551="speed violations list", $C551="speed violations audit")</formula>
    </cfRule>
    <cfRule type="expression" dxfId="9796" priority="13349" stopIfTrue="1">
      <formula>OR($C551="audio audit", $C551="text audit", $C551="speed violations count", $C551="speed violations list", $C551="speed violations audit")</formula>
    </cfRule>
    <cfRule type="expression" dxfId="9795" priority="13350" stopIfTrue="1">
      <formula>OR($C551="username", $C551="phonenumber", $C551="start", $C551="end", $C551="deviceid", $C551="subscriberid", $C551="simserial", $C551="caseid")</formula>
    </cfRule>
    <cfRule type="expression" dxfId="9794" priority="13351" stopIfTrue="1">
      <formula>OR(AND(LEFT($C551, 16)="select_multiple ", LEN($C551)&gt;16, NOT(ISNUMBER(SEARCH(" ", $C551, 17)))), AND(LEFT($C551, 11)="select_one ", LEN($C551)&gt;11, NOT(ISNUMBER(SEARCH(" ", $C551, 12)))))</formula>
    </cfRule>
    <cfRule type="expression" dxfId="9793" priority="13352" stopIfTrue="1">
      <formula>OR(AND(LEFT($C551, 16)="select_multiple ", LEN($C551)&gt;16, NOT(ISNUMBER(SEARCH(" ", $C551, 17)))), AND(LEFT($C551, 11)="select_one ", LEN($C551)&gt;11, NOT(ISNUMBER(SEARCH(" ", $C551, 12)))))</formula>
    </cfRule>
    <cfRule type="expression" dxfId="9792" priority="13353" stopIfTrue="1">
      <formula>$C551="decimal"</formula>
    </cfRule>
    <cfRule type="expression" dxfId="9791" priority="13354" stopIfTrue="1">
      <formula>$C551="decimal"</formula>
    </cfRule>
    <cfRule type="expression" dxfId="9790" priority="13355" stopIfTrue="1">
      <formula>$C551="integer"</formula>
    </cfRule>
    <cfRule type="expression" dxfId="9789" priority="13356" stopIfTrue="1">
      <formula>$C551="integer"</formula>
    </cfRule>
    <cfRule type="expression" dxfId="9788" priority="13357" stopIfTrue="1">
      <formula>$C551="text"</formula>
    </cfRule>
    <cfRule type="expression" dxfId="9787" priority="13358" stopIfTrue="1">
      <formula>$C551="text"</formula>
    </cfRule>
    <cfRule type="expression" dxfId="9786" priority="13359" stopIfTrue="1">
      <formula>$C551="end repeat"</formula>
    </cfRule>
    <cfRule type="expression" dxfId="9785" priority="13360" stopIfTrue="1">
      <formula>$C551="begin repeat"</formula>
    </cfRule>
    <cfRule type="expression" dxfId="9784" priority="13361" stopIfTrue="1">
      <formula>$C551="begin repeat"</formula>
    </cfRule>
    <cfRule type="expression" dxfId="9783" priority="13362" stopIfTrue="1">
      <formula>$C551="end group"</formula>
    </cfRule>
    <cfRule type="expression" dxfId="9782" priority="13363" stopIfTrue="1">
      <formula>$C551="begin group"</formula>
    </cfRule>
    <cfRule type="expression" dxfId="9781" priority="13364" stopIfTrue="1">
      <formula>$C551="begin group"</formula>
    </cfRule>
  </conditionalFormatting>
  <conditionalFormatting sqref="D553:D554">
    <cfRule type="expression" dxfId="9780" priority="13277" stopIfTrue="1">
      <formula>OR(AND(LEFT($C553, 14)="sensor_stream ", LEN($C553)&gt;14, NOT(ISNUMBER(SEARCH(" ", $C553, 15)))), AND(LEFT($C553, 17)="sensor_statistic ", LEN($C553)&gt;17, NOT(ISNUMBER(SEARCH(" ", $C553, 18)))))</formula>
    </cfRule>
    <cfRule type="expression" dxfId="9779" priority="13278" stopIfTrue="1">
      <formula>OR(AND(LEFT($C553, 14)="sensor_stream ", LEN($C553)&gt;14, NOT(ISNUMBER(SEARCH(" ", $C553, 15)))), AND(LEFT($C553, 17)="sensor_statistic ", LEN($C553)&gt;17, NOT(ISNUMBER(SEARCH(" ", $C553, 18)))))</formula>
    </cfRule>
    <cfRule type="expression" dxfId="9778" priority="13279" stopIfTrue="1">
      <formula>$C553="comments"</formula>
    </cfRule>
    <cfRule type="expression" dxfId="9777" priority="13280" stopIfTrue="1">
      <formula>$C553="comments"</formula>
    </cfRule>
    <cfRule type="expression" dxfId="9776" priority="13281" stopIfTrue="1">
      <formula>OR($C553="audio", $C553="video")</formula>
    </cfRule>
    <cfRule type="expression" dxfId="9775" priority="13282" stopIfTrue="1">
      <formula>OR($C553="audio", $C553="video")</formula>
    </cfRule>
    <cfRule type="expression" dxfId="9774" priority="13283" stopIfTrue="1">
      <formula>$C553="image"</formula>
    </cfRule>
    <cfRule type="expression" dxfId="9773" priority="13284" stopIfTrue="1">
      <formula>$C553="image"</formula>
    </cfRule>
    <cfRule type="expression" dxfId="9772" priority="13285" stopIfTrue="1">
      <formula>OR($C553="date", $C553="datetime")</formula>
    </cfRule>
    <cfRule type="expression" dxfId="9771" priority="13286" stopIfTrue="1">
      <formula>OR($C553="date", $C553="datetime")</formula>
    </cfRule>
    <cfRule type="expression" dxfId="9770" priority="13287" stopIfTrue="1">
      <formula>OR($C553="calculate", $C553="calculate_here")</formula>
    </cfRule>
    <cfRule type="expression" dxfId="9769" priority="13288" stopIfTrue="1">
      <formula>OR($C553="calculate", $C553="calculate_here")</formula>
    </cfRule>
    <cfRule type="expression" dxfId="9768" priority="13289" stopIfTrue="1">
      <formula>$C553="note"</formula>
    </cfRule>
    <cfRule type="expression" dxfId="9767" priority="13290" stopIfTrue="1">
      <formula>$C553="note"</formula>
    </cfRule>
    <cfRule type="expression" dxfId="9766" priority="13291" stopIfTrue="1">
      <formula>$C553="barcode"</formula>
    </cfRule>
    <cfRule type="expression" dxfId="9765" priority="13292" stopIfTrue="1">
      <formula>$C553="barcode"</formula>
    </cfRule>
    <cfRule type="expression" dxfId="9764" priority="13293" stopIfTrue="1">
      <formula>OR($C553="geopoint", $C553="geoshape", $C553="geotrace")</formula>
    </cfRule>
    <cfRule type="expression" dxfId="9763" priority="13294" stopIfTrue="1">
      <formula>OR($C553="geopoint", $C553="geoshape", $C553="geotrace")</formula>
    </cfRule>
    <cfRule type="expression" dxfId="9762" priority="13295" stopIfTrue="1">
      <formula>OR($C553="audio audit", $C553="text audit", $C553="speed violations count", $C553="speed violations list", $C553="speed violations audit")</formula>
    </cfRule>
    <cfRule type="expression" dxfId="9761" priority="13296" stopIfTrue="1">
      <formula>OR($C553="audio audit", $C553="text audit", $C553="speed violations count", $C553="speed violations list", $C553="speed violations audit")</formula>
    </cfRule>
    <cfRule type="expression" dxfId="9760" priority="13297" stopIfTrue="1">
      <formula>OR($C553="username", $C553="phonenumber", $C553="start", $C553="end", $C553="deviceid", $C553="subscriberid", $C553="simserial", $C553="caseid")</formula>
    </cfRule>
    <cfRule type="expression" dxfId="9759" priority="13298" stopIfTrue="1">
      <formula>OR(AND(LEFT($C553, 16)="select_multiple ", LEN($C553)&gt;16, NOT(ISNUMBER(SEARCH(" ", $C553, 17)))), AND(LEFT($C553, 11)="select_one ", LEN($C553)&gt;11, NOT(ISNUMBER(SEARCH(" ", $C553, 12)))))</formula>
    </cfRule>
    <cfRule type="expression" dxfId="9758" priority="13299" stopIfTrue="1">
      <formula>OR(AND(LEFT($C553, 16)="select_multiple ", LEN($C553)&gt;16, NOT(ISNUMBER(SEARCH(" ", $C553, 17)))), AND(LEFT($C553, 11)="select_one ", LEN($C553)&gt;11, NOT(ISNUMBER(SEARCH(" ", $C553, 12)))))</formula>
    </cfRule>
    <cfRule type="expression" dxfId="9757" priority="13300" stopIfTrue="1">
      <formula>$C553="decimal"</formula>
    </cfRule>
    <cfRule type="expression" dxfId="9756" priority="13301" stopIfTrue="1">
      <formula>$C553="decimal"</formula>
    </cfRule>
    <cfRule type="expression" dxfId="9755" priority="13302" stopIfTrue="1">
      <formula>$C553="integer"</formula>
    </cfRule>
    <cfRule type="expression" dxfId="9754" priority="13303" stopIfTrue="1">
      <formula>$C553="integer"</formula>
    </cfRule>
    <cfRule type="expression" dxfId="9753" priority="13304" stopIfTrue="1">
      <formula>$C553="text"</formula>
    </cfRule>
    <cfRule type="expression" dxfId="9752" priority="13305" stopIfTrue="1">
      <formula>$C553="text"</formula>
    </cfRule>
    <cfRule type="expression" dxfId="9751" priority="13306" stopIfTrue="1">
      <formula>$C553="end repeat"</formula>
    </cfRule>
    <cfRule type="expression" dxfId="9750" priority="13307" stopIfTrue="1">
      <formula>$C553="begin repeat"</formula>
    </cfRule>
    <cfRule type="expression" dxfId="9749" priority="13308" stopIfTrue="1">
      <formula>$C553="begin repeat"</formula>
    </cfRule>
    <cfRule type="expression" dxfId="9748" priority="13309" stopIfTrue="1">
      <formula>$C553="end group"</formula>
    </cfRule>
    <cfRule type="expression" dxfId="9747" priority="13310" stopIfTrue="1">
      <formula>$C553="begin group"</formula>
    </cfRule>
    <cfRule type="expression" dxfId="9746" priority="13311" stopIfTrue="1">
      <formula>$C553="begin group"</formula>
    </cfRule>
  </conditionalFormatting>
  <conditionalFormatting sqref="D555:D556">
    <cfRule type="expression" dxfId="9745" priority="13224" stopIfTrue="1">
      <formula>OR(AND(LEFT($C555, 14)="sensor_stream ", LEN($C555)&gt;14, NOT(ISNUMBER(SEARCH(" ", $C555, 15)))), AND(LEFT($C555, 17)="sensor_statistic ", LEN($C555)&gt;17, NOT(ISNUMBER(SEARCH(" ", $C555, 18)))))</formula>
    </cfRule>
    <cfRule type="expression" dxfId="9744" priority="13225" stopIfTrue="1">
      <formula>OR(AND(LEFT($C555, 14)="sensor_stream ", LEN($C555)&gt;14, NOT(ISNUMBER(SEARCH(" ", $C555, 15)))), AND(LEFT($C555, 17)="sensor_statistic ", LEN($C555)&gt;17, NOT(ISNUMBER(SEARCH(" ", $C555, 18)))))</formula>
    </cfRule>
    <cfRule type="expression" dxfId="9743" priority="13226" stopIfTrue="1">
      <formula>$C555="comments"</formula>
    </cfRule>
    <cfRule type="expression" dxfId="9742" priority="13227" stopIfTrue="1">
      <formula>$C555="comments"</formula>
    </cfRule>
    <cfRule type="expression" dxfId="9741" priority="13228" stopIfTrue="1">
      <formula>OR($C555="audio", $C555="video")</formula>
    </cfRule>
    <cfRule type="expression" dxfId="9740" priority="13229" stopIfTrue="1">
      <formula>OR($C555="audio", $C555="video")</formula>
    </cfRule>
    <cfRule type="expression" dxfId="9739" priority="13230" stopIfTrue="1">
      <formula>$C555="image"</formula>
    </cfRule>
    <cfRule type="expression" dxfId="9738" priority="13231" stopIfTrue="1">
      <formula>$C555="image"</formula>
    </cfRule>
    <cfRule type="expression" dxfId="9737" priority="13232" stopIfTrue="1">
      <formula>OR($C555="date", $C555="datetime")</formula>
    </cfRule>
    <cfRule type="expression" dxfId="9736" priority="13233" stopIfTrue="1">
      <formula>OR($C555="date", $C555="datetime")</formula>
    </cfRule>
    <cfRule type="expression" dxfId="9735" priority="13234" stopIfTrue="1">
      <formula>OR($C555="calculate", $C555="calculate_here")</formula>
    </cfRule>
    <cfRule type="expression" dxfId="9734" priority="13235" stopIfTrue="1">
      <formula>OR($C555="calculate", $C555="calculate_here")</formula>
    </cfRule>
    <cfRule type="expression" dxfId="9733" priority="13236" stopIfTrue="1">
      <formula>$C555="note"</formula>
    </cfRule>
    <cfRule type="expression" dxfId="9732" priority="13237" stopIfTrue="1">
      <formula>$C555="note"</formula>
    </cfRule>
    <cfRule type="expression" dxfId="9731" priority="13238" stopIfTrue="1">
      <formula>$C555="barcode"</formula>
    </cfRule>
    <cfRule type="expression" dxfId="9730" priority="13239" stopIfTrue="1">
      <formula>$C555="barcode"</formula>
    </cfRule>
    <cfRule type="expression" dxfId="9729" priority="13240" stopIfTrue="1">
      <formula>OR($C555="geopoint", $C555="geoshape", $C555="geotrace")</formula>
    </cfRule>
    <cfRule type="expression" dxfId="9728" priority="13241" stopIfTrue="1">
      <formula>OR($C555="geopoint", $C555="geoshape", $C555="geotrace")</formula>
    </cfRule>
    <cfRule type="expression" dxfId="9727" priority="13242" stopIfTrue="1">
      <formula>OR($C555="audio audit", $C555="text audit", $C555="speed violations count", $C555="speed violations list", $C555="speed violations audit")</formula>
    </cfRule>
    <cfRule type="expression" dxfId="9726" priority="13243" stopIfTrue="1">
      <formula>OR($C555="audio audit", $C555="text audit", $C555="speed violations count", $C555="speed violations list", $C555="speed violations audit")</formula>
    </cfRule>
    <cfRule type="expression" dxfId="9725" priority="13244" stopIfTrue="1">
      <formula>OR($C555="username", $C555="phonenumber", $C555="start", $C555="end", $C555="deviceid", $C555="subscriberid", $C555="simserial", $C555="caseid")</formula>
    </cfRule>
    <cfRule type="expression" dxfId="9724" priority="13245" stopIfTrue="1">
      <formula>OR(AND(LEFT($C555, 16)="select_multiple ", LEN($C555)&gt;16, NOT(ISNUMBER(SEARCH(" ", $C555, 17)))), AND(LEFT($C555, 11)="select_one ", LEN($C555)&gt;11, NOT(ISNUMBER(SEARCH(" ", $C555, 12)))))</formula>
    </cfRule>
    <cfRule type="expression" dxfId="9723" priority="13246" stopIfTrue="1">
      <formula>OR(AND(LEFT($C555, 16)="select_multiple ", LEN($C555)&gt;16, NOT(ISNUMBER(SEARCH(" ", $C555, 17)))), AND(LEFT($C555, 11)="select_one ", LEN($C555)&gt;11, NOT(ISNUMBER(SEARCH(" ", $C555, 12)))))</formula>
    </cfRule>
    <cfRule type="expression" dxfId="9722" priority="13247" stopIfTrue="1">
      <formula>$C555="decimal"</formula>
    </cfRule>
    <cfRule type="expression" dxfId="9721" priority="13248" stopIfTrue="1">
      <formula>$C555="decimal"</formula>
    </cfRule>
    <cfRule type="expression" dxfId="9720" priority="13249" stopIfTrue="1">
      <formula>$C555="integer"</formula>
    </cfRule>
    <cfRule type="expression" dxfId="9719" priority="13250" stopIfTrue="1">
      <formula>$C555="integer"</formula>
    </cfRule>
    <cfRule type="expression" dxfId="9718" priority="13251" stopIfTrue="1">
      <formula>$C555="text"</formula>
    </cfRule>
    <cfRule type="expression" dxfId="9717" priority="13252" stopIfTrue="1">
      <formula>$C555="text"</formula>
    </cfRule>
    <cfRule type="expression" dxfId="9716" priority="13253" stopIfTrue="1">
      <formula>$C555="end repeat"</formula>
    </cfRule>
    <cfRule type="expression" dxfId="9715" priority="13254" stopIfTrue="1">
      <formula>$C555="begin repeat"</formula>
    </cfRule>
    <cfRule type="expression" dxfId="9714" priority="13255" stopIfTrue="1">
      <formula>$C555="begin repeat"</formula>
    </cfRule>
    <cfRule type="expression" dxfId="9713" priority="13256" stopIfTrue="1">
      <formula>$C555="end group"</formula>
    </cfRule>
    <cfRule type="expression" dxfId="9712" priority="13257" stopIfTrue="1">
      <formula>$C555="begin group"</formula>
    </cfRule>
    <cfRule type="expression" dxfId="9711" priority="13258" stopIfTrue="1">
      <formula>$C555="begin group"</formula>
    </cfRule>
  </conditionalFormatting>
  <conditionalFormatting sqref="D567:D568">
    <cfRule type="expression" dxfId="9710" priority="14493" stopIfTrue="1">
      <formula>OR(AND(LEFT($C567, 14)="sensor_stream ", LEN($C567)&gt;14, NOT(ISNUMBER(SEARCH(" ", $C567, 15)))), AND(LEFT($C567, 17)="sensor_statistic ", LEN($C567)&gt;17, NOT(ISNUMBER(SEARCH(" ", $C567, 18)))))</formula>
    </cfRule>
    <cfRule type="expression" dxfId="9709" priority="14495" stopIfTrue="1">
      <formula>$C567="comments"</formula>
    </cfRule>
    <cfRule type="expression" dxfId="9708" priority="14503" stopIfTrue="1">
      <formula>OR($C567="calculate", $C567="calculate_here")</formula>
    </cfRule>
    <cfRule type="expression" dxfId="9707" priority="14511" stopIfTrue="1">
      <formula>OR($C567="audio audit", $C567="text audit", $C567="speed violations count", $C567="speed violations list", $C567="speed violations audit")</formula>
    </cfRule>
  </conditionalFormatting>
  <conditionalFormatting sqref="D582:D583">
    <cfRule type="expression" dxfId="9706" priority="12111" stopIfTrue="1">
      <formula>OR(AND(LEFT($C582, 14)="sensor_stream ", LEN($C582)&gt;14, NOT(ISNUMBER(SEARCH(" ", $C582, 15)))), AND(LEFT($C582, 17)="sensor_statistic ", LEN($C582)&gt;17, NOT(ISNUMBER(SEARCH(" ", $C582, 18)))))</formula>
    </cfRule>
    <cfRule type="expression" dxfId="9705" priority="12113" stopIfTrue="1">
      <formula>$C582="comments"</formula>
    </cfRule>
    <cfRule type="expression" dxfId="9704" priority="12121" stopIfTrue="1">
      <formula>OR($C582="calculate", $C582="calculate_here")</formula>
    </cfRule>
    <cfRule type="expression" dxfId="9703" priority="12129" stopIfTrue="1">
      <formula>OR($C582="audio audit", $C582="text audit", $C582="speed violations count", $C582="speed violations list", $C582="speed violations audit")</formula>
    </cfRule>
  </conditionalFormatting>
  <conditionalFormatting sqref="D585">
    <cfRule type="expression" dxfId="9702" priority="13171" stopIfTrue="1">
      <formula>OR(AND(LEFT($C585, 14)="sensor_stream ", LEN($C585)&gt;14, NOT(ISNUMBER(SEARCH(" ", $C585, 15)))), AND(LEFT($C585, 17)="sensor_statistic ", LEN($C585)&gt;17, NOT(ISNUMBER(SEARCH(" ", $C585, 18)))))</formula>
    </cfRule>
    <cfRule type="expression" dxfId="9701" priority="13173" stopIfTrue="1">
      <formula>$C585="comments"</formula>
    </cfRule>
    <cfRule type="expression" dxfId="9700" priority="13181" stopIfTrue="1">
      <formula>OR($C585="calculate", $C585="calculate_here")</formula>
    </cfRule>
    <cfRule type="expression" dxfId="9699" priority="13189" stopIfTrue="1">
      <formula>OR($C585="audio audit", $C585="text audit", $C585="speed violations count", $C585="speed violations list", $C585="speed violations audit")</formula>
    </cfRule>
  </conditionalFormatting>
  <conditionalFormatting sqref="D586:D588">
    <cfRule type="expression" dxfId="9698" priority="13101" stopIfTrue="1">
      <formula>OR(AND(LEFT($C586, 14)="sensor_stream ", LEN($C586)&gt;14, NOT(ISNUMBER(SEARCH(" ", $C586, 15)))), AND(LEFT($C586, 17)="sensor_statistic ", LEN($C586)&gt;17, NOT(ISNUMBER(SEARCH(" ", $C586, 18)))))</formula>
    </cfRule>
    <cfRule type="expression" dxfId="9697" priority="13103" stopIfTrue="1">
      <formula>$C586="comments"</formula>
    </cfRule>
    <cfRule type="expression" dxfId="9696" priority="13111" stopIfTrue="1">
      <formula>OR($C586="calculate", $C586="calculate_here")</formula>
    </cfRule>
    <cfRule type="expression" dxfId="9695" priority="13119" stopIfTrue="1">
      <formula>OR($C586="audio audit", $C586="text audit", $C586="speed violations count", $C586="speed violations list", $C586="speed violations audit")</formula>
    </cfRule>
  </conditionalFormatting>
  <conditionalFormatting sqref="D610:D611">
    <cfRule type="expression" dxfId="9694" priority="12374" stopIfTrue="1">
      <formula>OR(AND(LEFT($C610, 14)="sensor_stream ", LEN($C610)&gt;14, NOT(ISNUMBER(SEARCH(" ", $C610, 15)))), AND(LEFT($C610, 17)="sensor_statistic ", LEN($C610)&gt;17, NOT(ISNUMBER(SEARCH(" ", $C610, 18)))))</formula>
    </cfRule>
    <cfRule type="expression" dxfId="9693" priority="12376" stopIfTrue="1">
      <formula>$C610="comments"</formula>
    </cfRule>
    <cfRule type="expression" dxfId="9692" priority="12378" stopIfTrue="1">
      <formula>OR($C610="audio", $C610="video")</formula>
    </cfRule>
    <cfRule type="expression" dxfId="9691" priority="12380" stopIfTrue="1">
      <formula>$C610="image"</formula>
    </cfRule>
    <cfRule type="expression" dxfId="9690" priority="12382" stopIfTrue="1">
      <formula>OR($C610="date", $C610="datetime")</formula>
    </cfRule>
    <cfRule type="expression" dxfId="9689" priority="12384" stopIfTrue="1">
      <formula>OR($C610="calculate", $C610="calculate_here")</formula>
    </cfRule>
    <cfRule type="expression" dxfId="9688" priority="12386" stopIfTrue="1">
      <formula>$C610="note"</formula>
    </cfRule>
    <cfRule type="expression" dxfId="9687" priority="12388" stopIfTrue="1">
      <formula>$C610="barcode"</formula>
    </cfRule>
    <cfRule type="expression" dxfId="9686" priority="12390" stopIfTrue="1">
      <formula>OR($C610="geopoint", $C610="geoshape", $C610="geotrace")</formula>
    </cfRule>
    <cfRule type="expression" dxfId="9685" priority="12392" stopIfTrue="1">
      <formula>OR($C610="audio audit", $C610="text audit", $C610="speed violations count", $C610="speed violations list", $C610="speed violations audit")</formula>
    </cfRule>
    <cfRule type="expression" dxfId="9684" priority="12395" stopIfTrue="1">
      <formula>OR(AND(LEFT($C610, 16)="select_multiple ", LEN($C610)&gt;16, NOT(ISNUMBER(SEARCH(" ", $C610, 17)))), AND(LEFT($C610, 11)="select_one ", LEN($C610)&gt;11, NOT(ISNUMBER(SEARCH(" ", $C610, 12)))))</formula>
    </cfRule>
    <cfRule type="expression" dxfId="9683" priority="12397" stopIfTrue="1">
      <formula>$C610="decimal"</formula>
    </cfRule>
    <cfRule type="expression" dxfId="9682" priority="12399" stopIfTrue="1">
      <formula>$C610="integer"</formula>
    </cfRule>
    <cfRule type="expression" dxfId="9681" priority="12401" stopIfTrue="1">
      <formula>$C610="text"</formula>
    </cfRule>
    <cfRule type="expression" dxfId="9680" priority="12404" stopIfTrue="1">
      <formula>$C610="begin repeat"</formula>
    </cfRule>
    <cfRule type="expression" dxfId="9679" priority="12407" stopIfTrue="1">
      <formula>$C610="begin group"</formula>
    </cfRule>
  </conditionalFormatting>
  <conditionalFormatting sqref="D630">
    <cfRule type="expression" dxfId="9678" priority="12304" stopIfTrue="1">
      <formula>OR(AND(LEFT($C630, 14)="sensor_stream ", LEN($C630)&gt;14, NOT(ISNUMBER(SEARCH(" ", $C630, 15)))), AND(LEFT($C630, 17)="sensor_statistic ", LEN($C630)&gt;17, NOT(ISNUMBER(SEARCH(" ", $C630, 18)))))</formula>
    </cfRule>
    <cfRule type="expression" dxfId="9677" priority="12306" stopIfTrue="1">
      <formula>$C630="comments"</formula>
    </cfRule>
    <cfRule type="expression" dxfId="9676" priority="12307" stopIfTrue="1">
      <formula>$C630="comments"</formula>
    </cfRule>
    <cfRule type="expression" dxfId="9675" priority="12308" stopIfTrue="1">
      <formula>OR($C630="audio", $C630="video")</formula>
    </cfRule>
    <cfRule type="expression" dxfId="9674" priority="12309" stopIfTrue="1">
      <formula>OR($C630="audio", $C630="video")</formula>
    </cfRule>
    <cfRule type="expression" dxfId="9673" priority="12310" stopIfTrue="1">
      <formula>$C630="image"</formula>
    </cfRule>
    <cfRule type="expression" dxfId="9672" priority="12311" stopIfTrue="1">
      <formula>$C630="image"</formula>
    </cfRule>
    <cfRule type="expression" dxfId="9671" priority="12312" stopIfTrue="1">
      <formula>OR($C630="date", $C630="datetime")</formula>
    </cfRule>
    <cfRule type="expression" dxfId="9670" priority="12313" stopIfTrue="1">
      <formula>OR($C630="date", $C630="datetime")</formula>
    </cfRule>
    <cfRule type="expression" dxfId="9669" priority="12314" stopIfTrue="1">
      <formula>OR($C630="calculate", $C630="calculate_here")</formula>
    </cfRule>
    <cfRule type="expression" dxfId="9668" priority="12315" stopIfTrue="1">
      <formula>OR($C630="calculate", $C630="calculate_here")</formula>
    </cfRule>
    <cfRule type="expression" dxfId="9667" priority="12316" stopIfTrue="1">
      <formula>$C630="note"</formula>
    </cfRule>
    <cfRule type="expression" dxfId="9666" priority="12317" stopIfTrue="1">
      <formula>$C630="note"</formula>
    </cfRule>
    <cfRule type="expression" dxfId="9665" priority="12318" stopIfTrue="1">
      <formula>$C630="barcode"</formula>
    </cfRule>
    <cfRule type="expression" dxfId="9664" priority="12319" stopIfTrue="1">
      <formula>$C630="barcode"</formula>
    </cfRule>
    <cfRule type="expression" dxfId="9663" priority="12320" stopIfTrue="1">
      <formula>OR($C630="geopoint", $C630="geoshape", $C630="geotrace")</formula>
    </cfRule>
    <cfRule type="expression" dxfId="9662" priority="12321" stopIfTrue="1">
      <formula>OR($C630="geopoint", $C630="geoshape", $C630="geotrace")</formula>
    </cfRule>
    <cfRule type="expression" dxfId="9661" priority="12322" stopIfTrue="1">
      <formula>OR($C630="audio audit", $C630="text audit", $C630="speed violations count", $C630="speed violations list", $C630="speed violations audit")</formula>
    </cfRule>
    <cfRule type="expression" dxfId="9660" priority="12323" stopIfTrue="1">
      <formula>OR($C630="audio audit", $C630="text audit", $C630="speed violations count", $C630="speed violations list", $C630="speed violations audit")</formula>
    </cfRule>
    <cfRule type="expression" dxfId="9659" priority="12324" stopIfTrue="1">
      <formula>OR($C630="username", $C630="phonenumber", $C630="start", $C630="end", $C630="deviceid", $C630="subscriberid", $C630="simserial", $C630="caseid")</formula>
    </cfRule>
    <cfRule type="expression" dxfId="9658" priority="12325" stopIfTrue="1">
      <formula>OR(AND(LEFT($C630, 16)="select_multiple ", LEN($C630)&gt;16, NOT(ISNUMBER(SEARCH(" ", $C630, 17)))), AND(LEFT($C630, 11)="select_one ", LEN($C630)&gt;11, NOT(ISNUMBER(SEARCH(" ", $C630, 12)))))</formula>
    </cfRule>
    <cfRule type="expression" dxfId="9657" priority="12326" stopIfTrue="1">
      <formula>OR(AND(LEFT($C630, 16)="select_multiple ", LEN($C630)&gt;16, NOT(ISNUMBER(SEARCH(" ", $C630, 17)))), AND(LEFT($C630, 11)="select_one ", LEN($C630)&gt;11, NOT(ISNUMBER(SEARCH(" ", $C630, 12)))))</formula>
    </cfRule>
    <cfRule type="expression" dxfId="9656" priority="12327" stopIfTrue="1">
      <formula>$C630="decimal"</formula>
    </cfRule>
    <cfRule type="expression" dxfId="9655" priority="12328" stopIfTrue="1">
      <formula>$C630="integer"</formula>
    </cfRule>
    <cfRule type="expression" dxfId="9654" priority="12329" stopIfTrue="1">
      <formula>$C630="text"</formula>
    </cfRule>
    <cfRule type="expression" dxfId="9653" priority="12330" stopIfTrue="1">
      <formula>$C630="end repeat"</formula>
    </cfRule>
    <cfRule type="expression" dxfId="9652" priority="12331" stopIfTrue="1">
      <formula>$C630="begin repeat"</formula>
    </cfRule>
    <cfRule type="expression" dxfId="9651" priority="12332" stopIfTrue="1">
      <formula>$C630="begin repeat"</formula>
    </cfRule>
    <cfRule type="expression" dxfId="9650" priority="12333" stopIfTrue="1">
      <formula>$C630="end group"</formula>
    </cfRule>
    <cfRule type="expression" dxfId="9649" priority="12334" stopIfTrue="1">
      <formula>$C630="begin group"</formula>
    </cfRule>
    <cfRule type="expression" dxfId="9648" priority="12335" stopIfTrue="1">
      <formula>$C630="begin group"</formula>
    </cfRule>
    <cfRule type="expression" dxfId="9647" priority="12336" stopIfTrue="1">
      <formula>$C630="decimal"</formula>
    </cfRule>
    <cfRule type="expression" dxfId="9646" priority="12337" stopIfTrue="1">
      <formula>$C630="integer"</formula>
    </cfRule>
    <cfRule type="expression" dxfId="9645" priority="12338" stopIfTrue="1">
      <formula>$C630="text"</formula>
    </cfRule>
  </conditionalFormatting>
  <conditionalFormatting sqref="D636:D637">
    <cfRule type="expression" dxfId="9644" priority="12953" stopIfTrue="1">
      <formula>OR(AND(LEFT($C636, 14)="sensor_stream ", LEN($C636)&gt;14, NOT(ISNUMBER(SEARCH(" ", $C636, 15)))), AND(LEFT($C636, 17)="sensor_statistic ", LEN($C636)&gt;17, NOT(ISNUMBER(SEARCH(" ", $C636, 18)))))</formula>
    </cfRule>
    <cfRule type="expression" dxfId="9643" priority="12954" stopIfTrue="1">
      <formula>OR(AND(LEFT($C636, 14)="sensor_stream ", LEN($C636)&gt;14, NOT(ISNUMBER(SEARCH(" ", $C636, 15)))), AND(LEFT($C636, 17)="sensor_statistic ", LEN($C636)&gt;17, NOT(ISNUMBER(SEARCH(" ", $C636, 18)))))</formula>
    </cfRule>
    <cfRule type="expression" dxfId="9642" priority="12955" stopIfTrue="1">
      <formula>$C636="comments"</formula>
    </cfRule>
    <cfRule type="expression" dxfId="9641" priority="12956" stopIfTrue="1">
      <formula>$C636="comments"</formula>
    </cfRule>
    <cfRule type="expression" dxfId="9640" priority="12957" stopIfTrue="1">
      <formula>OR($C636="audio", $C636="video")</formula>
    </cfRule>
    <cfRule type="expression" dxfId="9639" priority="12958" stopIfTrue="1">
      <formula>OR($C636="audio", $C636="video")</formula>
    </cfRule>
    <cfRule type="expression" dxfId="9638" priority="12959" stopIfTrue="1">
      <formula>$C636="image"</formula>
    </cfRule>
    <cfRule type="expression" dxfId="9637" priority="12960" stopIfTrue="1">
      <formula>$C636="image"</formula>
    </cfRule>
    <cfRule type="expression" dxfId="9636" priority="12961" stopIfTrue="1">
      <formula>OR($C636="date", $C636="datetime")</formula>
    </cfRule>
    <cfRule type="expression" dxfId="9635" priority="12962" stopIfTrue="1">
      <formula>OR($C636="date", $C636="datetime")</formula>
    </cfRule>
    <cfRule type="expression" dxfId="9634" priority="12963" stopIfTrue="1">
      <formula>OR($C636="calculate", $C636="calculate_here")</formula>
    </cfRule>
    <cfRule type="expression" dxfId="9633" priority="12964" stopIfTrue="1">
      <formula>OR($C636="calculate", $C636="calculate_here")</formula>
    </cfRule>
    <cfRule type="expression" dxfId="9632" priority="12965" stopIfTrue="1">
      <formula>$C636="note"</formula>
    </cfRule>
    <cfRule type="expression" dxfId="9631" priority="12966" stopIfTrue="1">
      <formula>$C636="note"</formula>
    </cfRule>
    <cfRule type="expression" dxfId="9630" priority="12967" stopIfTrue="1">
      <formula>$C636="barcode"</formula>
    </cfRule>
    <cfRule type="expression" dxfId="9629" priority="12968" stopIfTrue="1">
      <formula>$C636="barcode"</formula>
    </cfRule>
    <cfRule type="expression" dxfId="9628" priority="12969" stopIfTrue="1">
      <formula>OR($C636="geopoint", $C636="geoshape", $C636="geotrace")</formula>
    </cfRule>
    <cfRule type="expression" dxfId="9627" priority="12970" stopIfTrue="1">
      <formula>OR($C636="geopoint", $C636="geoshape", $C636="geotrace")</formula>
    </cfRule>
    <cfRule type="expression" dxfId="9626" priority="12971" stopIfTrue="1">
      <formula>OR($C636="audio audit", $C636="text audit", $C636="speed violations count", $C636="speed violations list", $C636="speed violations audit")</formula>
    </cfRule>
    <cfRule type="expression" dxfId="9625" priority="12972" stopIfTrue="1">
      <formula>OR($C636="audio audit", $C636="text audit", $C636="speed violations count", $C636="speed violations list", $C636="speed violations audit")</formula>
    </cfRule>
    <cfRule type="expression" dxfId="9624" priority="12973" stopIfTrue="1">
      <formula>OR($C636="username", $C636="phonenumber", $C636="start", $C636="end", $C636="deviceid", $C636="subscriberid", $C636="simserial", $C636="caseid")</formula>
    </cfRule>
    <cfRule type="expression" dxfId="9623" priority="12974" stopIfTrue="1">
      <formula>OR(AND(LEFT($C636, 16)="select_multiple ", LEN($C636)&gt;16, NOT(ISNUMBER(SEARCH(" ", $C636, 17)))), AND(LEFT($C636, 11)="select_one ", LEN($C636)&gt;11, NOT(ISNUMBER(SEARCH(" ", $C636, 12)))))</formula>
    </cfRule>
    <cfRule type="expression" dxfId="9622" priority="12975" stopIfTrue="1">
      <formula>OR(AND(LEFT($C636, 16)="select_multiple ", LEN($C636)&gt;16, NOT(ISNUMBER(SEARCH(" ", $C636, 17)))), AND(LEFT($C636, 11)="select_one ", LEN($C636)&gt;11, NOT(ISNUMBER(SEARCH(" ", $C636, 12)))))</formula>
    </cfRule>
    <cfRule type="expression" dxfId="9621" priority="12976" stopIfTrue="1">
      <formula>$C636="decimal"</formula>
    </cfRule>
    <cfRule type="expression" dxfId="9620" priority="12977" stopIfTrue="1">
      <formula>$C636="integer"</formula>
    </cfRule>
    <cfRule type="expression" dxfId="9619" priority="12978" stopIfTrue="1">
      <formula>$C636="text"</formula>
    </cfRule>
    <cfRule type="expression" dxfId="9618" priority="12979" stopIfTrue="1">
      <formula>$C636="end repeat"</formula>
    </cfRule>
    <cfRule type="expression" dxfId="9617" priority="12980" stopIfTrue="1">
      <formula>$C636="begin repeat"</formula>
    </cfRule>
    <cfRule type="expression" dxfId="9616" priority="12981" stopIfTrue="1">
      <formula>$C636="begin repeat"</formula>
    </cfRule>
    <cfRule type="expression" dxfId="9615" priority="12982" stopIfTrue="1">
      <formula>$C636="end group"</formula>
    </cfRule>
    <cfRule type="expression" dxfId="9614" priority="12983" stopIfTrue="1">
      <formula>$C636="begin group"</formula>
    </cfRule>
    <cfRule type="expression" dxfId="9613" priority="12984" stopIfTrue="1">
      <formula>$C636="begin group"</formula>
    </cfRule>
    <cfRule type="expression" dxfId="9612" priority="12985" stopIfTrue="1">
      <formula>$C636="decimal"</formula>
    </cfRule>
    <cfRule type="expression" dxfId="9611" priority="12986" stopIfTrue="1">
      <formula>$C636="integer"</formula>
    </cfRule>
    <cfRule type="expression" dxfId="9610" priority="12987" stopIfTrue="1">
      <formula>$C636="text"</formula>
    </cfRule>
  </conditionalFormatting>
  <conditionalFormatting sqref="D638">
    <cfRule type="expression" dxfId="9609" priority="12918" stopIfTrue="1">
      <formula>OR(AND(LEFT($C638, 14)="sensor_stream ", LEN($C638)&gt;14, NOT(ISNUMBER(SEARCH(" ", $C638, 15)))), AND(LEFT($C638, 17)="sensor_statistic ", LEN($C638)&gt;17, NOT(ISNUMBER(SEARCH(" ", $C638, 18)))))</formula>
    </cfRule>
    <cfRule type="expression" dxfId="9608" priority="12919" stopIfTrue="1">
      <formula>OR(AND(LEFT($C638, 14)="sensor_stream ", LEN($C638)&gt;14, NOT(ISNUMBER(SEARCH(" ", $C638, 15)))), AND(LEFT($C638, 17)="sensor_statistic ", LEN($C638)&gt;17, NOT(ISNUMBER(SEARCH(" ", $C638, 18)))))</formula>
    </cfRule>
    <cfRule type="expression" dxfId="9607" priority="12920" stopIfTrue="1">
      <formula>$C638="comments"</formula>
    </cfRule>
    <cfRule type="expression" dxfId="9606" priority="12921" stopIfTrue="1">
      <formula>$C638="comments"</formula>
    </cfRule>
    <cfRule type="expression" dxfId="9605" priority="12922" stopIfTrue="1">
      <formula>OR($C638="audio", $C638="video")</formula>
    </cfRule>
    <cfRule type="expression" dxfId="9604" priority="12923" stopIfTrue="1">
      <formula>OR($C638="audio", $C638="video")</formula>
    </cfRule>
    <cfRule type="expression" dxfId="9603" priority="12924" stopIfTrue="1">
      <formula>$C638="image"</formula>
    </cfRule>
    <cfRule type="expression" dxfId="9602" priority="12925" stopIfTrue="1">
      <formula>$C638="image"</formula>
    </cfRule>
    <cfRule type="expression" dxfId="9601" priority="12926" stopIfTrue="1">
      <formula>OR($C638="date", $C638="datetime")</formula>
    </cfRule>
    <cfRule type="expression" dxfId="9600" priority="12927" stopIfTrue="1">
      <formula>OR($C638="date", $C638="datetime")</formula>
    </cfRule>
    <cfRule type="expression" dxfId="9599" priority="12928" stopIfTrue="1">
      <formula>OR($C638="calculate", $C638="calculate_here")</formula>
    </cfRule>
    <cfRule type="expression" dxfId="9598" priority="12929" stopIfTrue="1">
      <formula>OR($C638="calculate", $C638="calculate_here")</formula>
    </cfRule>
    <cfRule type="expression" dxfId="9597" priority="12930" stopIfTrue="1">
      <formula>$C638="note"</formula>
    </cfRule>
    <cfRule type="expression" dxfId="9596" priority="12931" stopIfTrue="1">
      <formula>$C638="note"</formula>
    </cfRule>
    <cfRule type="expression" dxfId="9595" priority="12932" stopIfTrue="1">
      <formula>$C638="barcode"</formula>
    </cfRule>
    <cfRule type="expression" dxfId="9594" priority="12933" stopIfTrue="1">
      <formula>$C638="barcode"</formula>
    </cfRule>
    <cfRule type="expression" dxfId="9593" priority="12934" stopIfTrue="1">
      <formula>OR($C638="geopoint", $C638="geoshape", $C638="geotrace")</formula>
    </cfRule>
    <cfRule type="expression" dxfId="9592" priority="12935" stopIfTrue="1">
      <formula>OR($C638="geopoint", $C638="geoshape", $C638="geotrace")</formula>
    </cfRule>
    <cfRule type="expression" dxfId="9591" priority="12936" stopIfTrue="1">
      <formula>OR($C638="audio audit", $C638="text audit", $C638="speed violations count", $C638="speed violations list", $C638="speed violations audit")</formula>
    </cfRule>
    <cfRule type="expression" dxfId="9590" priority="12937" stopIfTrue="1">
      <formula>OR($C638="audio audit", $C638="text audit", $C638="speed violations count", $C638="speed violations list", $C638="speed violations audit")</formula>
    </cfRule>
    <cfRule type="expression" dxfId="9589" priority="12938" stopIfTrue="1">
      <formula>OR($C638="username", $C638="phonenumber", $C638="start", $C638="end", $C638="deviceid", $C638="subscriberid", $C638="simserial", $C638="caseid")</formula>
    </cfRule>
    <cfRule type="expression" dxfId="9588" priority="12939" stopIfTrue="1">
      <formula>OR(AND(LEFT($C638, 16)="select_multiple ", LEN($C638)&gt;16, NOT(ISNUMBER(SEARCH(" ", $C638, 17)))), AND(LEFT($C638, 11)="select_one ", LEN($C638)&gt;11, NOT(ISNUMBER(SEARCH(" ", $C638, 12)))))</formula>
    </cfRule>
    <cfRule type="expression" dxfId="9587" priority="12940" stopIfTrue="1">
      <formula>OR(AND(LEFT($C638, 16)="select_multiple ", LEN($C638)&gt;16, NOT(ISNUMBER(SEARCH(" ", $C638, 17)))), AND(LEFT($C638, 11)="select_one ", LEN($C638)&gt;11, NOT(ISNUMBER(SEARCH(" ", $C638, 12)))))</formula>
    </cfRule>
    <cfRule type="expression" dxfId="9586" priority="12941" stopIfTrue="1">
      <formula>$C638="decimal"</formula>
    </cfRule>
    <cfRule type="expression" dxfId="9585" priority="12942" stopIfTrue="1">
      <formula>$C638="decimal"</formula>
    </cfRule>
    <cfRule type="expression" dxfId="9584" priority="12943" stopIfTrue="1">
      <formula>$C638="integer"</formula>
    </cfRule>
    <cfRule type="expression" dxfId="9583" priority="12944" stopIfTrue="1">
      <formula>$C638="integer"</formula>
    </cfRule>
    <cfRule type="expression" dxfId="9582" priority="12945" stopIfTrue="1">
      <formula>$C638="text"</formula>
    </cfRule>
    <cfRule type="expression" dxfId="9581" priority="12946" stopIfTrue="1">
      <formula>$C638="text"</formula>
    </cfRule>
    <cfRule type="expression" dxfId="9580" priority="12947" stopIfTrue="1">
      <formula>$C638="end repeat"</formula>
    </cfRule>
    <cfRule type="expression" dxfId="9579" priority="12948" stopIfTrue="1">
      <formula>$C638="begin repeat"</formula>
    </cfRule>
    <cfRule type="expression" dxfId="9578" priority="12949" stopIfTrue="1">
      <formula>$C638="begin repeat"</formula>
    </cfRule>
    <cfRule type="expression" dxfId="9577" priority="12950" stopIfTrue="1">
      <formula>$C638="end group"</formula>
    </cfRule>
    <cfRule type="expression" dxfId="9576" priority="12951" stopIfTrue="1">
      <formula>$C638="begin group"</formula>
    </cfRule>
    <cfRule type="expression" dxfId="9575" priority="12952" stopIfTrue="1">
      <formula>$C638="begin group"</formula>
    </cfRule>
  </conditionalFormatting>
  <conditionalFormatting sqref="D651:D654">
    <cfRule type="expression" dxfId="9574" priority="12848" stopIfTrue="1">
      <formula>OR(AND(LEFT($C651, 14)="sensor_stream ", LEN($C651)&gt;14, NOT(ISNUMBER(SEARCH(" ", $C651, 15)))), AND(LEFT($C651, 17)="sensor_statistic ", LEN($C651)&gt;17, NOT(ISNUMBER(SEARCH(" ", $C651, 18)))))</formula>
    </cfRule>
    <cfRule type="expression" dxfId="9573" priority="12850" stopIfTrue="1">
      <formula>$C651="comments"</formula>
    </cfRule>
    <cfRule type="expression" dxfId="9572" priority="12858" stopIfTrue="1">
      <formula>OR($C651="calculate", $C651="calculate_here")</formula>
    </cfRule>
    <cfRule type="expression" dxfId="9571" priority="12866" stopIfTrue="1">
      <formula>OR($C651="audio audit", $C651="text audit", $C651="speed violations count", $C651="speed violations list", $C651="speed violations audit")</formula>
    </cfRule>
  </conditionalFormatting>
  <conditionalFormatting sqref="D655:D656 D663:D666 D647:D650">
    <cfRule type="expression" dxfId="9570" priority="12883" stopIfTrue="1">
      <formula>OR(AND(LEFT($C647, 14)="sensor_stream ", LEN($C647)&gt;14, NOT(ISNUMBER(SEARCH(" ", $C647, 15)))), AND(LEFT($C647, 17)="sensor_statistic ", LEN($C647)&gt;17, NOT(ISNUMBER(SEARCH(" ", $C647, 18)))))</formula>
    </cfRule>
    <cfRule type="expression" dxfId="9569" priority="12885" stopIfTrue="1">
      <formula>$C647="comments"</formula>
    </cfRule>
    <cfRule type="expression" dxfId="9568" priority="12893" stopIfTrue="1">
      <formula>OR($C647="calculate", $C647="calculate_here")</formula>
    </cfRule>
    <cfRule type="expression" dxfId="9567" priority="12901" stopIfTrue="1">
      <formula>OR($C647="audio audit", $C647="text audit", $C647="speed violations count", $C647="speed violations list", $C647="speed violations audit")</formula>
    </cfRule>
  </conditionalFormatting>
  <conditionalFormatting sqref="D657">
    <cfRule type="expression" dxfId="9566" priority="12778" stopIfTrue="1">
      <formula>OR(AND(LEFT($C657, 14)="sensor_stream ", LEN($C657)&gt;14, NOT(ISNUMBER(SEARCH(" ", $C657, 15)))), AND(LEFT($C657, 17)="sensor_statistic ", LEN($C657)&gt;17, NOT(ISNUMBER(SEARCH(" ", $C657, 18)))))</formula>
    </cfRule>
    <cfRule type="expression" dxfId="9565" priority="12780" stopIfTrue="1">
      <formula>$C657="comments"</formula>
    </cfRule>
    <cfRule type="expression" dxfId="9564" priority="12788" stopIfTrue="1">
      <formula>OR($C657="calculate", $C657="calculate_here")</formula>
    </cfRule>
    <cfRule type="expression" dxfId="9563" priority="12796" stopIfTrue="1">
      <formula>OR($C657="audio audit", $C657="text audit", $C657="speed violations count", $C657="speed violations list", $C657="speed violations audit")</formula>
    </cfRule>
  </conditionalFormatting>
  <conditionalFormatting sqref="D667">
    <cfRule type="expression" dxfId="9562" priority="12813" stopIfTrue="1">
      <formula>OR(AND(LEFT($C667, 14)="sensor_stream ", LEN($C667)&gt;14, NOT(ISNUMBER(SEARCH(" ", $C667, 15)))), AND(LEFT($C667, 17)="sensor_statistic ", LEN($C667)&gt;17, NOT(ISNUMBER(SEARCH(" ", $C667, 18)))))</formula>
    </cfRule>
    <cfRule type="expression" dxfId="9561" priority="12815" stopIfTrue="1">
      <formula>$C667="comments"</formula>
    </cfRule>
    <cfRule type="expression" dxfId="9560" priority="12817" stopIfTrue="1">
      <formula>OR($C667="audio", $C667="video")</formula>
    </cfRule>
    <cfRule type="expression" dxfId="9559" priority="12819" stopIfTrue="1">
      <formula>$C667="image"</formula>
    </cfRule>
    <cfRule type="expression" dxfId="9558" priority="12821" stopIfTrue="1">
      <formula>OR($C667="date", $C667="datetime")</formula>
    </cfRule>
    <cfRule type="expression" dxfId="9557" priority="12823" stopIfTrue="1">
      <formula>OR($C667="calculate", $C667="calculate_here")</formula>
    </cfRule>
    <cfRule type="expression" dxfId="9556" priority="12825" stopIfTrue="1">
      <formula>$C667="note"</formula>
    </cfRule>
    <cfRule type="expression" dxfId="9555" priority="12827" stopIfTrue="1">
      <formula>$C667="barcode"</formula>
    </cfRule>
    <cfRule type="expression" dxfId="9554" priority="12829" stopIfTrue="1">
      <formula>OR($C667="geopoint", $C667="geoshape", $C667="geotrace")</formula>
    </cfRule>
    <cfRule type="expression" dxfId="9553" priority="12831" stopIfTrue="1">
      <formula>OR($C667="audio audit", $C667="text audit", $C667="speed violations count", $C667="speed violations list", $C667="speed violations audit")</formula>
    </cfRule>
    <cfRule type="expression" dxfId="9552" priority="12834" stopIfTrue="1">
      <formula>OR(AND(LEFT($C667, 16)="select_multiple ", LEN($C667)&gt;16, NOT(ISNUMBER(SEARCH(" ", $C667, 17)))), AND(LEFT($C667, 11)="select_one ", LEN($C667)&gt;11, NOT(ISNUMBER(SEARCH(" ", $C667, 12)))))</formula>
    </cfRule>
    <cfRule type="expression" dxfId="9551" priority="12836" stopIfTrue="1">
      <formula>$C667="decimal"</formula>
    </cfRule>
    <cfRule type="expression" dxfId="9550" priority="12838" stopIfTrue="1">
      <formula>$C667="integer"</formula>
    </cfRule>
    <cfRule type="expression" dxfId="9549" priority="12840" stopIfTrue="1">
      <formula>$C667="text"</formula>
    </cfRule>
    <cfRule type="expression" dxfId="9548" priority="12843" stopIfTrue="1">
      <formula>$C667="begin repeat"</formula>
    </cfRule>
    <cfRule type="expression" dxfId="9547" priority="12846" stopIfTrue="1">
      <formula>$C667="begin group"</formula>
    </cfRule>
  </conditionalFormatting>
  <conditionalFormatting sqref="D668:D670">
    <cfRule type="expression" dxfId="9546" priority="12677" stopIfTrue="1">
      <formula>OR(AND(LEFT($C668, 14)="sensor_stream ", LEN($C668)&gt;14, NOT(ISNUMBER(SEARCH(" ", $C668, 15)))), AND(LEFT($C668, 17)="sensor_statistic ", LEN($C668)&gt;17, NOT(ISNUMBER(SEARCH(" ", $C668, 18)))))</formula>
    </cfRule>
    <cfRule type="expression" dxfId="9545" priority="12679" stopIfTrue="1">
      <formula>$C668="comments"</formula>
    </cfRule>
    <cfRule type="expression" dxfId="9544" priority="12681" stopIfTrue="1">
      <formula>OR($C668="audio", $C668="video")</formula>
    </cfRule>
    <cfRule type="expression" dxfId="9543" priority="12683" stopIfTrue="1">
      <formula>$C668="image"</formula>
    </cfRule>
    <cfRule type="expression" dxfId="9542" priority="12685" stopIfTrue="1">
      <formula>OR($C668="date", $C668="datetime")</formula>
    </cfRule>
    <cfRule type="expression" dxfId="9541" priority="12687" stopIfTrue="1">
      <formula>OR($C668="calculate", $C668="calculate_here")</formula>
    </cfRule>
    <cfRule type="expression" dxfId="9540" priority="12689" stopIfTrue="1">
      <formula>$C668="note"</formula>
    </cfRule>
    <cfRule type="expression" dxfId="9539" priority="12691" stopIfTrue="1">
      <formula>$C668="barcode"</formula>
    </cfRule>
    <cfRule type="expression" dxfId="9538" priority="12693" stopIfTrue="1">
      <formula>OR($C668="geopoint", $C668="geoshape", $C668="geotrace")</formula>
    </cfRule>
    <cfRule type="expression" dxfId="9537" priority="12695" stopIfTrue="1">
      <formula>OR($C668="audio audit", $C668="text audit", $C668="speed violations count", $C668="speed violations list", $C668="speed violations audit")</formula>
    </cfRule>
    <cfRule type="expression" dxfId="9536" priority="12698" stopIfTrue="1">
      <formula>OR(AND(LEFT($C668, 16)="select_multiple ", LEN($C668)&gt;16, NOT(ISNUMBER(SEARCH(" ", $C668, 17)))), AND(LEFT($C668, 11)="select_one ", LEN($C668)&gt;11, NOT(ISNUMBER(SEARCH(" ", $C668, 12)))))</formula>
    </cfRule>
    <cfRule type="expression" dxfId="9535" priority="12700" stopIfTrue="1">
      <formula>$C668="decimal"</formula>
    </cfRule>
    <cfRule type="expression" dxfId="9534" priority="12702" stopIfTrue="1">
      <formula>$C668="integer"</formula>
    </cfRule>
    <cfRule type="expression" dxfId="9533" priority="12704" stopIfTrue="1">
      <formula>$C668="text"</formula>
    </cfRule>
    <cfRule type="expression" dxfId="9532" priority="12707" stopIfTrue="1">
      <formula>$C668="begin repeat"</formula>
    </cfRule>
    <cfRule type="expression" dxfId="9531" priority="12710" stopIfTrue="1">
      <formula>$C668="begin group"</formula>
    </cfRule>
  </conditionalFormatting>
  <conditionalFormatting sqref="D671:D672">
    <cfRule type="expression" dxfId="9530" priority="12076" stopIfTrue="1">
      <formula>OR(AND(LEFT($C671, 14)="sensor_stream ", LEN($C671)&gt;14, NOT(ISNUMBER(SEARCH(" ", $C671, 15)))), AND(LEFT($C671, 17)="sensor_statistic ", LEN($C671)&gt;17, NOT(ISNUMBER(SEARCH(" ", $C671, 18)))))</formula>
    </cfRule>
    <cfRule type="expression" dxfId="9529" priority="12078" stopIfTrue="1">
      <formula>$C671="comments"</formula>
    </cfRule>
    <cfRule type="expression" dxfId="9528" priority="12086" stopIfTrue="1">
      <formula>OR($C671="calculate", $C671="calculate_here")</formula>
    </cfRule>
    <cfRule type="expression" dxfId="9527" priority="12094" stopIfTrue="1">
      <formula>OR($C671="audio audit", $C671="text audit", $C671="speed violations count", $C671="speed violations list", $C671="speed violations audit")</formula>
    </cfRule>
  </conditionalFormatting>
  <conditionalFormatting sqref="D674">
    <cfRule type="expression" dxfId="9526" priority="12712" stopIfTrue="1">
      <formula>OR(AND(LEFT($C674, 14)="sensor_stream ", LEN($C674)&gt;14, NOT(ISNUMBER(SEARCH(" ", $C674, 15)))), AND(LEFT($C674, 17)="sensor_statistic ", LEN($C674)&gt;17, NOT(ISNUMBER(SEARCH(" ", $C674, 18)))))</formula>
    </cfRule>
    <cfRule type="expression" dxfId="9525" priority="12714" stopIfTrue="1">
      <formula>$C674="comments"</formula>
    </cfRule>
    <cfRule type="expression" dxfId="9524" priority="12722" stopIfTrue="1">
      <formula>OR($C674="calculate", $C674="calculate_here")</formula>
    </cfRule>
    <cfRule type="expression" dxfId="9523" priority="12730" stopIfTrue="1">
      <formula>OR($C674="audio audit", $C674="text audit", $C674="speed violations count", $C674="speed violations list", $C674="speed violations audit")</formula>
    </cfRule>
  </conditionalFormatting>
  <conditionalFormatting sqref="D702">
    <cfRule type="expression" dxfId="9522" priority="12642" stopIfTrue="1">
      <formula>OR(AND(LEFT($C702, 14)="sensor_stream ", LEN($C702)&gt;14, NOT(ISNUMBER(SEARCH(" ", $C702, 15)))), AND(LEFT($C702, 17)="sensor_statistic ", LEN($C702)&gt;17, NOT(ISNUMBER(SEARCH(" ", $C702, 18)))))</formula>
    </cfRule>
    <cfRule type="expression" dxfId="9521" priority="12644" stopIfTrue="1">
      <formula>$C702="comments"</formula>
    </cfRule>
    <cfRule type="expression" dxfId="9520" priority="12652" stopIfTrue="1">
      <formula>OR($C702="calculate", $C702="calculate_here")</formula>
    </cfRule>
    <cfRule type="expression" dxfId="9519" priority="12660" stopIfTrue="1">
      <formula>OR($C702="audio audit", $C702="text audit", $C702="speed violations count", $C702="speed violations list", $C702="speed violations audit")</formula>
    </cfRule>
  </conditionalFormatting>
  <conditionalFormatting sqref="D709:D710">
    <cfRule type="expression" dxfId="9518" priority="12041" stopIfTrue="1">
      <formula>OR(AND(LEFT($C709, 14)="sensor_stream ", LEN($C709)&gt;14, NOT(ISNUMBER(SEARCH(" ", $C709, 15)))), AND(LEFT($C709, 17)="sensor_statistic ", LEN($C709)&gt;17, NOT(ISNUMBER(SEARCH(" ", $C709, 18)))))</formula>
    </cfRule>
    <cfRule type="expression" dxfId="9517" priority="12043" stopIfTrue="1">
      <formula>$C709="comments"</formula>
    </cfRule>
    <cfRule type="expression" dxfId="9516" priority="12051" stopIfTrue="1">
      <formula>OR($C709="calculate", $C709="calculate_here")</formula>
    </cfRule>
    <cfRule type="expression" dxfId="9515" priority="12059" stopIfTrue="1">
      <formula>OR($C709="audio audit", $C709="text audit", $C709="speed violations count", $C709="speed violations list", $C709="speed violations audit")</formula>
    </cfRule>
  </conditionalFormatting>
  <conditionalFormatting sqref="D712">
    <cfRule type="expression" dxfId="9514" priority="12607" stopIfTrue="1">
      <formula>OR(AND(LEFT($C712, 14)="sensor_stream ", LEN($C712)&gt;14, NOT(ISNUMBER(SEARCH(" ", $C712, 15)))), AND(LEFT($C712, 17)="sensor_statistic ", LEN($C712)&gt;17, NOT(ISNUMBER(SEARCH(" ", $C712, 18)))))</formula>
    </cfRule>
    <cfRule type="expression" dxfId="9513" priority="12609" stopIfTrue="1">
      <formula>$C712="comments"</formula>
    </cfRule>
    <cfRule type="expression" dxfId="9512" priority="12617" stopIfTrue="1">
      <formula>OR($C712="calculate", $C712="calculate_here")</formula>
    </cfRule>
    <cfRule type="expression" dxfId="9511" priority="12625" stopIfTrue="1">
      <formula>OR($C712="audio audit", $C712="text audit", $C712="speed violations count", $C712="speed violations list", $C712="speed violations audit")</formula>
    </cfRule>
  </conditionalFormatting>
  <conditionalFormatting sqref="D714:D716 D718:D735 E724:E726">
    <cfRule type="expression" dxfId="9510" priority="12537" stopIfTrue="1">
      <formula>OR(AND(LEFT($C714, 14)="sensor_stream ", LEN($C714)&gt;14, NOT(ISNUMBER(SEARCH(" ", $C714, 15)))), AND(LEFT($C714, 17)="sensor_statistic ", LEN($C714)&gt;17, NOT(ISNUMBER(SEARCH(" ", $C714, 18)))))</formula>
    </cfRule>
    <cfRule type="expression" dxfId="9509" priority="12539" stopIfTrue="1">
      <formula>$C714="comments"</formula>
    </cfRule>
    <cfRule type="expression" dxfId="9508" priority="12547" stopIfTrue="1">
      <formula>OR($C714="calculate", $C714="calculate_here")</formula>
    </cfRule>
    <cfRule type="expression" dxfId="9507" priority="12555" stopIfTrue="1">
      <formula>OR($C714="audio audit", $C714="text audit", $C714="speed violations count", $C714="speed violations list", $C714="speed violations audit")</formula>
    </cfRule>
  </conditionalFormatting>
  <conditionalFormatting sqref="D717">
    <cfRule type="expression" dxfId="9506" priority="12502" stopIfTrue="1">
      <formula>OR(AND(LEFT($C717, 14)="sensor_stream ", LEN($C717)&gt;14, NOT(ISNUMBER(SEARCH(" ", $C717, 15)))), AND(LEFT($C717, 17)="sensor_statistic ", LEN($C717)&gt;17, NOT(ISNUMBER(SEARCH(" ", $C717, 18)))))</formula>
    </cfRule>
    <cfRule type="expression" dxfId="9505" priority="12504" stopIfTrue="1">
      <formula>$C717="comments"</formula>
    </cfRule>
    <cfRule type="expression" dxfId="9504" priority="12512" stopIfTrue="1">
      <formula>OR($C717="calculate", $C717="calculate_here")</formula>
    </cfRule>
    <cfRule type="expression" dxfId="9503" priority="12520" stopIfTrue="1">
      <formula>OR($C717="audio audit", $C717="text audit", $C717="speed violations count", $C717="speed violations list", $C717="speed violations audit")</formula>
    </cfRule>
  </conditionalFormatting>
  <conditionalFormatting sqref="D736:D737">
    <cfRule type="expression" dxfId="9502" priority="12006" stopIfTrue="1">
      <formula>OR(AND(LEFT($C736, 14)="sensor_stream ", LEN($C736)&gt;14, NOT(ISNUMBER(SEARCH(" ", $C736, 15)))), AND(LEFT($C736, 17)="sensor_statistic ", LEN($C736)&gt;17, NOT(ISNUMBER(SEARCH(" ", $C736, 18)))))</formula>
    </cfRule>
    <cfRule type="expression" dxfId="9501" priority="12008" stopIfTrue="1">
      <formula>$C736="comments"</formula>
    </cfRule>
    <cfRule type="expression" dxfId="9500" priority="12016" stopIfTrue="1">
      <formula>OR($C736="calculate", $C736="calculate_here")</formula>
    </cfRule>
    <cfRule type="expression" dxfId="9499" priority="12024" stopIfTrue="1">
      <formula>OR($C736="audio audit", $C736="text audit", $C736="speed violations count", $C736="speed violations list", $C736="speed violations audit")</formula>
    </cfRule>
  </conditionalFormatting>
  <conditionalFormatting sqref="D739">
    <cfRule type="expression" dxfId="9498" priority="12572" stopIfTrue="1">
      <formula>OR(AND(LEFT($C739, 14)="sensor_stream ", LEN($C739)&gt;14, NOT(ISNUMBER(SEARCH(" ", $C739, 15)))), AND(LEFT($C739, 17)="sensor_statistic ", LEN($C739)&gt;17, NOT(ISNUMBER(SEARCH(" ", $C739, 18)))))</formula>
    </cfRule>
    <cfRule type="expression" dxfId="9497" priority="12574" stopIfTrue="1">
      <formula>$C739="comments"</formula>
    </cfRule>
    <cfRule type="expression" dxfId="9496" priority="12582" stopIfTrue="1">
      <formula>OR($C739="calculate", $C739="calculate_here")</formula>
    </cfRule>
    <cfRule type="expression" dxfId="9495" priority="12590" stopIfTrue="1">
      <formula>OR($C739="audio audit", $C739="text audit", $C739="speed violations count", $C739="speed violations list", $C739="speed violations audit")</formula>
    </cfRule>
  </conditionalFormatting>
  <conditionalFormatting sqref="D849:D887">
    <cfRule type="expression" dxfId="9494" priority="16369" stopIfTrue="1">
      <formula>OR(AND(LEFT($C849, 14)="sensor_stream ", LEN($C849)&gt;14, NOT(ISNUMBER(SEARCH(" ", $C849, 15)))), AND(LEFT($C849, 17)="sensor_statistic ", LEN($C849)&gt;17, NOT(ISNUMBER(SEARCH(" ", $C849, 18)))))</formula>
    </cfRule>
    <cfRule type="expression" dxfId="9493" priority="16371" stopIfTrue="1">
      <formula>$C849="comments"</formula>
    </cfRule>
    <cfRule type="expression" dxfId="9492" priority="16379" stopIfTrue="1">
      <formula>OR($C849="calculate", $C849="calculate_here")</formula>
    </cfRule>
    <cfRule type="expression" dxfId="9491" priority="16387" stopIfTrue="1">
      <formula>OR($C849="audio audit", $C849="text audit", $C849="speed violations count", $C849="speed violations list", $C849="speed violations audit")</formula>
    </cfRule>
  </conditionalFormatting>
  <conditionalFormatting sqref="D893">
    <cfRule type="expression" dxfId="9490" priority="16565" stopIfTrue="1">
      <formula>OR(AND(LEFT($C893, 14)="sensor_stream ", LEN($C893)&gt;14, NOT(ISNUMBER(SEARCH(" ", $C893, 15)))), AND(LEFT($C893, 17)="sensor_statistic ", LEN($C893)&gt;17, NOT(ISNUMBER(SEARCH(" ", $C893, 18)))))</formula>
    </cfRule>
    <cfRule type="expression" dxfId="9489" priority="16567" stopIfTrue="1">
      <formula>$C893="comments"</formula>
    </cfRule>
    <cfRule type="expression" dxfId="9488" priority="16575" stopIfTrue="1">
      <formula>OR($C893="calculate", $C893="calculate_here")</formula>
    </cfRule>
    <cfRule type="expression" dxfId="9487" priority="16583" stopIfTrue="1">
      <formula>OR($C893="audio audit", $C893="text audit", $C893="speed violations count", $C893="speed violations list", $C893="speed violations audit")</formula>
    </cfRule>
  </conditionalFormatting>
  <conditionalFormatting sqref="D982:D984">
    <cfRule type="expression" dxfId="9486" priority="2839" stopIfTrue="1">
      <formula>$C982="comments"</formula>
    </cfRule>
  </conditionalFormatting>
  <conditionalFormatting sqref="D998:D1002">
    <cfRule type="expression" dxfId="9485" priority="2804" stopIfTrue="1">
      <formula>$C998="comments"</formula>
    </cfRule>
  </conditionalFormatting>
  <conditionalFormatting sqref="D1015:D1020">
    <cfRule type="expression" dxfId="9484" priority="2769" stopIfTrue="1">
      <formula>$C1015="comments"</formula>
    </cfRule>
  </conditionalFormatting>
  <conditionalFormatting sqref="D1031:D1032">
    <cfRule type="expression" dxfId="9483" priority="16530" stopIfTrue="1">
      <formula>OR(AND(LEFT($C1031, 14)="sensor_stream ", LEN($C1031)&gt;14, NOT(ISNUMBER(SEARCH(" ", $C1031, 15)))), AND(LEFT($C1031, 17)="sensor_statistic ", LEN($C1031)&gt;17, NOT(ISNUMBER(SEARCH(" ", $C1031, 18)))))</formula>
    </cfRule>
    <cfRule type="expression" dxfId="9482" priority="16532" stopIfTrue="1">
      <formula>$C1031="comments"</formula>
    </cfRule>
    <cfRule type="expression" dxfId="9481" priority="16540" stopIfTrue="1">
      <formula>OR($C1031="calculate", $C1031="calculate_here")</formula>
    </cfRule>
    <cfRule type="expression" dxfId="9480" priority="16548" stopIfTrue="1">
      <formula>OR($C1031="audio audit", $C1031="text audit", $C1031="speed violations count", $C1031="speed violations list", $C1031="speed violations audit")</formula>
    </cfRule>
  </conditionalFormatting>
  <conditionalFormatting sqref="D1 D113 D282:E292 E462:E468 P469:P470 D2:E36 D39:E40 K207 D411:E417 E472:E479 D462:D477 P472 D529:E531 D305:D306 D300:E304 D111:E112 D110 P110 D1033:E1048576 D42:E109 D206:F207 F460:F479">
    <cfRule type="expression" dxfId="9479" priority="17246" stopIfTrue="1">
      <formula>OR($C1="audio", $C1="video")</formula>
    </cfRule>
    <cfRule type="expression" dxfId="9478" priority="17254" stopIfTrue="1">
      <formula>$C1="note"</formula>
    </cfRule>
    <cfRule type="expression" dxfId="9477" priority="17256" stopIfTrue="1">
      <formula>$C1="barcode"</formula>
    </cfRule>
    <cfRule type="expression" dxfId="9476" priority="17258" stopIfTrue="1">
      <formula>OR($C1="geopoint", $C1="geoshape", $C1="geotrace")</formula>
    </cfRule>
  </conditionalFormatting>
  <conditionalFormatting sqref="D1 D113 D282:E292 E462:E468 P469:P470 D2:E36 Q1:Q36 K1:K36 K39:K40 Q39:Q40 D39:E40 K111 D411:E417 Q408:Q417 K408:K417 E472:E479 D462:D477 Q442:Q485 K442:K479 P472 D529:E531 Q525:Q531 Q276 D305:D306 D300:E304 K276 D111:E112 D110 P110 K525:K531 K278:K306 Q278:Q306 K206:K245 Q206:Q245 K42:K107 Q42:Q112 D1033:E1048576 K1033:K1048576 Q1033:Q1048576 D42:E109 D206:F207 F460:F479">
    <cfRule type="expression" dxfId="9475" priority="17272" stopIfTrue="1">
      <formula>$C1="begin repeat"</formula>
    </cfRule>
  </conditionalFormatting>
  <conditionalFormatting sqref="D1 D113 D282:E292 H276 E462:E468 P469:P470 D2:E36 H1:H36 H39:H40 D39:E40 K207 D411:E417 H408:H417 E472:E479 D462:D477 H442:H479 P472 D529:E531 H527:H531 D305:D306 D300:E304 H300:H306 D111:E112 D110 P110 H278:H286 H206:H245 H42:H61 H63:H112 D1033:E1048576 H1033:H1048576 D42:E109 D206:F207 F460:F479">
    <cfRule type="expression" dxfId="9474" priority="17248" stopIfTrue="1">
      <formula>$C1="image"</formula>
    </cfRule>
    <cfRule type="expression" dxfId="9473" priority="17250" stopIfTrue="1">
      <formula>OR($C1="date", $C1="datetime")</formula>
    </cfRule>
    <cfRule type="expression" dxfId="9472" priority="17263" stopIfTrue="1">
      <formula>OR(AND(LEFT($C1, 16)="select_multiple ", LEN($C1)&gt;16, NOT(ISNUMBER(SEARCH(" ", $C1, 17)))), AND(LEFT($C1, 11)="select_one ", LEN($C1)&gt;11, NOT(ISNUMBER(SEARCH(" ", $C1, 12)))))</formula>
    </cfRule>
  </conditionalFormatting>
  <conditionalFormatting sqref="D1 D113 D282:E292 H276 E462:E468 P469:P470 D2:E36 K1:K36 H1:H36 H39:H40 K39:K40 D39:E40 K111 D411:E417 K408:K417 H408:H417 E472:E479 D462:D477 H442:H479 K442:K479 P472 D529:E531 H527:H531 D305:D306 D300:E304 H300:H306 K276 D111:E112 D110 P110 K525:K531 K278:K306 H278:H286 K206:K245 H206:H245 H42:H61 K42:K107 H63:H112 D1033:E1048576 K1033:K1048576 H1033:H1048576 D42:E109 D206:F207 F460:F479">
    <cfRule type="expression" dxfId="9471" priority="17275" stopIfTrue="1">
      <formula>$C1="begin group"</formula>
    </cfRule>
  </conditionalFormatting>
  <conditionalFormatting sqref="D1 F1 D113 D282:E292 F278:F299 I286:J287 E462:E468 P469:P470 I1:J36 I39:J40 I207:K207 D411:E417 I408:J410 F410:F417 E472:E479 D462:D477 I456:J479 P472 I527:J531 F305:F306 D305:D306 I300:J303 P110 D110 I414:J415 F208:F212 I206:J245 I42:J61 G62:J62 I1033:J1048576 I63:J112 P52:P62 D2:F40 D206:F207 F460:F479 D529:F531 D300:F304 D111:E112 F110:F112 D1033:F1048576 D42:F109 D159:F159 D497:F497 D982:F984 D998:F1002 D1015:F1020">
    <cfRule type="expression" dxfId="9470" priority="17265" stopIfTrue="1">
      <formula>$C1="decimal"</formula>
    </cfRule>
    <cfRule type="expression" dxfId="9469" priority="17267" stopIfTrue="1">
      <formula>$C1="integer"</formula>
    </cfRule>
  </conditionalFormatting>
  <conditionalFormatting sqref="D1 F1 D113 D282:E292 H276 F278:F299 E462:E468 P469:P470 H1:H36 H39:H40 K207 D411:E417 H408:H417 F410:F417 E472:E479 D462:D477 H442:H479 P472 H527:H531 F305:F306 D305:D306 H300:H306 P110 D110 H278:H286 F208:F212 H206:H245 H42:H61 G62:I62 H63:H112 H1033:H1048576 P52:P62 D2:F40 D206:F207 F460:F479 D529:F531 D300:F304 D111:E112 F110:F112 D1033:F1048576 D42:F109 D159:F159 D497:F497 D982:F984 D998:F1002 D1015:F1020">
    <cfRule type="expression" dxfId="9468" priority="17269" stopIfTrue="1">
      <formula>$C1="text"</formula>
    </cfRule>
  </conditionalFormatting>
  <conditionalFormatting sqref="D41:E41">
    <cfRule type="expression" dxfId="9467" priority="16429" stopIfTrue="1">
      <formula>OR($C41="audio", $C41="video")</formula>
    </cfRule>
    <cfRule type="expression" dxfId="9466" priority="16431" stopIfTrue="1">
      <formula>$C41="image"</formula>
    </cfRule>
    <cfRule type="expression" dxfId="9465" priority="16433" stopIfTrue="1">
      <formula>OR($C41="date", $C41="datetime")</formula>
    </cfRule>
    <cfRule type="expression" dxfId="9464" priority="16437" stopIfTrue="1">
      <formula>$C41="note"</formula>
    </cfRule>
    <cfRule type="expression" dxfId="9463" priority="16439" stopIfTrue="1">
      <formula>$C41="barcode"</formula>
    </cfRule>
    <cfRule type="expression" dxfId="9462" priority="16441" stopIfTrue="1">
      <formula>OR($C41="geopoint", $C41="geoshape", $C41="geotrace")</formula>
    </cfRule>
    <cfRule type="expression" dxfId="9461" priority="16446" stopIfTrue="1">
      <formula>OR(AND(LEFT($C41, 16)="select_multiple ", LEN($C41)&gt;16, NOT(ISNUMBER(SEARCH(" ", $C41, 17)))), AND(LEFT($C41, 11)="select_one ", LEN($C41)&gt;11, NOT(ISNUMBER(SEARCH(" ", $C41, 12)))))</formula>
    </cfRule>
    <cfRule type="expression" dxfId="9460" priority="16448" stopIfTrue="1">
      <formula>$C41="decimal"</formula>
    </cfRule>
    <cfRule type="expression" dxfId="9459" priority="16450" stopIfTrue="1">
      <formula>$C41="integer"</formula>
    </cfRule>
    <cfRule type="expression" dxfId="9458" priority="16452" stopIfTrue="1">
      <formula>$C41="text"</formula>
    </cfRule>
    <cfRule type="expression" dxfId="9457" priority="16455" stopIfTrue="1">
      <formula>$C41="begin repeat"</formula>
    </cfRule>
    <cfRule type="expression" dxfId="9456" priority="16458" stopIfTrue="1">
      <formula>$C41="begin group"</formula>
    </cfRule>
  </conditionalFormatting>
  <conditionalFormatting sqref="D155:E157 D163:E168 D160:E160 E158">
    <cfRule type="expression" dxfId="9455" priority="16338" stopIfTrue="1">
      <formula>OR($C155="audio", $C155="video")</formula>
    </cfRule>
    <cfRule type="expression" dxfId="9454" priority="16340" stopIfTrue="1">
      <formula>$C155="image"</formula>
    </cfRule>
    <cfRule type="expression" dxfId="9453" priority="16342" stopIfTrue="1">
      <formula>OR($C155="date", $C155="datetime")</formula>
    </cfRule>
    <cfRule type="expression" dxfId="9452" priority="16346" stopIfTrue="1">
      <formula>$C155="note"</formula>
    </cfRule>
    <cfRule type="expression" dxfId="9451" priority="16348" stopIfTrue="1">
      <formula>$C155="barcode"</formula>
    </cfRule>
    <cfRule type="expression" dxfId="9450" priority="16350" stopIfTrue="1">
      <formula>OR($C155="geopoint", $C155="geoshape", $C155="geotrace")</formula>
    </cfRule>
    <cfRule type="expression" dxfId="9449" priority="16355" stopIfTrue="1">
      <formula>OR(AND(LEFT($C155, 16)="select_multiple ", LEN($C155)&gt;16, NOT(ISNUMBER(SEARCH(" ", $C155, 17)))), AND(LEFT($C155, 11)="select_one ", LEN($C155)&gt;11, NOT(ISNUMBER(SEARCH(" ", $C155, 12)))))</formula>
    </cfRule>
    <cfRule type="expression" dxfId="9448" priority="16357" stopIfTrue="1">
      <formula>$C155="decimal"</formula>
    </cfRule>
    <cfRule type="expression" dxfId="9447" priority="16359" stopIfTrue="1">
      <formula>$C155="integer"</formula>
    </cfRule>
    <cfRule type="expression" dxfId="9446" priority="16361" stopIfTrue="1">
      <formula>$C155="text"</formula>
    </cfRule>
    <cfRule type="expression" dxfId="9445" priority="16364" stopIfTrue="1">
      <formula>$C155="begin repeat"</formula>
    </cfRule>
    <cfRule type="expression" dxfId="9444" priority="16367" stopIfTrue="1">
      <formula>$C155="begin group"</formula>
    </cfRule>
  </conditionalFormatting>
  <conditionalFormatting sqref="D161:E162">
    <cfRule type="expression" dxfId="9443" priority="16303" stopIfTrue="1">
      <formula>OR($C161="audio", $C161="video")</formula>
    </cfRule>
    <cfRule type="expression" dxfId="9442" priority="16305" stopIfTrue="1">
      <formula>$C161="image"</formula>
    </cfRule>
    <cfRule type="expression" dxfId="9441" priority="16307" stopIfTrue="1">
      <formula>OR($C161="date", $C161="datetime")</formula>
    </cfRule>
    <cfRule type="expression" dxfId="9440" priority="16311" stopIfTrue="1">
      <formula>$C161="note"</formula>
    </cfRule>
    <cfRule type="expression" dxfId="9439" priority="16313" stopIfTrue="1">
      <formula>$C161="barcode"</formula>
    </cfRule>
    <cfRule type="expression" dxfId="9438" priority="16315" stopIfTrue="1">
      <formula>OR($C161="geopoint", $C161="geoshape", $C161="geotrace")</formula>
    </cfRule>
    <cfRule type="expression" dxfId="9437" priority="16320" stopIfTrue="1">
      <formula>OR(AND(LEFT($C161, 16)="select_multiple ", LEN($C161)&gt;16, NOT(ISNUMBER(SEARCH(" ", $C161, 17)))), AND(LEFT($C161, 11)="select_one ", LEN($C161)&gt;11, NOT(ISNUMBER(SEARCH(" ", $C161, 12)))))</formula>
    </cfRule>
    <cfRule type="expression" dxfId="9436" priority="16322" stopIfTrue="1">
      <formula>$C161="decimal"</formula>
    </cfRule>
    <cfRule type="expression" dxfId="9435" priority="16324" stopIfTrue="1">
      <formula>$C161="integer"</formula>
    </cfRule>
    <cfRule type="expression" dxfId="9434" priority="16326" stopIfTrue="1">
      <formula>$C161="text"</formula>
    </cfRule>
    <cfRule type="expression" dxfId="9433" priority="16329" stopIfTrue="1">
      <formula>$C161="begin repeat"</formula>
    </cfRule>
    <cfRule type="expression" dxfId="9432" priority="16332" stopIfTrue="1">
      <formula>$C161="begin group"</formula>
    </cfRule>
  </conditionalFormatting>
  <conditionalFormatting sqref="D169:E169">
    <cfRule type="expression" dxfId="9431" priority="16268" stopIfTrue="1">
      <formula>OR($C169="audio", $C169="video")</formula>
    </cfRule>
    <cfRule type="expression" dxfId="9430" priority="16270" stopIfTrue="1">
      <formula>$C169="image"</formula>
    </cfRule>
    <cfRule type="expression" dxfId="9429" priority="16272" stopIfTrue="1">
      <formula>OR($C169="date", $C169="datetime")</formula>
    </cfRule>
    <cfRule type="expression" dxfId="9428" priority="16276" stopIfTrue="1">
      <formula>$C169="note"</formula>
    </cfRule>
    <cfRule type="expression" dxfId="9427" priority="16278" stopIfTrue="1">
      <formula>$C169="barcode"</formula>
    </cfRule>
    <cfRule type="expression" dxfId="9426" priority="16280" stopIfTrue="1">
      <formula>OR($C169="geopoint", $C169="geoshape", $C169="geotrace")</formula>
    </cfRule>
    <cfRule type="expression" dxfId="9425" priority="16285" stopIfTrue="1">
      <formula>OR(AND(LEFT($C169, 16)="select_multiple ", LEN($C169)&gt;16, NOT(ISNUMBER(SEARCH(" ", $C169, 17)))), AND(LEFT($C169, 11)="select_one ", LEN($C169)&gt;11, NOT(ISNUMBER(SEARCH(" ", $C169, 12)))))</formula>
    </cfRule>
    <cfRule type="expression" dxfId="9424" priority="16287" stopIfTrue="1">
      <formula>$C169="decimal"</formula>
    </cfRule>
    <cfRule type="expression" dxfId="9423" priority="16289" stopIfTrue="1">
      <formula>$C169="integer"</formula>
    </cfRule>
    <cfRule type="expression" dxfId="9422" priority="16291" stopIfTrue="1">
      <formula>$C169="text"</formula>
    </cfRule>
    <cfRule type="expression" dxfId="9421" priority="16294" stopIfTrue="1">
      <formula>$C169="begin repeat"</formula>
    </cfRule>
    <cfRule type="expression" dxfId="9420" priority="16297" stopIfTrue="1">
      <formula>$C169="begin group"</formula>
    </cfRule>
  </conditionalFormatting>
  <conditionalFormatting sqref="D174:E175">
    <cfRule type="expression" dxfId="9419" priority="16464" stopIfTrue="1">
      <formula>OR($C174="audio", $C174="video")</formula>
    </cfRule>
    <cfRule type="expression" dxfId="9418" priority="16466" stopIfTrue="1">
      <formula>$C174="image"</formula>
    </cfRule>
    <cfRule type="expression" dxfId="9417" priority="16468" stopIfTrue="1">
      <formula>OR($C174="date", $C174="datetime")</formula>
    </cfRule>
    <cfRule type="expression" dxfId="9416" priority="16472" stopIfTrue="1">
      <formula>$C174="note"</formula>
    </cfRule>
    <cfRule type="expression" dxfId="9415" priority="16474" stopIfTrue="1">
      <formula>$C174="barcode"</formula>
    </cfRule>
    <cfRule type="expression" dxfId="9414" priority="16476" stopIfTrue="1">
      <formula>OR($C174="geopoint", $C174="geoshape", $C174="geotrace")</formula>
    </cfRule>
    <cfRule type="expression" dxfId="9413" priority="16481" stopIfTrue="1">
      <formula>OR(AND(LEFT($C174, 16)="select_multiple ", LEN($C174)&gt;16, NOT(ISNUMBER(SEARCH(" ", $C174, 17)))), AND(LEFT($C174, 11)="select_one ", LEN($C174)&gt;11, NOT(ISNUMBER(SEARCH(" ", $C174, 12)))))</formula>
    </cfRule>
    <cfRule type="expression" dxfId="9412" priority="16483" stopIfTrue="1">
      <formula>$C174="decimal"</formula>
    </cfRule>
    <cfRule type="expression" dxfId="9411" priority="16485" stopIfTrue="1">
      <formula>$C174="integer"</formula>
    </cfRule>
    <cfRule type="expression" dxfId="9410" priority="16487" stopIfTrue="1">
      <formula>$C174="text"</formula>
    </cfRule>
    <cfRule type="expression" dxfId="9409" priority="16490" stopIfTrue="1">
      <formula>$C174="begin repeat"</formula>
    </cfRule>
    <cfRule type="expression" dxfId="9408" priority="16493" stopIfTrue="1">
      <formula>$C174="begin group"</formula>
    </cfRule>
  </conditionalFormatting>
  <conditionalFormatting sqref="D176:E176 D894:E981 D740:E747 E801 D802:E848 D888:E892 D170:E173 D181:D185 E185 D186:E188 D309:E311 D313:E313 D312 D325:D326 D329:D341 D342:E353 D355:D375 E391 D380:D391 D400:E403 D408:D409 D424:E427 D434 D439:E439 D713 D442:E447 D460:E461 D480:D485 E481 E483:E485 D489:E491 D515:E515 D517:E517 E516 D523:E523 D557:E562 D563 D569:E581 D589:E589 E588 D604:E609 E638 D673:E673 D639:E643 D644 D645:E646 D658:E662 D675:E701 D703:E704 D718:E723 D724 D213:E244 D276:E276 D278:E278 D612:E627 E610:E611 D295:E299 E293:E294 D406:E406 D584:E584 D711:E711 D114:E154 D209:E210 D513:D514 D749:E749 D748 D751:E756 D750 D758:E759 D757 D761:E800 D760 D308 D985:E997 D1003:E1014 D1021:E1030 E245">
    <cfRule type="expression" dxfId="9407" priority="16641" stopIfTrue="1">
      <formula>$C114="decimal"</formula>
    </cfRule>
    <cfRule type="expression" dxfId="9406" priority="16643" stopIfTrue="1">
      <formula>$C114="integer"</formula>
    </cfRule>
    <cfRule type="expression" dxfId="9405" priority="16645" stopIfTrue="1">
      <formula>$C114="text"</formula>
    </cfRule>
  </conditionalFormatting>
  <conditionalFormatting sqref="D176:E176 D894:E981 D740:E747 E801 D802:E848 D888:E892 D170:E173 D181:D185 E185 D186:E188 D309:E311 D313:E313 D312 D325:D326 D329:D341 D342:E353 D355:D375 E391 D380:D391 D400:E403 D408:D409 D424:E427 D434 D439:E439 D589:E589 D713 D442:E445 D460:E461 D480:D485 E481 E483:E485 D489:E491 D515:E515 D517:E517 E516 D523:E523 D557:E562 D563 D570:E581 E588 D604:E609 E638 D673:E673 D639:E643 D644 D645:E646 D658:E662 D675:E701 D703:E704 D718:E723 D724 D213:E244 D276:E276 D278:E278 D612:E625 E610:E611 D295:E299 E293:E294 D406:E406 D584:E584 D711:E711 D114:E154 D209:E210 D513:D514 D749:E749 D748 D751:E756 D750 D758:E759 D757 D761:E800 D760 D308 D985:E997 D1003:E1014 D1021:E1030 E245">
    <cfRule type="expression" dxfId="9404" priority="16622" stopIfTrue="1">
      <formula>OR($C114="audio", $C114="video")</formula>
    </cfRule>
    <cfRule type="expression" dxfId="9403" priority="16624" stopIfTrue="1">
      <formula>$C114="image"</formula>
    </cfRule>
    <cfRule type="expression" dxfId="9402" priority="16626" stopIfTrue="1">
      <formula>OR($C114="date", $C114="datetime")</formula>
    </cfRule>
    <cfRule type="expression" dxfId="9401" priority="16630" stopIfTrue="1">
      <formula>$C114="note"</formula>
    </cfRule>
    <cfRule type="expression" dxfId="9400" priority="16632" stopIfTrue="1">
      <formula>$C114="barcode"</formula>
    </cfRule>
    <cfRule type="expression" dxfId="9399" priority="16634" stopIfTrue="1">
      <formula>OR($C114="geopoint", $C114="geoshape", $C114="geotrace")</formula>
    </cfRule>
    <cfRule type="expression" dxfId="9398" priority="16639" stopIfTrue="1">
      <formula>OR(AND(LEFT($C114, 16)="select_multiple ", LEN($C114)&gt;16, NOT(ISNUMBER(SEARCH(" ", $C114, 17)))), AND(LEFT($C114, 11)="select_one ", LEN($C114)&gt;11, NOT(ISNUMBER(SEARCH(" ", $C114, 12)))))</formula>
    </cfRule>
    <cfRule type="expression" dxfId="9397" priority="16648" stopIfTrue="1">
      <formula>$C114="begin repeat"</formula>
    </cfRule>
    <cfRule type="expression" dxfId="9396" priority="16651" stopIfTrue="1">
      <formula>$C114="begin group"</formula>
    </cfRule>
  </conditionalFormatting>
  <conditionalFormatting sqref="D177:E177">
    <cfRule type="expression" dxfId="9395" priority="16062" stopIfTrue="1">
      <formula>OR($C177="audio", $C177="video")</formula>
    </cfRule>
    <cfRule type="expression" dxfId="9394" priority="16064" stopIfTrue="1">
      <formula>$C177="image"</formula>
    </cfRule>
    <cfRule type="expression" dxfId="9393" priority="16066" stopIfTrue="1">
      <formula>OR($C177="date", $C177="datetime")</formula>
    </cfRule>
    <cfRule type="expression" dxfId="9392" priority="16070" stopIfTrue="1">
      <formula>$C177="note"</formula>
    </cfRule>
    <cfRule type="expression" dxfId="9391" priority="16072" stopIfTrue="1">
      <formula>$C177="barcode"</formula>
    </cfRule>
    <cfRule type="expression" dxfId="9390" priority="16074" stopIfTrue="1">
      <formula>OR($C177="geopoint", $C177="geoshape", $C177="geotrace")</formula>
    </cfRule>
    <cfRule type="expression" dxfId="9389" priority="16079" stopIfTrue="1">
      <formula>OR(AND(LEFT($C177, 16)="select_multiple ", LEN($C177)&gt;16, NOT(ISNUMBER(SEARCH(" ", $C177, 17)))), AND(LEFT($C177, 11)="select_one ", LEN($C177)&gt;11, NOT(ISNUMBER(SEARCH(" ", $C177, 12)))))</formula>
    </cfRule>
    <cfRule type="expression" dxfId="9388" priority="16081" stopIfTrue="1">
      <formula>$C177="decimal"</formula>
    </cfRule>
    <cfRule type="expression" dxfId="9387" priority="16083" stopIfTrue="1">
      <formula>$C177="integer"</formula>
    </cfRule>
    <cfRule type="expression" dxfId="9386" priority="16085" stopIfTrue="1">
      <formula>$C177="text"</formula>
    </cfRule>
    <cfRule type="expression" dxfId="9385" priority="16088" stopIfTrue="1">
      <formula>$C177="begin repeat"</formula>
    </cfRule>
    <cfRule type="expression" dxfId="9384" priority="16091" stopIfTrue="1">
      <formula>$C177="begin group"</formula>
    </cfRule>
  </conditionalFormatting>
  <conditionalFormatting sqref="D178:E180">
    <cfRule type="expression" dxfId="9383" priority="16029" stopIfTrue="1">
      <formula>OR($C178="audio", $C178="video")</formula>
    </cfRule>
    <cfRule type="expression" dxfId="9382" priority="16031" stopIfTrue="1">
      <formula>$C178="image"</formula>
    </cfRule>
    <cfRule type="expression" dxfId="9381" priority="16033" stopIfTrue="1">
      <formula>OR($C178="date", $C178="datetime")</formula>
    </cfRule>
    <cfRule type="expression" dxfId="9380" priority="16036" stopIfTrue="1">
      <formula>$C178="note"</formula>
    </cfRule>
    <cfRule type="expression" dxfId="9379" priority="16038" stopIfTrue="1">
      <formula>$C178="barcode"</formula>
    </cfRule>
    <cfRule type="expression" dxfId="9378" priority="16040" stopIfTrue="1">
      <formula>OR($C178="geopoint", $C178="geoshape", $C178="geotrace")</formula>
    </cfRule>
    <cfRule type="expression" dxfId="9377" priority="16044" stopIfTrue="1">
      <formula>OR(AND(LEFT($C178, 16)="select_multiple ", LEN($C178)&gt;16, NOT(ISNUMBER(SEARCH(" ", $C178, 17)))), AND(LEFT($C178, 11)="select_one ", LEN($C178)&gt;11, NOT(ISNUMBER(SEARCH(" ", $C178, 12)))))</formula>
    </cfRule>
    <cfRule type="expression" dxfId="9376" priority="16046" stopIfTrue="1">
      <formula>$C178="decimal"</formula>
    </cfRule>
    <cfRule type="expression" dxfId="9375" priority="16048" stopIfTrue="1">
      <formula>$C178="integer"</formula>
    </cfRule>
    <cfRule type="expression" dxfId="9374" priority="16050" stopIfTrue="1">
      <formula>$C178="text"</formula>
    </cfRule>
    <cfRule type="expression" dxfId="9373" priority="16053" stopIfTrue="1">
      <formula>$C178="begin repeat"</formula>
    </cfRule>
    <cfRule type="expression" dxfId="9372" priority="16056" stopIfTrue="1">
      <formula>$C178="begin group"</formula>
    </cfRule>
  </conditionalFormatting>
  <conditionalFormatting sqref="D202:E203 D204:D205">
    <cfRule type="expression" dxfId="9371" priority="12448" stopIfTrue="1">
      <formula>OR($C202="audio", $C202="video")</formula>
    </cfRule>
    <cfRule type="expression" dxfId="9370" priority="12450" stopIfTrue="1">
      <formula>$C202="image"</formula>
    </cfRule>
    <cfRule type="expression" dxfId="9369" priority="12452" stopIfTrue="1">
      <formula>OR($C202="date", $C202="datetime")</formula>
    </cfRule>
    <cfRule type="expression" dxfId="9368" priority="12456" stopIfTrue="1">
      <formula>$C202="note"</formula>
    </cfRule>
    <cfRule type="expression" dxfId="9367" priority="12458" stopIfTrue="1">
      <formula>$C202="barcode"</formula>
    </cfRule>
    <cfRule type="expression" dxfId="9366" priority="12460" stopIfTrue="1">
      <formula>OR($C202="geopoint", $C202="geoshape", $C202="geotrace")</formula>
    </cfRule>
    <cfRule type="expression" dxfId="9365" priority="12465" stopIfTrue="1">
      <formula>OR(AND(LEFT($C202, 16)="select_multiple ", LEN($C202)&gt;16, NOT(ISNUMBER(SEARCH(" ", $C202, 17)))), AND(LEFT($C202, 11)="select_one ", LEN($C202)&gt;11, NOT(ISNUMBER(SEARCH(" ", $C202, 12)))))</formula>
    </cfRule>
    <cfRule type="expression" dxfId="9364" priority="12467" stopIfTrue="1">
      <formula>$C202="decimal"</formula>
    </cfRule>
    <cfRule type="expression" dxfId="9363" priority="12469" stopIfTrue="1">
      <formula>$C202="integer"</formula>
    </cfRule>
    <cfRule type="expression" dxfId="9362" priority="12471" stopIfTrue="1">
      <formula>$C202="text"</formula>
    </cfRule>
    <cfRule type="expression" dxfId="9361" priority="12474" stopIfTrue="1">
      <formula>$C202="begin repeat"</formula>
    </cfRule>
    <cfRule type="expression" dxfId="9360" priority="12477" stopIfTrue="1">
      <formula>$C202="begin group"</formula>
    </cfRule>
  </conditionalFormatting>
  <conditionalFormatting sqref="D246:E275">
    <cfRule type="expression" dxfId="9359" priority="12409" stopIfTrue="1">
      <formula>OR(AND(LEFT($C246, 14)="sensor_stream ", LEN($C246)&gt;14, NOT(ISNUMBER(SEARCH(" ", $C246, 15)))), AND(LEFT($C246, 17)="sensor_statistic ", LEN($C246)&gt;17, NOT(ISNUMBER(SEARCH(" ", $C246, 18)))))</formula>
    </cfRule>
    <cfRule type="expression" dxfId="9358" priority="12411" stopIfTrue="1">
      <formula>$C246="comments"</formula>
    </cfRule>
    <cfRule type="expression" dxfId="9357" priority="12413" stopIfTrue="1">
      <formula>OR($C246="audio", $C246="video")</formula>
    </cfRule>
    <cfRule type="expression" dxfId="9356" priority="12415" stopIfTrue="1">
      <formula>$C246="image"</formula>
    </cfRule>
    <cfRule type="expression" dxfId="9355" priority="12417" stopIfTrue="1">
      <formula>OR($C246="date", $C246="datetime")</formula>
    </cfRule>
    <cfRule type="expression" dxfId="9354" priority="12419" stopIfTrue="1">
      <formula>OR($C246="calculate", $C246="calculate_here")</formula>
    </cfRule>
    <cfRule type="expression" dxfId="9353" priority="12421" stopIfTrue="1">
      <formula>$C246="note"</formula>
    </cfRule>
    <cfRule type="expression" dxfId="9352" priority="12423" stopIfTrue="1">
      <formula>$C246="barcode"</formula>
    </cfRule>
    <cfRule type="expression" dxfId="9351" priority="12425" stopIfTrue="1">
      <formula>OR($C246="geopoint", $C246="geoshape", $C246="geotrace")</formula>
    </cfRule>
    <cfRule type="expression" dxfId="9350" priority="12427" stopIfTrue="1">
      <formula>OR($C246="audio audit", $C246="text audit", $C246="speed violations count", $C246="speed violations list", $C246="speed violations audit")</formula>
    </cfRule>
    <cfRule type="expression" dxfId="9349" priority="12430" stopIfTrue="1">
      <formula>OR(AND(LEFT($C246, 16)="select_multiple ", LEN($C246)&gt;16, NOT(ISNUMBER(SEARCH(" ", $C246, 17)))), AND(LEFT($C246, 11)="select_one ", LEN($C246)&gt;11, NOT(ISNUMBER(SEARCH(" ", $C246, 12)))))</formula>
    </cfRule>
    <cfRule type="expression" dxfId="9348" priority="12432" stopIfTrue="1">
      <formula>$C246="decimal"</formula>
    </cfRule>
    <cfRule type="expression" dxfId="9347" priority="12434" stopIfTrue="1">
      <formula>$C246="integer"</formula>
    </cfRule>
    <cfRule type="expression" dxfId="9346" priority="12436" stopIfTrue="1">
      <formula>$C246="text"</formula>
    </cfRule>
    <cfRule type="expression" dxfId="9345" priority="12439" stopIfTrue="1">
      <formula>$C246="begin repeat"</formula>
    </cfRule>
    <cfRule type="expression" dxfId="9344" priority="12442" stopIfTrue="1">
      <formula>$C246="begin group"</formula>
    </cfRule>
  </conditionalFormatting>
  <conditionalFormatting sqref="D277:E277">
    <cfRule type="expression" dxfId="9343" priority="257" stopIfTrue="1">
      <formula>OR(AND(LEFT($C277, 14)="sensor_stream ", LEN($C277)&gt;14, NOT(ISNUMBER(SEARCH(" ", $C277, 15)))), AND(LEFT($C277, 17)="sensor_statistic ", LEN($C277)&gt;17, NOT(ISNUMBER(SEARCH(" ", $C277, 18)))))</formula>
    </cfRule>
    <cfRule type="expression" dxfId="9342" priority="259" stopIfTrue="1">
      <formula>$C277="comments"</formula>
    </cfRule>
    <cfRule type="expression" dxfId="9341" priority="261" stopIfTrue="1">
      <formula>OR($C277="audio", $C277="video")</formula>
    </cfRule>
    <cfRule type="expression" dxfId="9340" priority="263" stopIfTrue="1">
      <formula>$C277="image"</formula>
    </cfRule>
    <cfRule type="expression" dxfId="9339" priority="265" stopIfTrue="1">
      <formula>OR($C277="date", $C277="datetime")</formula>
    </cfRule>
    <cfRule type="expression" dxfId="9338" priority="267" stopIfTrue="1">
      <formula>OR($C277="calculate", $C277="calculate_here")</formula>
    </cfRule>
    <cfRule type="expression" dxfId="9337" priority="269" stopIfTrue="1">
      <formula>$C277="note"</formula>
    </cfRule>
    <cfRule type="expression" dxfId="9336" priority="271" stopIfTrue="1">
      <formula>$C277="barcode"</formula>
    </cfRule>
    <cfRule type="expression" dxfId="9335" priority="273" stopIfTrue="1">
      <formula>OR($C277="geopoint", $C277="geoshape", $C277="geotrace")</formula>
    </cfRule>
    <cfRule type="expression" dxfId="9334" priority="275" stopIfTrue="1">
      <formula>OR($C277="audio audit", $C277="text audit", $C277="speed violations count", $C277="speed violations list", $C277="speed violations audit")</formula>
    </cfRule>
    <cfRule type="expression" dxfId="9333" priority="278" stopIfTrue="1">
      <formula>OR(AND(LEFT($C277, 16)="select_multiple ", LEN($C277)&gt;16, NOT(ISNUMBER(SEARCH(" ", $C277, 17)))), AND(LEFT($C277, 11)="select_one ", LEN($C277)&gt;11, NOT(ISNUMBER(SEARCH(" ", $C277, 12)))))</formula>
    </cfRule>
    <cfRule type="expression" dxfId="9332" priority="280" stopIfTrue="1">
      <formula>$C277="decimal"</formula>
    </cfRule>
    <cfRule type="expression" dxfId="9331" priority="282" stopIfTrue="1">
      <formula>$C277="integer"</formula>
    </cfRule>
    <cfRule type="expression" dxfId="9330" priority="284" stopIfTrue="1">
      <formula>$C277="text"</formula>
    </cfRule>
    <cfRule type="expression" dxfId="9329" priority="287" stopIfTrue="1">
      <formula>$C277="begin repeat"</formula>
    </cfRule>
    <cfRule type="expression" dxfId="9328" priority="290" stopIfTrue="1">
      <formula>$C277="begin group"</formula>
    </cfRule>
  </conditionalFormatting>
  <conditionalFormatting sqref="D314:E317 D319:E319 D318 D321:E321 D320 D322 D323:E324">
    <cfRule type="expression" dxfId="9327" priority="16165" stopIfTrue="1">
      <formula>OR($C314="audio", $C314="video")</formula>
    </cfRule>
    <cfRule type="expression" dxfId="9326" priority="16167" stopIfTrue="1">
      <formula>$C314="image"</formula>
    </cfRule>
    <cfRule type="expression" dxfId="9325" priority="16169" stopIfTrue="1">
      <formula>OR($C314="date", $C314="datetime")</formula>
    </cfRule>
    <cfRule type="expression" dxfId="9324" priority="16172" stopIfTrue="1">
      <formula>$C314="note"</formula>
    </cfRule>
    <cfRule type="expression" dxfId="9323" priority="16174" stopIfTrue="1">
      <formula>$C314="barcode"</formula>
    </cfRule>
    <cfRule type="expression" dxfId="9322" priority="16176" stopIfTrue="1">
      <formula>OR($C314="geopoint", $C314="geoshape", $C314="geotrace")</formula>
    </cfRule>
    <cfRule type="expression" dxfId="9321" priority="16180" stopIfTrue="1">
      <formula>OR(AND(LEFT($C314, 16)="select_multiple ", LEN($C314)&gt;16, NOT(ISNUMBER(SEARCH(" ", $C314, 17)))), AND(LEFT($C314, 11)="select_one ", LEN($C314)&gt;11, NOT(ISNUMBER(SEARCH(" ", $C314, 12)))))</formula>
    </cfRule>
    <cfRule type="expression" dxfId="9320" priority="16182" stopIfTrue="1">
      <formula>$C314="decimal"</formula>
    </cfRule>
    <cfRule type="expression" dxfId="9319" priority="16184" stopIfTrue="1">
      <formula>$C314="integer"</formula>
    </cfRule>
    <cfRule type="expression" dxfId="9318" priority="16186" stopIfTrue="1">
      <formula>$C314="text"</formula>
    </cfRule>
    <cfRule type="expression" dxfId="9317" priority="16189" stopIfTrue="1">
      <formula>$C314="begin repeat"</formula>
    </cfRule>
    <cfRule type="expression" dxfId="9316" priority="16192" stopIfTrue="1">
      <formula>$C314="begin group"</formula>
    </cfRule>
  </conditionalFormatting>
  <conditionalFormatting sqref="D398:E399">
    <cfRule type="expression" dxfId="9315" priority="16198" stopIfTrue="1">
      <formula>OR($C398="audio", $C398="video")</formula>
    </cfRule>
    <cfRule type="expression" dxfId="9314" priority="16200" stopIfTrue="1">
      <formula>$C398="image"</formula>
    </cfRule>
    <cfRule type="expression" dxfId="9313" priority="16202" stopIfTrue="1">
      <formula>OR($C398="date", $C398="datetime")</formula>
    </cfRule>
    <cfRule type="expression" dxfId="9312" priority="16206" stopIfTrue="1">
      <formula>$C398="note"</formula>
    </cfRule>
    <cfRule type="expression" dxfId="9311" priority="16208" stopIfTrue="1">
      <formula>$C398="barcode"</formula>
    </cfRule>
    <cfRule type="expression" dxfId="9310" priority="16210" stopIfTrue="1">
      <formula>OR($C398="geopoint", $C398="geoshape", $C398="geotrace")</formula>
    </cfRule>
    <cfRule type="expression" dxfId="9309" priority="16215" stopIfTrue="1">
      <formula>OR(AND(LEFT($C398, 16)="select_multiple ", LEN($C398)&gt;16, NOT(ISNUMBER(SEARCH(" ", $C398, 17)))), AND(LEFT($C398, 11)="select_one ", LEN($C398)&gt;11, NOT(ISNUMBER(SEARCH(" ", $C398, 12)))))</formula>
    </cfRule>
    <cfRule type="expression" dxfId="9308" priority="16217" stopIfTrue="1">
      <formula>$C398="decimal"</formula>
    </cfRule>
    <cfRule type="expression" dxfId="9307" priority="16219" stopIfTrue="1">
      <formula>$C398="integer"</formula>
    </cfRule>
    <cfRule type="expression" dxfId="9306" priority="16221" stopIfTrue="1">
      <formula>$C398="text"</formula>
    </cfRule>
    <cfRule type="expression" dxfId="9305" priority="16224" stopIfTrue="1">
      <formula>$C398="begin repeat"</formula>
    </cfRule>
    <cfRule type="expression" dxfId="9304" priority="16227" stopIfTrue="1">
      <formula>$C398="begin group"</formula>
    </cfRule>
  </conditionalFormatting>
  <conditionalFormatting sqref="D404:E405">
    <cfRule type="expression" dxfId="9303" priority="12185" stopIfTrue="1">
      <formula>OR($C404="audio", $C404="video")</formula>
    </cfRule>
    <cfRule type="expression" dxfId="9302" priority="12187" stopIfTrue="1">
      <formula>$C404="image"</formula>
    </cfRule>
    <cfRule type="expression" dxfId="9301" priority="12189" stopIfTrue="1">
      <formula>OR($C404="date", $C404="datetime")</formula>
    </cfRule>
    <cfRule type="expression" dxfId="9300" priority="12193" stopIfTrue="1">
      <formula>$C404="note"</formula>
    </cfRule>
    <cfRule type="expression" dxfId="9299" priority="12195" stopIfTrue="1">
      <formula>$C404="barcode"</formula>
    </cfRule>
    <cfRule type="expression" dxfId="9298" priority="12197" stopIfTrue="1">
      <formula>OR($C404="geopoint", $C404="geoshape", $C404="geotrace")</formula>
    </cfRule>
    <cfRule type="expression" dxfId="9297" priority="12202" stopIfTrue="1">
      <formula>OR(AND(LEFT($C404, 16)="select_multiple ", LEN($C404)&gt;16, NOT(ISNUMBER(SEARCH(" ", $C404, 17)))), AND(LEFT($C404, 11)="select_one ", LEN($C404)&gt;11, NOT(ISNUMBER(SEARCH(" ", $C404, 12)))))</formula>
    </cfRule>
    <cfRule type="expression" dxfId="9296" priority="12204" stopIfTrue="1">
      <formula>$C404="decimal"</formula>
    </cfRule>
    <cfRule type="expression" dxfId="9295" priority="12206" stopIfTrue="1">
      <formula>$C404="integer"</formula>
    </cfRule>
    <cfRule type="expression" dxfId="9294" priority="12208" stopIfTrue="1">
      <formula>$C404="text"</formula>
    </cfRule>
    <cfRule type="expression" dxfId="9293" priority="12211" stopIfTrue="1">
      <formula>$C404="begin repeat"</formula>
    </cfRule>
    <cfRule type="expression" dxfId="9292" priority="12214" stopIfTrue="1">
      <formula>$C404="begin group"</formula>
    </cfRule>
  </conditionalFormatting>
  <conditionalFormatting sqref="D407:E407">
    <cfRule type="expression" dxfId="9291" priority="14960" stopIfTrue="1">
      <formula>OR($C407="audio", $C407="video")</formula>
    </cfRule>
    <cfRule type="expression" dxfId="9290" priority="14962" stopIfTrue="1">
      <formula>$C407="image"</formula>
    </cfRule>
    <cfRule type="expression" dxfId="9289" priority="14964" stopIfTrue="1">
      <formula>OR($C407="date", $C407="datetime")</formula>
    </cfRule>
    <cfRule type="expression" dxfId="9288" priority="14968" stopIfTrue="1">
      <formula>$C407="note"</formula>
    </cfRule>
    <cfRule type="expression" dxfId="9287" priority="14970" stopIfTrue="1">
      <formula>$C407="barcode"</formula>
    </cfRule>
    <cfRule type="expression" dxfId="9286" priority="14972" stopIfTrue="1">
      <formula>OR($C407="geopoint", $C407="geoshape", $C407="geotrace")</formula>
    </cfRule>
    <cfRule type="expression" dxfId="9285" priority="14977" stopIfTrue="1">
      <formula>OR(AND(LEFT($C407, 16)="select_multiple ", LEN($C407)&gt;16, NOT(ISNUMBER(SEARCH(" ", $C407, 17)))), AND(LEFT($C407, 11)="select_one ", LEN($C407)&gt;11, NOT(ISNUMBER(SEARCH(" ", $C407, 12)))))</formula>
    </cfRule>
    <cfRule type="expression" dxfId="9284" priority="14979" stopIfTrue="1">
      <formula>$C407="decimal"</formula>
    </cfRule>
    <cfRule type="expression" dxfId="9283" priority="14981" stopIfTrue="1">
      <formula>$C407="integer"</formula>
    </cfRule>
    <cfRule type="expression" dxfId="9282" priority="14983" stopIfTrue="1">
      <formula>$C407="text"</formula>
    </cfRule>
    <cfRule type="expression" dxfId="9281" priority="14986" stopIfTrue="1">
      <formula>$C407="begin repeat"</formula>
    </cfRule>
    <cfRule type="expression" dxfId="9280" priority="14989" stopIfTrue="1">
      <formula>$C407="begin group"</formula>
    </cfRule>
  </conditionalFormatting>
  <conditionalFormatting sqref="D410:E410">
    <cfRule type="expression" dxfId="9279" priority="14890" stopIfTrue="1">
      <formula>OR(AND(LEFT($C410, 14)="sensor_stream ", LEN($C410)&gt;14, NOT(ISNUMBER(SEARCH(" ", $C410, 15)))), AND(LEFT($C410, 17)="sensor_statistic ", LEN($C410)&gt;17, NOT(ISNUMBER(SEARCH(" ", $C410, 18)))))</formula>
    </cfRule>
  </conditionalFormatting>
  <conditionalFormatting sqref="D418:E423">
    <cfRule type="expression" dxfId="9278" priority="14789" stopIfTrue="1">
      <formula>OR($C418="audio", $C418="video")</formula>
    </cfRule>
    <cfRule type="expression" dxfId="9277" priority="14791" stopIfTrue="1">
      <formula>$C418="image"</formula>
    </cfRule>
    <cfRule type="expression" dxfId="9276" priority="14793" stopIfTrue="1">
      <formula>OR($C418="date", $C418="datetime")</formula>
    </cfRule>
    <cfRule type="expression" dxfId="9275" priority="14797" stopIfTrue="1">
      <formula>$C418="note"</formula>
    </cfRule>
    <cfRule type="expression" dxfId="9274" priority="14799" stopIfTrue="1">
      <formula>$C418="barcode"</formula>
    </cfRule>
    <cfRule type="expression" dxfId="9273" priority="14801" stopIfTrue="1">
      <formula>OR($C418="geopoint", $C418="geoshape", $C418="geotrace")</formula>
    </cfRule>
    <cfRule type="expression" dxfId="9272" priority="14806" stopIfTrue="1">
      <formula>OR(AND(LEFT($C418, 16)="select_multiple ", LEN($C418)&gt;16, NOT(ISNUMBER(SEARCH(" ", $C418, 17)))), AND(LEFT($C418, 11)="select_one ", LEN($C418)&gt;11, NOT(ISNUMBER(SEARCH(" ", $C418, 12)))))</formula>
    </cfRule>
    <cfRule type="expression" dxfId="9271" priority="14808" stopIfTrue="1">
      <formula>$C418="decimal"</formula>
    </cfRule>
    <cfRule type="expression" dxfId="9270" priority="14810" stopIfTrue="1">
      <formula>$C418="integer"</formula>
    </cfRule>
    <cfRule type="expression" dxfId="9269" priority="14812" stopIfTrue="1">
      <formula>$C418="text"</formula>
    </cfRule>
    <cfRule type="expression" dxfId="9268" priority="14815" stopIfTrue="1">
      <formula>$C418="begin repeat"</formula>
    </cfRule>
    <cfRule type="expression" dxfId="9267" priority="14818" stopIfTrue="1">
      <formula>$C418="begin group"</formula>
    </cfRule>
  </conditionalFormatting>
  <conditionalFormatting sqref="D423:E423 D418:D422">
    <cfRule type="expression" dxfId="9266" priority="14785" stopIfTrue="1">
      <formula>OR(AND(LEFT($C418, 14)="sensor_stream ", LEN($C418)&gt;14, NOT(ISNUMBER(SEARCH(" ", $C418, 15)))), AND(LEFT($C418, 17)="sensor_statistic ", LEN($C418)&gt;17, NOT(ISNUMBER(SEARCH(" ", $C418, 18)))))</formula>
    </cfRule>
    <cfRule type="expression" dxfId="9265" priority="14787" stopIfTrue="1">
      <formula>$C418="comments"</formula>
    </cfRule>
    <cfRule type="expression" dxfId="9264" priority="14795" stopIfTrue="1">
      <formula>OR($C418="calculate", $C418="calculate_here")</formula>
    </cfRule>
    <cfRule type="expression" dxfId="9263" priority="14803" stopIfTrue="1">
      <formula>OR($C418="audio audit", $C418="text audit", $C418="speed violations count", $C418="speed violations list", $C418="speed violations audit")</formula>
    </cfRule>
  </conditionalFormatting>
  <conditionalFormatting sqref="D428:E428 D410">
    <cfRule type="expression" dxfId="9262" priority="14925" stopIfTrue="1">
      <formula>OR($C410="audio", $C410="video")</formula>
    </cfRule>
    <cfRule type="expression" dxfId="9261" priority="14927" stopIfTrue="1">
      <formula>$C410="image"</formula>
    </cfRule>
    <cfRule type="expression" dxfId="9260" priority="14929" stopIfTrue="1">
      <formula>OR($C410="date", $C410="datetime")</formula>
    </cfRule>
    <cfRule type="expression" dxfId="9259" priority="14933" stopIfTrue="1">
      <formula>$C410="note"</formula>
    </cfRule>
    <cfRule type="expression" dxfId="9258" priority="14935" stopIfTrue="1">
      <formula>$C410="barcode"</formula>
    </cfRule>
    <cfRule type="expression" dxfId="9257" priority="14937" stopIfTrue="1">
      <formula>OR($C410="geopoint", $C410="geoshape", $C410="geotrace")</formula>
    </cfRule>
    <cfRule type="expression" dxfId="9256" priority="14942" stopIfTrue="1">
      <formula>OR(AND(LEFT($C410, 16)="select_multiple ", LEN($C410)&gt;16, NOT(ISNUMBER(SEARCH(" ", $C410, 17)))), AND(LEFT($C410, 11)="select_one ", LEN($C410)&gt;11, NOT(ISNUMBER(SEARCH(" ", $C410, 12)))))</formula>
    </cfRule>
    <cfRule type="expression" dxfId="9255" priority="14944" stopIfTrue="1">
      <formula>$C410="decimal"</formula>
    </cfRule>
    <cfRule type="expression" dxfId="9254" priority="14946" stopIfTrue="1">
      <formula>$C410="integer"</formula>
    </cfRule>
    <cfRule type="expression" dxfId="9253" priority="14948" stopIfTrue="1">
      <formula>$C410="text"</formula>
    </cfRule>
    <cfRule type="expression" dxfId="9252" priority="14951" stopIfTrue="1">
      <formula>$C410="begin repeat"</formula>
    </cfRule>
    <cfRule type="expression" dxfId="9251" priority="14954" stopIfTrue="1">
      <formula>$C410="begin group"</formula>
    </cfRule>
  </conditionalFormatting>
  <conditionalFormatting sqref="D429:E431 D435 D432:D433 E432:E436">
    <cfRule type="expression" dxfId="9250" priority="14859" stopIfTrue="1">
      <formula>OR($C429="audio", $C429="video")</formula>
    </cfRule>
    <cfRule type="expression" dxfId="9249" priority="14861" stopIfTrue="1">
      <formula>$C429="image"</formula>
    </cfRule>
    <cfRule type="expression" dxfId="9248" priority="14863" stopIfTrue="1">
      <formula>OR($C429="date", $C429="datetime")</formula>
    </cfRule>
    <cfRule type="expression" dxfId="9247" priority="14867" stopIfTrue="1">
      <formula>$C429="note"</formula>
    </cfRule>
    <cfRule type="expression" dxfId="9246" priority="14869" stopIfTrue="1">
      <formula>$C429="barcode"</formula>
    </cfRule>
    <cfRule type="expression" dxfId="9245" priority="14871" stopIfTrue="1">
      <formula>OR($C429="geopoint", $C429="geoshape", $C429="geotrace")</formula>
    </cfRule>
    <cfRule type="expression" dxfId="9244" priority="14876" stopIfTrue="1">
      <formula>OR(AND(LEFT($C429, 16)="select_multiple ", LEN($C429)&gt;16, NOT(ISNUMBER(SEARCH(" ", $C429, 17)))), AND(LEFT($C429, 11)="select_one ", LEN($C429)&gt;11, NOT(ISNUMBER(SEARCH(" ", $C429, 12)))))</formula>
    </cfRule>
    <cfRule type="expression" dxfId="9243" priority="14878" stopIfTrue="1">
      <formula>$C429="decimal"</formula>
    </cfRule>
    <cfRule type="expression" dxfId="9242" priority="14880" stopIfTrue="1">
      <formula>$C429="integer"</formula>
    </cfRule>
    <cfRule type="expression" dxfId="9241" priority="14882" stopIfTrue="1">
      <formula>$C429="text"</formula>
    </cfRule>
    <cfRule type="expression" dxfId="9240" priority="14885" stopIfTrue="1">
      <formula>$C429="begin repeat"</formula>
    </cfRule>
    <cfRule type="expression" dxfId="9239" priority="14888" stopIfTrue="1">
      <formula>$C429="begin group"</formula>
    </cfRule>
  </conditionalFormatting>
  <conditionalFormatting sqref="D437:E438">
    <cfRule type="expression" dxfId="9238" priority="12150" stopIfTrue="1">
      <formula>OR($C437="audio", $C437="video")</formula>
    </cfRule>
    <cfRule type="expression" dxfId="9237" priority="12152" stopIfTrue="1">
      <formula>$C437="image"</formula>
    </cfRule>
    <cfRule type="expression" dxfId="9236" priority="12154" stopIfTrue="1">
      <formula>OR($C437="date", $C437="datetime")</formula>
    </cfRule>
    <cfRule type="expression" dxfId="9235" priority="12158" stopIfTrue="1">
      <formula>$C437="note"</formula>
    </cfRule>
    <cfRule type="expression" dxfId="9234" priority="12160" stopIfTrue="1">
      <formula>$C437="barcode"</formula>
    </cfRule>
    <cfRule type="expression" dxfId="9233" priority="12162" stopIfTrue="1">
      <formula>OR($C437="geopoint", $C437="geoshape", $C437="geotrace")</formula>
    </cfRule>
    <cfRule type="expression" dxfId="9232" priority="12167" stopIfTrue="1">
      <formula>OR(AND(LEFT($C437, 16)="select_multiple ", LEN($C437)&gt;16, NOT(ISNUMBER(SEARCH(" ", $C437, 17)))), AND(LEFT($C437, 11)="select_one ", LEN($C437)&gt;11, NOT(ISNUMBER(SEARCH(" ", $C437, 12)))))</formula>
    </cfRule>
    <cfRule type="expression" dxfId="9231" priority="12169" stopIfTrue="1">
      <formula>$C437="decimal"</formula>
    </cfRule>
    <cfRule type="expression" dxfId="9230" priority="12171" stopIfTrue="1">
      <formula>$C437="integer"</formula>
    </cfRule>
    <cfRule type="expression" dxfId="9229" priority="12173" stopIfTrue="1">
      <formula>$C437="text"</formula>
    </cfRule>
    <cfRule type="expression" dxfId="9228" priority="12176" stopIfTrue="1">
      <formula>$C437="begin repeat"</formula>
    </cfRule>
    <cfRule type="expression" dxfId="9227" priority="12179" stopIfTrue="1">
      <formula>$C437="begin group"</formula>
    </cfRule>
  </conditionalFormatting>
  <conditionalFormatting sqref="D440:E440">
    <cfRule type="expression" dxfId="9226" priority="14754" stopIfTrue="1">
      <formula>OR($C440="audio", $C440="video")</formula>
    </cfRule>
    <cfRule type="expression" dxfId="9225" priority="14756" stopIfTrue="1">
      <formula>$C440="image"</formula>
    </cfRule>
    <cfRule type="expression" dxfId="9224" priority="14758" stopIfTrue="1">
      <formula>OR($C440="date", $C440="datetime")</formula>
    </cfRule>
    <cfRule type="expression" dxfId="9223" priority="14762" stopIfTrue="1">
      <formula>$C440="note"</formula>
    </cfRule>
    <cfRule type="expression" dxfId="9222" priority="14764" stopIfTrue="1">
      <formula>$C440="barcode"</formula>
    </cfRule>
    <cfRule type="expression" dxfId="9221" priority="14766" stopIfTrue="1">
      <formula>OR($C440="geopoint", $C440="geoshape", $C440="geotrace")</formula>
    </cfRule>
    <cfRule type="expression" dxfId="9220" priority="14771" stopIfTrue="1">
      <formula>OR(AND(LEFT($C440, 16)="select_multiple ", LEN($C440)&gt;16, NOT(ISNUMBER(SEARCH(" ", $C440, 17)))), AND(LEFT($C440, 11)="select_one ", LEN($C440)&gt;11, NOT(ISNUMBER(SEARCH(" ", $C440, 12)))))</formula>
    </cfRule>
    <cfRule type="expression" dxfId="9219" priority="14773" stopIfTrue="1">
      <formula>$C440="decimal"</formula>
    </cfRule>
    <cfRule type="expression" dxfId="9218" priority="14775" stopIfTrue="1">
      <formula>$C440="integer"</formula>
    </cfRule>
    <cfRule type="expression" dxfId="9217" priority="14777" stopIfTrue="1">
      <formula>$C440="text"</formula>
    </cfRule>
    <cfRule type="expression" dxfId="9216" priority="14780" stopIfTrue="1">
      <formula>$C440="begin repeat"</formula>
    </cfRule>
    <cfRule type="expression" dxfId="9215" priority="14783" stopIfTrue="1">
      <formula>$C440="begin group"</formula>
    </cfRule>
  </conditionalFormatting>
  <conditionalFormatting sqref="D441:E441">
    <cfRule type="expression" dxfId="9214" priority="16499" stopIfTrue="1">
      <formula>OR($C441="audio", $C441="video")</formula>
    </cfRule>
    <cfRule type="expression" dxfId="9213" priority="16501" stopIfTrue="1">
      <formula>$C441="image"</formula>
    </cfRule>
    <cfRule type="expression" dxfId="9212" priority="16503" stopIfTrue="1">
      <formula>OR($C441="date", $C441="datetime")</formula>
    </cfRule>
    <cfRule type="expression" dxfId="9211" priority="16507" stopIfTrue="1">
      <formula>$C441="note"</formula>
    </cfRule>
    <cfRule type="expression" dxfId="9210" priority="16509" stopIfTrue="1">
      <formula>$C441="barcode"</formula>
    </cfRule>
    <cfRule type="expression" dxfId="9209" priority="16511" stopIfTrue="1">
      <formula>OR($C441="geopoint", $C441="geoshape", $C441="geotrace")</formula>
    </cfRule>
    <cfRule type="expression" dxfId="9208" priority="16516" stopIfTrue="1">
      <formula>OR(AND(LEFT($C441, 16)="select_multiple ", LEN($C441)&gt;16, NOT(ISNUMBER(SEARCH(" ", $C441, 17)))), AND(LEFT($C441, 11)="select_one ", LEN($C441)&gt;11, NOT(ISNUMBER(SEARCH(" ", $C441, 12)))))</formula>
    </cfRule>
    <cfRule type="expression" dxfId="9207" priority="16518" stopIfTrue="1">
      <formula>$C441="decimal"</formula>
    </cfRule>
    <cfRule type="expression" dxfId="9206" priority="16520" stopIfTrue="1">
      <formula>$C441="integer"</formula>
    </cfRule>
    <cfRule type="expression" dxfId="9205" priority="16522" stopIfTrue="1">
      <formula>$C441="text"</formula>
    </cfRule>
    <cfRule type="expression" dxfId="9204" priority="16525" stopIfTrue="1">
      <formula>$C441="begin repeat"</formula>
    </cfRule>
    <cfRule type="expression" dxfId="9203" priority="16528" stopIfTrue="1">
      <formula>$C441="begin group"</formula>
    </cfRule>
  </conditionalFormatting>
  <conditionalFormatting sqref="D445:E445 E448:E449 D519:E521 D525 D564:E564 D565 D569:E569 D446:D447 D450:E454 D459 D458:E458 E522 D533:D534 D566:E566">
    <cfRule type="expression" dxfId="9202" priority="14670" stopIfTrue="1">
      <formula>OR(AND(LEFT($C445, 14)="sensor_stream ", LEN($C445)&gt;14, NOT(ISNUMBER(SEARCH(" ", $C445, 15)))), AND(LEFT($C445, 17)="sensor_statistic ", LEN($C445)&gt;17, NOT(ISNUMBER(SEARCH(" ", $C445, 18)))))</formula>
    </cfRule>
    <cfRule type="expression" dxfId="9201" priority="14672" stopIfTrue="1">
      <formula>$C445="comments"</formula>
    </cfRule>
    <cfRule type="expression" dxfId="9200" priority="14680" stopIfTrue="1">
      <formula>OR($C445="calculate", $C445="calculate_here")</formula>
    </cfRule>
    <cfRule type="expression" dxfId="9199" priority="14688" stopIfTrue="1">
      <formula>OR($C445="audio audit", $C445="text audit", $C445="speed violations count", $C445="speed violations list", $C445="speed violations audit")</formula>
    </cfRule>
  </conditionalFormatting>
  <conditionalFormatting sqref="D455:E457">
    <cfRule type="expression" dxfId="9198" priority="14424" stopIfTrue="1">
      <formula>$C455="comments"</formula>
    </cfRule>
    <cfRule type="expression" dxfId="9197" priority="14425" stopIfTrue="1">
      <formula>OR($C455="audio", $C455="video")</formula>
    </cfRule>
    <cfRule type="expression" dxfId="9196" priority="14426" stopIfTrue="1">
      <formula>$C455="image"</formula>
    </cfRule>
    <cfRule type="expression" dxfId="9195" priority="14427" stopIfTrue="1">
      <formula>OR($C455="date", $C455="datetime")</formula>
    </cfRule>
    <cfRule type="expression" dxfId="9194" priority="14428" stopIfTrue="1">
      <formula>OR($C455="calculate", $C455="calculate_here")</formula>
    </cfRule>
    <cfRule type="expression" dxfId="9193" priority="14429" stopIfTrue="1">
      <formula>$C455="note"</formula>
    </cfRule>
    <cfRule type="expression" dxfId="9192" priority="14430" stopIfTrue="1">
      <formula>$C455="barcode"</formula>
    </cfRule>
    <cfRule type="expression" dxfId="9191" priority="14431" stopIfTrue="1">
      <formula>OR($C455="geopoint", $C455="geoshape", $C455="geotrace")</formula>
    </cfRule>
    <cfRule type="expression" dxfId="9190" priority="14432" stopIfTrue="1">
      <formula>OR($C455="audio audit", $C455="text audit", $C455="speed violations count", $C455="speed violations list", $C455="speed violations audit")</formula>
    </cfRule>
    <cfRule type="expression" dxfId="9189" priority="14433" stopIfTrue="1">
      <formula>OR($C455="username", $C455="phonenumber", $C455="start", $C455="end", $C455="deviceid", $C455="subscriberid", $C455="simserial", $C455="caseid")</formula>
    </cfRule>
    <cfRule type="expression" dxfId="9188" priority="14434" stopIfTrue="1">
      <formula>OR(AND(LEFT($C455, 16)="select_multiple ", LEN($C455)&gt;16, NOT(ISNUMBER(SEARCH(" ", $C455, 17)))), AND(LEFT($C455, 11)="select_one ", LEN($C455)&gt;11, NOT(ISNUMBER(SEARCH(" ", $C455, 12)))))</formula>
    </cfRule>
    <cfRule type="expression" dxfId="9187" priority="14435" stopIfTrue="1">
      <formula>$C455="decimal"</formula>
    </cfRule>
    <cfRule type="expression" dxfId="9186" priority="14436" stopIfTrue="1">
      <formula>$C455="integer"</formula>
    </cfRule>
    <cfRule type="expression" dxfId="9185" priority="14437" stopIfTrue="1">
      <formula>$C455="text"</formula>
    </cfRule>
    <cfRule type="expression" dxfId="9184" priority="14438" stopIfTrue="1">
      <formula>$C455="end repeat"</formula>
    </cfRule>
    <cfRule type="expression" dxfId="9183" priority="14439" stopIfTrue="1">
      <formula>$C455="begin repeat"</formula>
    </cfRule>
    <cfRule type="expression" dxfId="9182" priority="14440" stopIfTrue="1">
      <formula>$C455="end group"</formula>
    </cfRule>
    <cfRule type="expression" dxfId="9181" priority="14441" stopIfTrue="1">
      <formula>$C455="begin group"</formula>
    </cfRule>
  </conditionalFormatting>
  <conditionalFormatting sqref="D486:E488">
    <cfRule type="expression" dxfId="9180" priority="14318" stopIfTrue="1">
      <formula>OR(AND(LEFT($C486, 14)="sensor_stream ", LEN($C486)&gt;14, NOT(ISNUMBER(SEARCH(" ", $C486, 15)))), AND(LEFT($C486, 17)="sensor_statistic ", LEN($C486)&gt;17, NOT(ISNUMBER(SEARCH(" ", $C486, 18)))))</formula>
    </cfRule>
    <cfRule type="expression" dxfId="9179" priority="14320" stopIfTrue="1">
      <formula>$C486="comments"</formula>
    </cfRule>
    <cfRule type="expression" dxfId="9178" priority="14322" stopIfTrue="1">
      <formula>OR($C486="audio", $C486="video")</formula>
    </cfRule>
    <cfRule type="expression" dxfId="9177" priority="14324" stopIfTrue="1">
      <formula>$C486="image"</formula>
    </cfRule>
    <cfRule type="expression" dxfId="9176" priority="14326" stopIfTrue="1">
      <formula>OR($C486="date", $C486="datetime")</formula>
    </cfRule>
    <cfRule type="expression" dxfId="9175" priority="14328" stopIfTrue="1">
      <formula>OR($C486="calculate", $C486="calculate_here")</formula>
    </cfRule>
    <cfRule type="expression" dxfId="9174" priority="14330" stopIfTrue="1">
      <formula>$C486="note"</formula>
    </cfRule>
    <cfRule type="expression" dxfId="9173" priority="14332" stopIfTrue="1">
      <formula>$C486="barcode"</formula>
    </cfRule>
    <cfRule type="expression" dxfId="9172" priority="14334" stopIfTrue="1">
      <formula>OR($C486="geopoint", $C486="geoshape", $C486="geotrace")</formula>
    </cfRule>
    <cfRule type="expression" dxfId="9171" priority="14336" stopIfTrue="1">
      <formula>OR($C486="audio audit", $C486="text audit", $C486="speed violations count", $C486="speed violations list", $C486="speed violations audit")</formula>
    </cfRule>
    <cfRule type="expression" dxfId="9170" priority="14339" stopIfTrue="1">
      <formula>OR(AND(LEFT($C486, 16)="select_multiple ", LEN($C486)&gt;16, NOT(ISNUMBER(SEARCH(" ", $C486, 17)))), AND(LEFT($C486, 11)="select_one ", LEN($C486)&gt;11, NOT(ISNUMBER(SEARCH(" ", $C486, 12)))))</formula>
    </cfRule>
    <cfRule type="expression" dxfId="9169" priority="14341" stopIfTrue="1">
      <formula>$C486="decimal"</formula>
    </cfRule>
    <cfRule type="expression" dxfId="9168" priority="14343" stopIfTrue="1">
      <formula>$C486="integer"</formula>
    </cfRule>
    <cfRule type="expression" dxfId="9167" priority="14345" stopIfTrue="1">
      <formula>$C486="text"</formula>
    </cfRule>
    <cfRule type="expression" dxfId="9166" priority="14348" stopIfTrue="1">
      <formula>$C486="begin repeat"</formula>
    </cfRule>
    <cfRule type="expression" dxfId="9165" priority="14351" stopIfTrue="1">
      <formula>$C486="begin group"</formula>
    </cfRule>
  </conditionalFormatting>
  <conditionalFormatting sqref="D492:E496 D511:E511 E510 D512 D498:E502">
    <cfRule type="expression" dxfId="9164" priority="14287" stopIfTrue="1">
      <formula>OR($C492="audio", $C492="video")</formula>
    </cfRule>
    <cfRule type="expression" dxfId="9163" priority="14289" stopIfTrue="1">
      <formula>$C492="image"</formula>
    </cfRule>
    <cfRule type="expression" dxfId="9162" priority="14291" stopIfTrue="1">
      <formula>OR($C492="date", $C492="datetime")</formula>
    </cfRule>
    <cfRule type="expression" dxfId="9161" priority="14295" stopIfTrue="1">
      <formula>$C492="note"</formula>
    </cfRule>
    <cfRule type="expression" dxfId="9160" priority="14297" stopIfTrue="1">
      <formula>$C492="barcode"</formula>
    </cfRule>
    <cfRule type="expression" dxfId="9159" priority="14299" stopIfTrue="1">
      <formula>OR($C492="geopoint", $C492="geoshape", $C492="geotrace")</formula>
    </cfRule>
    <cfRule type="expression" dxfId="9158" priority="14304" stopIfTrue="1">
      <formula>OR(AND(LEFT($C492, 16)="select_multiple ", LEN($C492)&gt;16, NOT(ISNUMBER(SEARCH(" ", $C492, 17)))), AND(LEFT($C492, 11)="select_one ", LEN($C492)&gt;11, NOT(ISNUMBER(SEARCH(" ", $C492, 12)))))</formula>
    </cfRule>
    <cfRule type="expression" dxfId="9157" priority="14306" stopIfTrue="1">
      <formula>$C492="decimal"</formula>
    </cfRule>
    <cfRule type="expression" dxfId="9156" priority="14308" stopIfTrue="1">
      <formula>$C492="integer"</formula>
    </cfRule>
    <cfRule type="expression" dxfId="9155" priority="14310" stopIfTrue="1">
      <formula>$C492="text"</formula>
    </cfRule>
    <cfRule type="expression" dxfId="9154" priority="14313" stopIfTrue="1">
      <formula>$C492="begin repeat"</formula>
    </cfRule>
    <cfRule type="expression" dxfId="9153" priority="14316" stopIfTrue="1">
      <formula>$C492="begin group"</formula>
    </cfRule>
  </conditionalFormatting>
  <conditionalFormatting sqref="D518:E518">
    <cfRule type="expression" dxfId="9152" priority="13986" stopIfTrue="1">
      <formula>OR($C518="audio", $C518="video")</formula>
    </cfRule>
    <cfRule type="expression" dxfId="9151" priority="13988" stopIfTrue="1">
      <formula>$C518="image"</formula>
    </cfRule>
    <cfRule type="expression" dxfId="9150" priority="13990" stopIfTrue="1">
      <formula>OR($C518="date", $C518="datetime")</formula>
    </cfRule>
    <cfRule type="expression" dxfId="9149" priority="13994" stopIfTrue="1">
      <formula>$C518="note"</formula>
    </cfRule>
    <cfRule type="expression" dxfId="9148" priority="13996" stopIfTrue="1">
      <formula>$C518="barcode"</formula>
    </cfRule>
    <cfRule type="expression" dxfId="9147" priority="13998" stopIfTrue="1">
      <formula>OR($C518="geopoint", $C518="geoshape", $C518="geotrace")</formula>
    </cfRule>
    <cfRule type="expression" dxfId="9146" priority="14003" stopIfTrue="1">
      <formula>OR(AND(LEFT($C518, 16)="select_multiple ", LEN($C518)&gt;16, NOT(ISNUMBER(SEARCH(" ", $C518, 17)))), AND(LEFT($C518, 11)="select_one ", LEN($C518)&gt;11, NOT(ISNUMBER(SEARCH(" ", $C518, 12)))))</formula>
    </cfRule>
    <cfRule type="expression" dxfId="9145" priority="14005" stopIfTrue="1">
      <formula>$C518="decimal"</formula>
    </cfRule>
    <cfRule type="expression" dxfId="9144" priority="14007" stopIfTrue="1">
      <formula>$C518="integer"</formula>
    </cfRule>
    <cfRule type="expression" dxfId="9143" priority="14009" stopIfTrue="1">
      <formula>$C518="text"</formula>
    </cfRule>
    <cfRule type="expression" dxfId="9142" priority="14012" stopIfTrue="1">
      <formula>$C518="begin repeat"</formula>
    </cfRule>
    <cfRule type="expression" dxfId="9141" priority="14015" stopIfTrue="1">
      <formula>$C518="begin group"</formula>
    </cfRule>
  </conditionalFormatting>
  <conditionalFormatting sqref="D567:E568">
    <cfRule type="expression" dxfId="9140" priority="14497" stopIfTrue="1">
      <formula>OR($C567="audio", $C567="video")</formula>
    </cfRule>
    <cfRule type="expression" dxfId="9139" priority="14499" stopIfTrue="1">
      <formula>$C567="image"</formula>
    </cfRule>
    <cfRule type="expression" dxfId="9138" priority="14501" stopIfTrue="1">
      <formula>OR($C567="date", $C567="datetime")</formula>
    </cfRule>
    <cfRule type="expression" dxfId="9137" priority="14505" stopIfTrue="1">
      <formula>$C567="note"</formula>
    </cfRule>
    <cfRule type="expression" dxfId="9136" priority="14507" stopIfTrue="1">
      <formula>$C567="barcode"</formula>
    </cfRule>
    <cfRule type="expression" dxfId="9135" priority="14509" stopIfTrue="1">
      <formula>OR($C567="geopoint", $C567="geoshape", $C567="geotrace")</formula>
    </cfRule>
    <cfRule type="expression" dxfId="9134" priority="14514" stopIfTrue="1">
      <formula>OR(AND(LEFT($C567, 16)="select_multiple ", LEN($C567)&gt;16, NOT(ISNUMBER(SEARCH(" ", $C567, 17)))), AND(LEFT($C567, 11)="select_one ", LEN($C567)&gt;11, NOT(ISNUMBER(SEARCH(" ", $C567, 12)))))</formula>
    </cfRule>
    <cfRule type="expression" dxfId="9133" priority="14516" stopIfTrue="1">
      <formula>$C567="decimal"</formula>
    </cfRule>
    <cfRule type="expression" dxfId="9132" priority="14518" stopIfTrue="1">
      <formula>$C567="integer"</formula>
    </cfRule>
    <cfRule type="expression" dxfId="9131" priority="14520" stopIfTrue="1">
      <formula>$C567="text"</formula>
    </cfRule>
    <cfRule type="expression" dxfId="9130" priority="14523" stopIfTrue="1">
      <formula>$C567="begin repeat"</formula>
    </cfRule>
    <cfRule type="expression" dxfId="9129" priority="14526" stopIfTrue="1">
      <formula>$C567="begin group"</formula>
    </cfRule>
  </conditionalFormatting>
  <conditionalFormatting sqref="D582:E583">
    <cfRule type="expression" dxfId="9128" priority="12115" stopIfTrue="1">
      <formula>OR($C582="audio", $C582="video")</formula>
    </cfRule>
    <cfRule type="expression" dxfId="9127" priority="12117" stopIfTrue="1">
      <formula>$C582="image"</formula>
    </cfRule>
    <cfRule type="expression" dxfId="9126" priority="12119" stopIfTrue="1">
      <formula>OR($C582="date", $C582="datetime")</formula>
    </cfRule>
    <cfRule type="expression" dxfId="9125" priority="12123" stopIfTrue="1">
      <formula>$C582="note"</formula>
    </cfRule>
    <cfRule type="expression" dxfId="9124" priority="12125" stopIfTrue="1">
      <formula>$C582="barcode"</formula>
    </cfRule>
    <cfRule type="expression" dxfId="9123" priority="12127" stopIfTrue="1">
      <formula>OR($C582="geopoint", $C582="geoshape", $C582="geotrace")</formula>
    </cfRule>
    <cfRule type="expression" dxfId="9122" priority="12132" stopIfTrue="1">
      <formula>OR(AND(LEFT($C582, 16)="select_multiple ", LEN($C582)&gt;16, NOT(ISNUMBER(SEARCH(" ", $C582, 17)))), AND(LEFT($C582, 11)="select_one ", LEN($C582)&gt;11, NOT(ISNUMBER(SEARCH(" ", $C582, 12)))))</formula>
    </cfRule>
    <cfRule type="expression" dxfId="9121" priority="12134" stopIfTrue="1">
      <formula>$C582="decimal"</formula>
    </cfRule>
    <cfRule type="expression" dxfId="9120" priority="12136" stopIfTrue="1">
      <formula>$C582="integer"</formula>
    </cfRule>
    <cfRule type="expression" dxfId="9119" priority="12138" stopIfTrue="1">
      <formula>$C582="text"</formula>
    </cfRule>
    <cfRule type="expression" dxfId="9118" priority="12141" stopIfTrue="1">
      <formula>$C582="begin repeat"</formula>
    </cfRule>
    <cfRule type="expression" dxfId="9117" priority="12144" stopIfTrue="1">
      <formula>$C582="begin group"</formula>
    </cfRule>
  </conditionalFormatting>
  <conditionalFormatting sqref="D585:E585">
    <cfRule type="expression" dxfId="9116" priority="13175" stopIfTrue="1">
      <formula>OR($C585="audio", $C585="video")</formula>
    </cfRule>
    <cfRule type="expression" dxfId="9115" priority="13177" stopIfTrue="1">
      <formula>$C585="image"</formula>
    </cfRule>
    <cfRule type="expression" dxfId="9114" priority="13179" stopIfTrue="1">
      <formula>OR($C585="date", $C585="datetime")</formula>
    </cfRule>
    <cfRule type="expression" dxfId="9113" priority="13183" stopIfTrue="1">
      <formula>$C585="note"</formula>
    </cfRule>
    <cfRule type="expression" dxfId="9112" priority="13185" stopIfTrue="1">
      <formula>$C585="barcode"</formula>
    </cfRule>
    <cfRule type="expression" dxfId="9111" priority="13187" stopIfTrue="1">
      <formula>OR($C585="geopoint", $C585="geoshape", $C585="geotrace")</formula>
    </cfRule>
    <cfRule type="expression" dxfId="9110" priority="13192" stopIfTrue="1">
      <formula>OR(AND(LEFT($C585, 16)="select_multiple ", LEN($C585)&gt;16, NOT(ISNUMBER(SEARCH(" ", $C585, 17)))), AND(LEFT($C585, 11)="select_one ", LEN($C585)&gt;11, NOT(ISNUMBER(SEARCH(" ", $C585, 12)))))</formula>
    </cfRule>
    <cfRule type="expression" dxfId="9109" priority="13194" stopIfTrue="1">
      <formula>$C585="decimal"</formula>
    </cfRule>
    <cfRule type="expression" dxfId="9108" priority="13196" stopIfTrue="1">
      <formula>$C585="integer"</formula>
    </cfRule>
    <cfRule type="expression" dxfId="9107" priority="13198" stopIfTrue="1">
      <formula>$C585="text"</formula>
    </cfRule>
    <cfRule type="expression" dxfId="9106" priority="13201" stopIfTrue="1">
      <formula>$C585="begin repeat"</formula>
    </cfRule>
    <cfRule type="expression" dxfId="9105" priority="13204" stopIfTrue="1">
      <formula>$C585="begin group"</formula>
    </cfRule>
  </conditionalFormatting>
  <conditionalFormatting sqref="D586:E587 D588">
    <cfRule type="expression" dxfId="9104" priority="13105" stopIfTrue="1">
      <formula>OR($C586="audio", $C586="video")</formula>
    </cfRule>
    <cfRule type="expression" dxfId="9103" priority="13107" stopIfTrue="1">
      <formula>$C586="image"</formula>
    </cfRule>
    <cfRule type="expression" dxfId="9102" priority="13109" stopIfTrue="1">
      <formula>OR($C586="date", $C586="datetime")</formula>
    </cfRule>
    <cfRule type="expression" dxfId="9101" priority="13113" stopIfTrue="1">
      <formula>$C586="note"</formula>
    </cfRule>
    <cfRule type="expression" dxfId="9100" priority="13115" stopIfTrue="1">
      <formula>$C586="barcode"</formula>
    </cfRule>
    <cfRule type="expression" dxfId="9099" priority="13117" stopIfTrue="1">
      <formula>OR($C586="geopoint", $C586="geoshape", $C586="geotrace")</formula>
    </cfRule>
    <cfRule type="expression" dxfId="9098" priority="13122" stopIfTrue="1">
      <formula>OR(AND(LEFT($C586, 16)="select_multiple ", LEN($C586)&gt;16, NOT(ISNUMBER(SEARCH(" ", $C586, 17)))), AND(LEFT($C586, 11)="select_one ", LEN($C586)&gt;11, NOT(ISNUMBER(SEARCH(" ", $C586, 12)))))</formula>
    </cfRule>
    <cfRule type="expression" dxfId="9097" priority="13124" stopIfTrue="1">
      <formula>$C586="decimal"</formula>
    </cfRule>
    <cfRule type="expression" dxfId="9096" priority="13126" stopIfTrue="1">
      <formula>$C586="integer"</formula>
    </cfRule>
    <cfRule type="expression" dxfId="9095" priority="13128" stopIfTrue="1">
      <formula>$C586="text"</formula>
    </cfRule>
    <cfRule type="expression" dxfId="9094" priority="13131" stopIfTrue="1">
      <formula>$C586="begin repeat"</formula>
    </cfRule>
    <cfRule type="expression" dxfId="9093" priority="13134" stopIfTrue="1">
      <formula>$C586="begin group"</formula>
    </cfRule>
  </conditionalFormatting>
  <conditionalFormatting sqref="D590:E597 D633:E635 E636:E637">
    <cfRule type="expression" dxfId="9092" priority="13159" stopIfTrue="1">
      <formula>$C590="decimal"</formula>
    </cfRule>
    <cfRule type="expression" dxfId="9091" priority="13161" stopIfTrue="1">
      <formula>$C590="integer"</formula>
    </cfRule>
    <cfRule type="expression" dxfId="9090" priority="13163" stopIfTrue="1">
      <formula>$C590="text"</formula>
    </cfRule>
  </conditionalFormatting>
  <conditionalFormatting sqref="D598:E600">
    <cfRule type="expression" dxfId="9089" priority="13066" stopIfTrue="1">
      <formula>OR(AND(LEFT($C598, 14)="sensor_stream ", LEN($C598)&gt;14, NOT(ISNUMBER(SEARCH(" ", $C598, 15)))), AND(LEFT($C598, 17)="sensor_statistic ", LEN($C598)&gt;17, NOT(ISNUMBER(SEARCH(" ", $C598, 18)))))</formula>
    </cfRule>
    <cfRule type="expression" dxfId="9088" priority="13068" stopIfTrue="1">
      <formula>$C598="comments"</formula>
    </cfRule>
    <cfRule type="expression" dxfId="9087" priority="13070" stopIfTrue="1">
      <formula>OR($C598="audio", $C598="video")</formula>
    </cfRule>
    <cfRule type="expression" dxfId="9086" priority="13072" stopIfTrue="1">
      <formula>$C598="image"</formula>
    </cfRule>
    <cfRule type="expression" dxfId="9085" priority="13074" stopIfTrue="1">
      <formula>OR($C598="date", $C598="datetime")</formula>
    </cfRule>
    <cfRule type="expression" dxfId="9084" priority="13076" stopIfTrue="1">
      <formula>OR($C598="calculate", $C598="calculate_here")</formula>
    </cfRule>
    <cfRule type="expression" dxfId="9083" priority="13078" stopIfTrue="1">
      <formula>$C598="note"</formula>
    </cfRule>
    <cfRule type="expression" dxfId="9082" priority="13080" stopIfTrue="1">
      <formula>$C598="barcode"</formula>
    </cfRule>
    <cfRule type="expression" dxfId="9081" priority="13082" stopIfTrue="1">
      <formula>OR($C598="geopoint", $C598="geoshape", $C598="geotrace")</formula>
    </cfRule>
    <cfRule type="expression" dxfId="9080" priority="13084" stopIfTrue="1">
      <formula>OR($C598="audio audit", $C598="text audit", $C598="speed violations count", $C598="speed violations list", $C598="speed violations audit")</formula>
    </cfRule>
    <cfRule type="expression" dxfId="9079" priority="13087" stopIfTrue="1">
      <formula>OR(AND(LEFT($C598, 16)="select_multiple ", LEN($C598)&gt;16, NOT(ISNUMBER(SEARCH(" ", $C598, 17)))), AND(LEFT($C598, 11)="select_one ", LEN($C598)&gt;11, NOT(ISNUMBER(SEARCH(" ", $C598, 12)))))</formula>
    </cfRule>
    <cfRule type="expression" dxfId="9078" priority="13089" stopIfTrue="1">
      <formula>$C598="decimal"</formula>
    </cfRule>
    <cfRule type="expression" dxfId="9077" priority="13091" stopIfTrue="1">
      <formula>$C598="integer"</formula>
    </cfRule>
    <cfRule type="expression" dxfId="9076" priority="13093" stopIfTrue="1">
      <formula>$C598="text"</formula>
    </cfRule>
    <cfRule type="expression" dxfId="9075" priority="13096" stopIfTrue="1">
      <formula>$C598="begin repeat"</formula>
    </cfRule>
    <cfRule type="expression" dxfId="9074" priority="13099" stopIfTrue="1">
      <formula>$C598="begin group"</formula>
    </cfRule>
  </conditionalFormatting>
  <conditionalFormatting sqref="D601:E603">
    <cfRule type="expression" dxfId="9073" priority="13031" stopIfTrue="1">
      <formula>OR(AND(LEFT($C601, 14)="sensor_stream ", LEN($C601)&gt;14, NOT(ISNUMBER(SEARCH(" ", $C601, 15)))), AND(LEFT($C601, 17)="sensor_statistic ", LEN($C601)&gt;17, NOT(ISNUMBER(SEARCH(" ", $C601, 18)))))</formula>
    </cfRule>
    <cfRule type="expression" dxfId="9072" priority="13033" stopIfTrue="1">
      <formula>$C601="comments"</formula>
    </cfRule>
    <cfRule type="expression" dxfId="9071" priority="13035" stopIfTrue="1">
      <formula>OR($C601="audio", $C601="video")</formula>
    </cfRule>
    <cfRule type="expression" dxfId="9070" priority="13037" stopIfTrue="1">
      <formula>$C601="image"</formula>
    </cfRule>
    <cfRule type="expression" dxfId="9069" priority="13039" stopIfTrue="1">
      <formula>OR($C601="date", $C601="datetime")</formula>
    </cfRule>
    <cfRule type="expression" dxfId="9068" priority="13041" stopIfTrue="1">
      <formula>OR($C601="calculate", $C601="calculate_here")</formula>
    </cfRule>
    <cfRule type="expression" dxfId="9067" priority="13043" stopIfTrue="1">
      <formula>$C601="note"</formula>
    </cfRule>
    <cfRule type="expression" dxfId="9066" priority="13045" stopIfTrue="1">
      <formula>$C601="barcode"</formula>
    </cfRule>
    <cfRule type="expression" dxfId="9065" priority="13047" stopIfTrue="1">
      <formula>OR($C601="geopoint", $C601="geoshape", $C601="geotrace")</formula>
    </cfRule>
    <cfRule type="expression" dxfId="9064" priority="13049" stopIfTrue="1">
      <formula>OR($C601="audio audit", $C601="text audit", $C601="speed violations count", $C601="speed violations list", $C601="speed violations audit")</formula>
    </cfRule>
    <cfRule type="expression" dxfId="9063" priority="13052" stopIfTrue="1">
      <formula>OR(AND(LEFT($C601, 16)="select_multiple ", LEN($C601)&gt;16, NOT(ISNUMBER(SEARCH(" ", $C601, 17)))), AND(LEFT($C601, 11)="select_one ", LEN($C601)&gt;11, NOT(ISNUMBER(SEARCH(" ", $C601, 12)))))</formula>
    </cfRule>
    <cfRule type="expression" dxfId="9062" priority="13054" stopIfTrue="1">
      <formula>$C601="decimal"</formula>
    </cfRule>
    <cfRule type="expression" dxfId="9061" priority="13056" stopIfTrue="1">
      <formula>$C601="integer"</formula>
    </cfRule>
    <cfRule type="expression" dxfId="9060" priority="13058" stopIfTrue="1">
      <formula>$C601="text"</formula>
    </cfRule>
    <cfRule type="expression" dxfId="9059" priority="13061" stopIfTrue="1">
      <formula>$C601="begin repeat"</formula>
    </cfRule>
    <cfRule type="expression" dxfId="9058" priority="13064" stopIfTrue="1">
      <formula>$C601="begin group"</formula>
    </cfRule>
  </conditionalFormatting>
  <conditionalFormatting sqref="D626:E627 D633:E635 D590:E597 E636:E637">
    <cfRule type="expression" dxfId="9057" priority="13140" stopIfTrue="1">
      <formula>OR($C590="audio", $C590="video")</formula>
    </cfRule>
    <cfRule type="expression" dxfId="9056" priority="13142" stopIfTrue="1">
      <formula>$C590="image"</formula>
    </cfRule>
    <cfRule type="expression" dxfId="9055" priority="13144" stopIfTrue="1">
      <formula>OR($C590="date", $C590="datetime")</formula>
    </cfRule>
    <cfRule type="expression" dxfId="9054" priority="13148" stopIfTrue="1">
      <formula>$C590="note"</formula>
    </cfRule>
    <cfRule type="expression" dxfId="9053" priority="13150" stopIfTrue="1">
      <formula>$C590="barcode"</formula>
    </cfRule>
    <cfRule type="expression" dxfId="9052" priority="13152" stopIfTrue="1">
      <formula>OR($C590="geopoint", $C590="geoshape", $C590="geotrace")</formula>
    </cfRule>
    <cfRule type="expression" dxfId="9051" priority="13157" stopIfTrue="1">
      <formula>OR(AND(LEFT($C590, 16)="select_multiple ", LEN($C590)&gt;16, NOT(ISNUMBER(SEARCH(" ", $C590, 17)))), AND(LEFT($C590, 11)="select_one ", LEN($C590)&gt;11, NOT(ISNUMBER(SEARCH(" ", $C590, 12)))))</formula>
    </cfRule>
    <cfRule type="expression" dxfId="9050" priority="13166" stopIfTrue="1">
      <formula>$C590="begin repeat"</formula>
    </cfRule>
    <cfRule type="expression" dxfId="9049" priority="13169" stopIfTrue="1">
      <formula>$C590="begin group"</formula>
    </cfRule>
  </conditionalFormatting>
  <conditionalFormatting sqref="D626:E627 D633:E635 E619 D590:D597 E636:E637">
    <cfRule type="expression" dxfId="9048" priority="13136" stopIfTrue="1">
      <formula>OR(AND(LEFT($C590, 14)="sensor_stream ", LEN($C590)&gt;14, NOT(ISNUMBER(SEARCH(" ", $C590, 15)))), AND(LEFT($C590, 17)="sensor_statistic ", LEN($C590)&gt;17, NOT(ISNUMBER(SEARCH(" ", $C590, 18)))))</formula>
    </cfRule>
    <cfRule type="expression" dxfId="9047" priority="13138" stopIfTrue="1">
      <formula>$C590="comments"</formula>
    </cfRule>
    <cfRule type="expression" dxfId="9046" priority="13146" stopIfTrue="1">
      <formula>OR($C590="calculate", $C590="calculate_here")</formula>
    </cfRule>
    <cfRule type="expression" dxfId="9045" priority="13154" stopIfTrue="1">
      <formula>OR($C590="audio audit", $C590="text audit", $C590="speed violations count", $C590="speed violations list", $C590="speed violations audit")</formula>
    </cfRule>
  </conditionalFormatting>
  <conditionalFormatting sqref="D631:E632">
    <cfRule type="expression" dxfId="9044" priority="12269" stopIfTrue="1">
      <formula>OR(AND(LEFT($C631, 14)="sensor_stream ", LEN($C631)&gt;14, NOT(ISNUMBER(SEARCH(" ", $C631, 15)))), AND(LEFT($C631, 17)="sensor_statistic ", LEN($C631)&gt;17, NOT(ISNUMBER(SEARCH(" ", $C631, 18)))))</formula>
    </cfRule>
    <cfRule type="expression" dxfId="9043" priority="12271" stopIfTrue="1">
      <formula>$C631="comments"</formula>
    </cfRule>
    <cfRule type="expression" dxfId="9042" priority="12273" stopIfTrue="1">
      <formula>OR($C631="audio", $C631="video")</formula>
    </cfRule>
    <cfRule type="expression" dxfId="9041" priority="12275" stopIfTrue="1">
      <formula>$C631="image"</formula>
    </cfRule>
    <cfRule type="expression" dxfId="9040" priority="12277" stopIfTrue="1">
      <formula>OR($C631="date", $C631="datetime")</formula>
    </cfRule>
    <cfRule type="expression" dxfId="9039" priority="12279" stopIfTrue="1">
      <formula>OR($C631="calculate", $C631="calculate_here")</formula>
    </cfRule>
    <cfRule type="expression" dxfId="9038" priority="12281" stopIfTrue="1">
      <formula>$C631="note"</formula>
    </cfRule>
    <cfRule type="expression" dxfId="9037" priority="12283" stopIfTrue="1">
      <formula>$C631="barcode"</formula>
    </cfRule>
    <cfRule type="expression" dxfId="9036" priority="12285" stopIfTrue="1">
      <formula>OR($C631="geopoint", $C631="geoshape", $C631="geotrace")</formula>
    </cfRule>
    <cfRule type="expression" dxfId="9035" priority="12287" stopIfTrue="1">
      <formula>OR($C631="audio audit", $C631="text audit", $C631="speed violations count", $C631="speed violations list", $C631="speed violations audit")</formula>
    </cfRule>
    <cfRule type="expression" dxfId="9034" priority="12290" stopIfTrue="1">
      <formula>OR(AND(LEFT($C631, 16)="select_multiple ", LEN($C631)&gt;16, NOT(ISNUMBER(SEARCH(" ", $C631, 17)))), AND(LEFT($C631, 11)="select_one ", LEN($C631)&gt;11, NOT(ISNUMBER(SEARCH(" ", $C631, 12)))))</formula>
    </cfRule>
    <cfRule type="expression" dxfId="9033" priority="12292" stopIfTrue="1">
      <formula>$C631="decimal"</formula>
    </cfRule>
    <cfRule type="expression" dxfId="9032" priority="12294" stopIfTrue="1">
      <formula>$C631="integer"</formula>
    </cfRule>
    <cfRule type="expression" dxfId="9031" priority="12296" stopIfTrue="1">
      <formula>$C631="text"</formula>
    </cfRule>
    <cfRule type="expression" dxfId="9030" priority="12299" stopIfTrue="1">
      <formula>$C631="begin repeat"</formula>
    </cfRule>
    <cfRule type="expression" dxfId="9029" priority="12302" stopIfTrue="1">
      <formula>$C631="begin group"</formula>
    </cfRule>
  </conditionalFormatting>
  <conditionalFormatting sqref="D651:E654">
    <cfRule type="expression" dxfId="9028" priority="12852" stopIfTrue="1">
      <formula>OR($C651="audio", $C651="video")</formula>
    </cfRule>
    <cfRule type="expression" dxfId="9027" priority="12854" stopIfTrue="1">
      <formula>$C651="image"</formula>
    </cfRule>
    <cfRule type="expression" dxfId="9026" priority="12856" stopIfTrue="1">
      <formula>OR($C651="date", $C651="datetime")</formula>
    </cfRule>
    <cfRule type="expression" dxfId="9025" priority="12860" stopIfTrue="1">
      <formula>$C651="note"</formula>
    </cfRule>
    <cfRule type="expression" dxfId="9024" priority="12862" stopIfTrue="1">
      <formula>$C651="barcode"</formula>
    </cfRule>
    <cfRule type="expression" dxfId="9023" priority="12864" stopIfTrue="1">
      <formula>OR($C651="geopoint", $C651="geoshape", $C651="geotrace")</formula>
    </cfRule>
    <cfRule type="expression" dxfId="9022" priority="12869" stopIfTrue="1">
      <formula>OR(AND(LEFT($C651, 16)="select_multiple ", LEN($C651)&gt;16, NOT(ISNUMBER(SEARCH(" ", $C651, 17)))), AND(LEFT($C651, 11)="select_one ", LEN($C651)&gt;11, NOT(ISNUMBER(SEARCH(" ", $C651, 12)))))</formula>
    </cfRule>
    <cfRule type="expression" dxfId="9021" priority="12871" stopIfTrue="1">
      <formula>$C651="decimal"</formula>
    </cfRule>
    <cfRule type="expression" dxfId="9020" priority="12873" stopIfTrue="1">
      <formula>$C651="integer"</formula>
    </cfRule>
    <cfRule type="expression" dxfId="9019" priority="12875" stopIfTrue="1">
      <formula>$C651="text"</formula>
    </cfRule>
    <cfRule type="expression" dxfId="9018" priority="12878" stopIfTrue="1">
      <formula>$C651="begin repeat"</formula>
    </cfRule>
    <cfRule type="expression" dxfId="9017" priority="12881" stopIfTrue="1">
      <formula>$C651="begin group"</formula>
    </cfRule>
  </conditionalFormatting>
  <conditionalFormatting sqref="D655:E656 E667:E670 D663:E666 D647:E650">
    <cfRule type="expression" dxfId="9016" priority="12887" stopIfTrue="1">
      <formula>OR($C647="audio", $C647="video")</formula>
    </cfRule>
    <cfRule type="expression" dxfId="9015" priority="12889" stopIfTrue="1">
      <formula>$C647="image"</formula>
    </cfRule>
    <cfRule type="expression" dxfId="9014" priority="12891" stopIfTrue="1">
      <formula>OR($C647="date", $C647="datetime")</formula>
    </cfRule>
    <cfRule type="expression" dxfId="9013" priority="12895" stopIfTrue="1">
      <formula>$C647="note"</formula>
    </cfRule>
    <cfRule type="expression" dxfId="9012" priority="12897" stopIfTrue="1">
      <formula>$C647="barcode"</formula>
    </cfRule>
    <cfRule type="expression" dxfId="9011" priority="12899" stopIfTrue="1">
      <formula>OR($C647="geopoint", $C647="geoshape", $C647="geotrace")</formula>
    </cfRule>
    <cfRule type="expression" dxfId="9010" priority="12904" stopIfTrue="1">
      <formula>OR(AND(LEFT($C647, 16)="select_multiple ", LEN($C647)&gt;16, NOT(ISNUMBER(SEARCH(" ", $C647, 17)))), AND(LEFT($C647, 11)="select_one ", LEN($C647)&gt;11, NOT(ISNUMBER(SEARCH(" ", $C647, 12)))))</formula>
    </cfRule>
    <cfRule type="expression" dxfId="9009" priority="12906" stopIfTrue="1">
      <formula>$C647="decimal"</formula>
    </cfRule>
    <cfRule type="expression" dxfId="9008" priority="12908" stopIfTrue="1">
      <formula>$C647="integer"</formula>
    </cfRule>
    <cfRule type="expression" dxfId="9007" priority="12910" stopIfTrue="1">
      <formula>$C647="text"</formula>
    </cfRule>
    <cfRule type="expression" dxfId="9006" priority="12913" stopIfTrue="1">
      <formula>$C647="begin repeat"</formula>
    </cfRule>
    <cfRule type="expression" dxfId="9005" priority="12916" stopIfTrue="1">
      <formula>$C647="begin group"</formula>
    </cfRule>
  </conditionalFormatting>
  <conditionalFormatting sqref="D657:E657">
    <cfRule type="expression" dxfId="9004" priority="12782" stopIfTrue="1">
      <formula>OR($C657="audio", $C657="video")</formula>
    </cfRule>
    <cfRule type="expression" dxfId="9003" priority="12784" stopIfTrue="1">
      <formula>$C657="image"</formula>
    </cfRule>
    <cfRule type="expression" dxfId="9002" priority="12786" stopIfTrue="1">
      <formula>OR($C657="date", $C657="datetime")</formula>
    </cfRule>
    <cfRule type="expression" dxfId="9001" priority="12790" stopIfTrue="1">
      <formula>$C657="note"</formula>
    </cfRule>
    <cfRule type="expression" dxfId="9000" priority="12792" stopIfTrue="1">
      <formula>$C657="barcode"</formula>
    </cfRule>
    <cfRule type="expression" dxfId="8999" priority="12794" stopIfTrue="1">
      <formula>OR($C657="geopoint", $C657="geoshape", $C657="geotrace")</formula>
    </cfRule>
    <cfRule type="expression" dxfId="8998" priority="12799" stopIfTrue="1">
      <formula>OR(AND(LEFT($C657, 16)="select_multiple ", LEN($C657)&gt;16, NOT(ISNUMBER(SEARCH(" ", $C657, 17)))), AND(LEFT($C657, 11)="select_one ", LEN($C657)&gt;11, NOT(ISNUMBER(SEARCH(" ", $C657, 12)))))</formula>
    </cfRule>
    <cfRule type="expression" dxfId="8997" priority="12801" stopIfTrue="1">
      <formula>$C657="decimal"</formula>
    </cfRule>
    <cfRule type="expression" dxfId="8996" priority="12803" stopIfTrue="1">
      <formula>$C657="integer"</formula>
    </cfRule>
    <cfRule type="expression" dxfId="8995" priority="12805" stopIfTrue="1">
      <formula>$C657="text"</formula>
    </cfRule>
    <cfRule type="expression" dxfId="8994" priority="12808" stopIfTrue="1">
      <formula>$C657="begin repeat"</formula>
    </cfRule>
    <cfRule type="expression" dxfId="8993" priority="12811" stopIfTrue="1">
      <formula>$C657="begin group"</formula>
    </cfRule>
  </conditionalFormatting>
  <conditionalFormatting sqref="D671:E672">
    <cfRule type="expression" dxfId="8992" priority="12080" stopIfTrue="1">
      <formula>OR($C671="audio", $C671="video")</formula>
    </cfRule>
    <cfRule type="expression" dxfId="8991" priority="12082" stopIfTrue="1">
      <formula>$C671="image"</formula>
    </cfRule>
    <cfRule type="expression" dxfId="8990" priority="12084" stopIfTrue="1">
      <formula>OR($C671="date", $C671="datetime")</formula>
    </cfRule>
    <cfRule type="expression" dxfId="8989" priority="12088" stopIfTrue="1">
      <formula>$C671="note"</formula>
    </cfRule>
    <cfRule type="expression" dxfId="8988" priority="12090" stopIfTrue="1">
      <formula>$C671="barcode"</formula>
    </cfRule>
    <cfRule type="expression" dxfId="8987" priority="12092" stopIfTrue="1">
      <formula>OR($C671="geopoint", $C671="geoshape", $C671="geotrace")</formula>
    </cfRule>
    <cfRule type="expression" dxfId="8986" priority="12097" stopIfTrue="1">
      <formula>OR(AND(LEFT($C671, 16)="select_multiple ", LEN($C671)&gt;16, NOT(ISNUMBER(SEARCH(" ", $C671, 17)))), AND(LEFT($C671, 11)="select_one ", LEN($C671)&gt;11, NOT(ISNUMBER(SEARCH(" ", $C671, 12)))))</formula>
    </cfRule>
    <cfRule type="expression" dxfId="8985" priority="12099" stopIfTrue="1">
      <formula>$C671="decimal"</formula>
    </cfRule>
    <cfRule type="expression" dxfId="8984" priority="12101" stopIfTrue="1">
      <formula>$C671="integer"</formula>
    </cfRule>
    <cfRule type="expression" dxfId="8983" priority="12103" stopIfTrue="1">
      <formula>$C671="text"</formula>
    </cfRule>
    <cfRule type="expression" dxfId="8982" priority="12106" stopIfTrue="1">
      <formula>$C671="begin repeat"</formula>
    </cfRule>
    <cfRule type="expression" dxfId="8981" priority="12109" stopIfTrue="1">
      <formula>$C671="begin group"</formula>
    </cfRule>
  </conditionalFormatting>
  <conditionalFormatting sqref="D674:E674">
    <cfRule type="expression" dxfId="8980" priority="12716" stopIfTrue="1">
      <formula>OR($C674="audio", $C674="video")</formula>
    </cfRule>
    <cfRule type="expression" dxfId="8979" priority="12718" stopIfTrue="1">
      <formula>$C674="image"</formula>
    </cfRule>
    <cfRule type="expression" dxfId="8978" priority="12720" stopIfTrue="1">
      <formula>OR($C674="date", $C674="datetime")</formula>
    </cfRule>
    <cfRule type="expression" dxfId="8977" priority="12724" stopIfTrue="1">
      <formula>$C674="note"</formula>
    </cfRule>
    <cfRule type="expression" dxfId="8976" priority="12726" stopIfTrue="1">
      <formula>$C674="barcode"</formula>
    </cfRule>
    <cfRule type="expression" dxfId="8975" priority="12728" stopIfTrue="1">
      <formula>OR($C674="geopoint", $C674="geoshape", $C674="geotrace")</formula>
    </cfRule>
    <cfRule type="expression" dxfId="8974" priority="12733" stopIfTrue="1">
      <formula>OR(AND(LEFT($C674, 16)="select_multiple ", LEN($C674)&gt;16, NOT(ISNUMBER(SEARCH(" ", $C674, 17)))), AND(LEFT($C674, 11)="select_one ", LEN($C674)&gt;11, NOT(ISNUMBER(SEARCH(" ", $C674, 12)))))</formula>
    </cfRule>
    <cfRule type="expression" dxfId="8973" priority="12735" stopIfTrue="1">
      <formula>$C674="decimal"</formula>
    </cfRule>
    <cfRule type="expression" dxfId="8972" priority="12737" stopIfTrue="1">
      <formula>$C674="integer"</formula>
    </cfRule>
    <cfRule type="expression" dxfId="8971" priority="12739" stopIfTrue="1">
      <formula>$C674="text"</formula>
    </cfRule>
    <cfRule type="expression" dxfId="8970" priority="12742" stopIfTrue="1">
      <formula>$C674="begin repeat"</formula>
    </cfRule>
    <cfRule type="expression" dxfId="8969" priority="12745" stopIfTrue="1">
      <formula>$C674="begin group"</formula>
    </cfRule>
  </conditionalFormatting>
  <conditionalFormatting sqref="D702:E702">
    <cfRule type="expression" dxfId="8968" priority="12646" stopIfTrue="1">
      <formula>OR($C702="audio", $C702="video")</formula>
    </cfRule>
    <cfRule type="expression" dxfId="8967" priority="12648" stopIfTrue="1">
      <formula>$C702="image"</formula>
    </cfRule>
    <cfRule type="expression" dxfId="8966" priority="12650" stopIfTrue="1">
      <formula>OR($C702="date", $C702="datetime")</formula>
    </cfRule>
    <cfRule type="expression" dxfId="8965" priority="12654" stopIfTrue="1">
      <formula>$C702="note"</formula>
    </cfRule>
    <cfRule type="expression" dxfId="8964" priority="12656" stopIfTrue="1">
      <formula>$C702="barcode"</formula>
    </cfRule>
    <cfRule type="expression" dxfId="8963" priority="12658" stopIfTrue="1">
      <formula>OR($C702="geopoint", $C702="geoshape", $C702="geotrace")</formula>
    </cfRule>
    <cfRule type="expression" dxfId="8962" priority="12663" stopIfTrue="1">
      <formula>OR(AND(LEFT($C702, 16)="select_multiple ", LEN($C702)&gt;16, NOT(ISNUMBER(SEARCH(" ", $C702, 17)))), AND(LEFT($C702, 11)="select_one ", LEN($C702)&gt;11, NOT(ISNUMBER(SEARCH(" ", $C702, 12)))))</formula>
    </cfRule>
    <cfRule type="expression" dxfId="8961" priority="12665" stopIfTrue="1">
      <formula>$C702="decimal"</formula>
    </cfRule>
    <cfRule type="expression" dxfId="8960" priority="12667" stopIfTrue="1">
      <formula>$C702="integer"</formula>
    </cfRule>
    <cfRule type="expression" dxfId="8959" priority="12669" stopIfTrue="1">
      <formula>$C702="text"</formula>
    </cfRule>
    <cfRule type="expression" dxfId="8958" priority="12672" stopIfTrue="1">
      <formula>$C702="begin repeat"</formula>
    </cfRule>
    <cfRule type="expression" dxfId="8957" priority="12675" stopIfTrue="1">
      <formula>$C702="begin group"</formula>
    </cfRule>
  </conditionalFormatting>
  <conditionalFormatting sqref="D709:E710">
    <cfRule type="expression" dxfId="8956" priority="12045" stopIfTrue="1">
      <formula>OR($C709="audio", $C709="video")</formula>
    </cfRule>
    <cfRule type="expression" dxfId="8955" priority="12047" stopIfTrue="1">
      <formula>$C709="image"</formula>
    </cfRule>
    <cfRule type="expression" dxfId="8954" priority="12049" stopIfTrue="1">
      <formula>OR($C709="date", $C709="datetime")</formula>
    </cfRule>
    <cfRule type="expression" dxfId="8953" priority="12053" stopIfTrue="1">
      <formula>$C709="note"</formula>
    </cfRule>
    <cfRule type="expression" dxfId="8952" priority="12055" stopIfTrue="1">
      <formula>$C709="barcode"</formula>
    </cfRule>
    <cfRule type="expression" dxfId="8951" priority="12057" stopIfTrue="1">
      <formula>OR($C709="geopoint", $C709="geoshape", $C709="geotrace")</formula>
    </cfRule>
    <cfRule type="expression" dxfId="8950" priority="12062" stopIfTrue="1">
      <formula>OR(AND(LEFT($C709, 16)="select_multiple ", LEN($C709)&gt;16, NOT(ISNUMBER(SEARCH(" ", $C709, 17)))), AND(LEFT($C709, 11)="select_one ", LEN($C709)&gt;11, NOT(ISNUMBER(SEARCH(" ", $C709, 12)))))</formula>
    </cfRule>
    <cfRule type="expression" dxfId="8949" priority="12064" stopIfTrue="1">
      <formula>$C709="decimal"</formula>
    </cfRule>
    <cfRule type="expression" dxfId="8948" priority="12066" stopIfTrue="1">
      <formula>$C709="integer"</formula>
    </cfRule>
    <cfRule type="expression" dxfId="8947" priority="12068" stopIfTrue="1">
      <formula>$C709="text"</formula>
    </cfRule>
    <cfRule type="expression" dxfId="8946" priority="12071" stopIfTrue="1">
      <formula>$C709="begin repeat"</formula>
    </cfRule>
    <cfRule type="expression" dxfId="8945" priority="12074" stopIfTrue="1">
      <formula>$C709="begin group"</formula>
    </cfRule>
  </conditionalFormatting>
  <conditionalFormatting sqref="D712:E712">
    <cfRule type="expression" dxfId="8944" priority="12611" stopIfTrue="1">
      <formula>OR($C712="audio", $C712="video")</formula>
    </cfRule>
    <cfRule type="expression" dxfId="8943" priority="12613" stopIfTrue="1">
      <formula>$C712="image"</formula>
    </cfRule>
    <cfRule type="expression" dxfId="8942" priority="12615" stopIfTrue="1">
      <formula>OR($C712="date", $C712="datetime")</formula>
    </cfRule>
    <cfRule type="expression" dxfId="8941" priority="12619" stopIfTrue="1">
      <formula>$C712="note"</formula>
    </cfRule>
    <cfRule type="expression" dxfId="8940" priority="12621" stopIfTrue="1">
      <formula>$C712="barcode"</formula>
    </cfRule>
    <cfRule type="expression" dxfId="8939" priority="12623" stopIfTrue="1">
      <formula>OR($C712="geopoint", $C712="geoshape", $C712="geotrace")</formula>
    </cfRule>
    <cfRule type="expression" dxfId="8938" priority="12628" stopIfTrue="1">
      <formula>OR(AND(LEFT($C712, 16)="select_multiple ", LEN($C712)&gt;16, NOT(ISNUMBER(SEARCH(" ", $C712, 17)))), AND(LEFT($C712, 11)="select_one ", LEN($C712)&gt;11, NOT(ISNUMBER(SEARCH(" ", $C712, 12)))))</formula>
    </cfRule>
    <cfRule type="expression" dxfId="8937" priority="12630" stopIfTrue="1">
      <formula>$C712="decimal"</formula>
    </cfRule>
    <cfRule type="expression" dxfId="8936" priority="12632" stopIfTrue="1">
      <formula>$C712="integer"</formula>
    </cfRule>
    <cfRule type="expression" dxfId="8935" priority="12634" stopIfTrue="1">
      <formula>$C712="text"</formula>
    </cfRule>
    <cfRule type="expression" dxfId="8934" priority="12637" stopIfTrue="1">
      <formula>$C712="begin repeat"</formula>
    </cfRule>
    <cfRule type="expression" dxfId="8933" priority="12640" stopIfTrue="1">
      <formula>$C712="begin group"</formula>
    </cfRule>
  </conditionalFormatting>
  <conditionalFormatting sqref="D714:E716 D724:E735">
    <cfRule type="expression" dxfId="8932" priority="12541" stopIfTrue="1">
      <formula>OR($C714="audio", $C714="video")</formula>
    </cfRule>
    <cfRule type="expression" dxfId="8931" priority="12543" stopIfTrue="1">
      <formula>$C714="image"</formula>
    </cfRule>
    <cfRule type="expression" dxfId="8930" priority="12545" stopIfTrue="1">
      <formula>OR($C714="date", $C714="datetime")</formula>
    </cfRule>
    <cfRule type="expression" dxfId="8929" priority="12549" stopIfTrue="1">
      <formula>$C714="note"</formula>
    </cfRule>
    <cfRule type="expression" dxfId="8928" priority="12551" stopIfTrue="1">
      <formula>$C714="barcode"</formula>
    </cfRule>
    <cfRule type="expression" dxfId="8927" priority="12553" stopIfTrue="1">
      <formula>OR($C714="geopoint", $C714="geoshape", $C714="geotrace")</formula>
    </cfRule>
    <cfRule type="expression" dxfId="8926" priority="12558" stopIfTrue="1">
      <formula>OR(AND(LEFT($C714, 16)="select_multiple ", LEN($C714)&gt;16, NOT(ISNUMBER(SEARCH(" ", $C714, 17)))), AND(LEFT($C714, 11)="select_one ", LEN($C714)&gt;11, NOT(ISNUMBER(SEARCH(" ", $C714, 12)))))</formula>
    </cfRule>
    <cfRule type="expression" dxfId="8925" priority="12560" stopIfTrue="1">
      <formula>$C714="decimal"</formula>
    </cfRule>
    <cfRule type="expression" dxfId="8924" priority="12562" stopIfTrue="1">
      <formula>$C714="integer"</formula>
    </cfRule>
    <cfRule type="expression" dxfId="8923" priority="12564" stopIfTrue="1">
      <formula>$C714="text"</formula>
    </cfRule>
    <cfRule type="expression" dxfId="8922" priority="12567" stopIfTrue="1">
      <formula>$C714="begin repeat"</formula>
    </cfRule>
    <cfRule type="expression" dxfId="8921" priority="12570" stopIfTrue="1">
      <formula>$C714="begin group"</formula>
    </cfRule>
  </conditionalFormatting>
  <conditionalFormatting sqref="D717:E717">
    <cfRule type="expression" dxfId="8920" priority="12506" stopIfTrue="1">
      <formula>OR($C717="audio", $C717="video")</formula>
    </cfRule>
    <cfRule type="expression" dxfId="8919" priority="12508" stopIfTrue="1">
      <formula>$C717="image"</formula>
    </cfRule>
    <cfRule type="expression" dxfId="8918" priority="12510" stopIfTrue="1">
      <formula>OR($C717="date", $C717="datetime")</formula>
    </cfRule>
    <cfRule type="expression" dxfId="8917" priority="12514" stopIfTrue="1">
      <formula>$C717="note"</formula>
    </cfRule>
    <cfRule type="expression" dxfId="8916" priority="12516" stopIfTrue="1">
      <formula>$C717="barcode"</formula>
    </cfRule>
    <cfRule type="expression" dxfId="8915" priority="12518" stopIfTrue="1">
      <formula>OR($C717="geopoint", $C717="geoshape", $C717="geotrace")</formula>
    </cfRule>
    <cfRule type="expression" dxfId="8914" priority="12523" stopIfTrue="1">
      <formula>OR(AND(LEFT($C717, 16)="select_multiple ", LEN($C717)&gt;16, NOT(ISNUMBER(SEARCH(" ", $C717, 17)))), AND(LEFT($C717, 11)="select_one ", LEN($C717)&gt;11, NOT(ISNUMBER(SEARCH(" ", $C717, 12)))))</formula>
    </cfRule>
    <cfRule type="expression" dxfId="8913" priority="12525" stopIfTrue="1">
      <formula>$C717="decimal"</formula>
    </cfRule>
    <cfRule type="expression" dxfId="8912" priority="12527" stopIfTrue="1">
      <formula>$C717="integer"</formula>
    </cfRule>
    <cfRule type="expression" dxfId="8911" priority="12529" stopIfTrue="1">
      <formula>$C717="text"</formula>
    </cfRule>
    <cfRule type="expression" dxfId="8910" priority="12532" stopIfTrue="1">
      <formula>$C717="begin repeat"</formula>
    </cfRule>
    <cfRule type="expression" dxfId="8909" priority="12535" stopIfTrue="1">
      <formula>$C717="begin group"</formula>
    </cfRule>
  </conditionalFormatting>
  <conditionalFormatting sqref="D736:E737">
    <cfRule type="expression" dxfId="8908" priority="12010" stopIfTrue="1">
      <formula>OR($C736="audio", $C736="video")</formula>
    </cfRule>
    <cfRule type="expression" dxfId="8907" priority="12012" stopIfTrue="1">
      <formula>$C736="image"</formula>
    </cfRule>
    <cfRule type="expression" dxfId="8906" priority="12014" stopIfTrue="1">
      <formula>OR($C736="date", $C736="datetime")</formula>
    </cfRule>
    <cfRule type="expression" dxfId="8905" priority="12018" stopIfTrue="1">
      <formula>$C736="note"</formula>
    </cfRule>
    <cfRule type="expression" dxfId="8904" priority="12020" stopIfTrue="1">
      <formula>$C736="barcode"</formula>
    </cfRule>
    <cfRule type="expression" dxfId="8903" priority="12022" stopIfTrue="1">
      <formula>OR($C736="geopoint", $C736="geoshape", $C736="geotrace")</formula>
    </cfRule>
    <cfRule type="expression" dxfId="8902" priority="12027" stopIfTrue="1">
      <formula>OR(AND(LEFT($C736, 16)="select_multiple ", LEN($C736)&gt;16, NOT(ISNUMBER(SEARCH(" ", $C736, 17)))), AND(LEFT($C736, 11)="select_one ", LEN($C736)&gt;11, NOT(ISNUMBER(SEARCH(" ", $C736, 12)))))</formula>
    </cfRule>
    <cfRule type="expression" dxfId="8901" priority="12029" stopIfTrue="1">
      <formula>$C736="decimal"</formula>
    </cfRule>
    <cfRule type="expression" dxfId="8900" priority="12031" stopIfTrue="1">
      <formula>$C736="integer"</formula>
    </cfRule>
    <cfRule type="expression" dxfId="8899" priority="12033" stopIfTrue="1">
      <formula>$C736="text"</formula>
    </cfRule>
    <cfRule type="expression" dxfId="8898" priority="12036" stopIfTrue="1">
      <formula>$C736="begin repeat"</formula>
    </cfRule>
    <cfRule type="expression" dxfId="8897" priority="12039" stopIfTrue="1">
      <formula>$C736="begin group"</formula>
    </cfRule>
  </conditionalFormatting>
  <conditionalFormatting sqref="D738:E738">
    <cfRule type="expression" dxfId="8896" priority="14715" stopIfTrue="1">
      <formula>OR(AND(LEFT($C738, 14)="sensor_stream ", LEN($C738)&gt;14, NOT(ISNUMBER(SEARCH(" ", $C738, 15)))), AND(LEFT($C738, 17)="sensor_statistic ", LEN($C738)&gt;17, NOT(ISNUMBER(SEARCH(" ", $C738, 18)))))</formula>
    </cfRule>
    <cfRule type="expression" dxfId="8895" priority="14717" stopIfTrue="1">
      <formula>$C738="comments"</formula>
    </cfRule>
    <cfRule type="expression" dxfId="8894" priority="14719" stopIfTrue="1">
      <formula>OR($C738="audio", $C738="video")</formula>
    </cfRule>
    <cfRule type="expression" dxfId="8893" priority="14721" stopIfTrue="1">
      <formula>$C738="image"</formula>
    </cfRule>
    <cfRule type="expression" dxfId="8892" priority="14723" stopIfTrue="1">
      <formula>OR($C738="date", $C738="datetime")</formula>
    </cfRule>
    <cfRule type="expression" dxfId="8891" priority="14725" stopIfTrue="1">
      <formula>OR($C738="calculate", $C738="calculate_here")</formula>
    </cfRule>
    <cfRule type="expression" dxfId="8890" priority="14727" stopIfTrue="1">
      <formula>$C738="note"</formula>
    </cfRule>
    <cfRule type="expression" dxfId="8889" priority="14729" stopIfTrue="1">
      <formula>$C738="barcode"</formula>
    </cfRule>
    <cfRule type="expression" dxfId="8888" priority="14731" stopIfTrue="1">
      <formula>OR($C738="geopoint", $C738="geoshape", $C738="geotrace")</formula>
    </cfRule>
    <cfRule type="expression" dxfId="8887" priority="14733" stopIfTrue="1">
      <formula>OR($C738="audio audit", $C738="text audit", $C738="speed violations count", $C738="speed violations list", $C738="speed violations audit")</formula>
    </cfRule>
    <cfRule type="expression" dxfId="8886" priority="14736" stopIfTrue="1">
      <formula>OR(AND(LEFT($C738, 16)="select_multiple ", LEN($C738)&gt;16, NOT(ISNUMBER(SEARCH(" ", $C738, 17)))), AND(LEFT($C738, 11)="select_one ", LEN($C738)&gt;11, NOT(ISNUMBER(SEARCH(" ", $C738, 12)))))</formula>
    </cfRule>
    <cfRule type="expression" dxfId="8885" priority="14738" stopIfTrue="1">
      <formula>$C738="decimal"</formula>
    </cfRule>
    <cfRule type="expression" dxfId="8884" priority="14740" stopIfTrue="1">
      <formula>$C738="integer"</formula>
    </cfRule>
    <cfRule type="expression" dxfId="8883" priority="14742" stopIfTrue="1">
      <formula>$C738="text"</formula>
    </cfRule>
    <cfRule type="expression" dxfId="8882" priority="14745" stopIfTrue="1">
      <formula>$C738="begin repeat"</formula>
    </cfRule>
    <cfRule type="expression" dxfId="8881" priority="14748" stopIfTrue="1">
      <formula>$C738="begin group"</formula>
    </cfRule>
  </conditionalFormatting>
  <conditionalFormatting sqref="D739:E739">
    <cfRule type="expression" dxfId="8880" priority="12576" stopIfTrue="1">
      <formula>OR($C739="audio", $C739="video")</formula>
    </cfRule>
    <cfRule type="expression" dxfId="8879" priority="12578" stopIfTrue="1">
      <formula>$C739="image"</formula>
    </cfRule>
    <cfRule type="expression" dxfId="8878" priority="12580" stopIfTrue="1">
      <formula>OR($C739="date", $C739="datetime")</formula>
    </cfRule>
    <cfRule type="expression" dxfId="8877" priority="12584" stopIfTrue="1">
      <formula>$C739="note"</formula>
    </cfRule>
    <cfRule type="expression" dxfId="8876" priority="12586" stopIfTrue="1">
      <formula>$C739="barcode"</formula>
    </cfRule>
    <cfRule type="expression" dxfId="8875" priority="12588" stopIfTrue="1">
      <formula>OR($C739="geopoint", $C739="geoshape", $C739="geotrace")</formula>
    </cfRule>
    <cfRule type="expression" dxfId="8874" priority="12593" stopIfTrue="1">
      <formula>OR(AND(LEFT($C739, 16)="select_multiple ", LEN($C739)&gt;16, NOT(ISNUMBER(SEARCH(" ", $C739, 17)))), AND(LEFT($C739, 11)="select_one ", LEN($C739)&gt;11, NOT(ISNUMBER(SEARCH(" ", $C739, 12)))))</formula>
    </cfRule>
    <cfRule type="expression" dxfId="8873" priority="12595" stopIfTrue="1">
      <formula>$C739="decimal"</formula>
    </cfRule>
    <cfRule type="expression" dxfId="8872" priority="12597" stopIfTrue="1">
      <formula>$C739="integer"</formula>
    </cfRule>
    <cfRule type="expression" dxfId="8871" priority="12599" stopIfTrue="1">
      <formula>$C739="text"</formula>
    </cfRule>
    <cfRule type="expression" dxfId="8870" priority="12602" stopIfTrue="1">
      <formula>$C739="begin repeat"</formula>
    </cfRule>
    <cfRule type="expression" dxfId="8869" priority="12605" stopIfTrue="1">
      <formula>$C739="begin group"</formula>
    </cfRule>
  </conditionalFormatting>
  <conditionalFormatting sqref="D849:E887">
    <cfRule type="expression" dxfId="8868" priority="16373" stopIfTrue="1">
      <formula>OR($C849="audio", $C849="video")</formula>
    </cfRule>
    <cfRule type="expression" dxfId="8867" priority="16375" stopIfTrue="1">
      <formula>$C849="image"</formula>
    </cfRule>
    <cfRule type="expression" dxfId="8866" priority="16377" stopIfTrue="1">
      <formula>OR($C849="date", $C849="datetime")</formula>
    </cfRule>
    <cfRule type="expression" dxfId="8865" priority="16381" stopIfTrue="1">
      <formula>$C849="note"</formula>
    </cfRule>
    <cfRule type="expression" dxfId="8864" priority="16383" stopIfTrue="1">
      <formula>$C849="barcode"</formula>
    </cfRule>
    <cfRule type="expression" dxfId="8863" priority="16385" stopIfTrue="1">
      <formula>OR($C849="geopoint", $C849="geoshape", $C849="geotrace")</formula>
    </cfRule>
    <cfRule type="expression" dxfId="8862" priority="16390" stopIfTrue="1">
      <formula>OR(AND(LEFT($C849, 16)="select_multiple ", LEN($C849)&gt;16, NOT(ISNUMBER(SEARCH(" ", $C849, 17)))), AND(LEFT($C849, 11)="select_one ", LEN($C849)&gt;11, NOT(ISNUMBER(SEARCH(" ", $C849, 12)))))</formula>
    </cfRule>
    <cfRule type="expression" dxfId="8861" priority="16392" stopIfTrue="1">
      <formula>$C849="decimal"</formula>
    </cfRule>
    <cfRule type="expression" dxfId="8860" priority="16394" stopIfTrue="1">
      <formula>$C849="integer"</formula>
    </cfRule>
    <cfRule type="expression" dxfId="8859" priority="16396" stopIfTrue="1">
      <formula>$C849="text"</formula>
    </cfRule>
    <cfRule type="expression" dxfId="8858" priority="16399" stopIfTrue="1">
      <formula>$C849="begin repeat"</formula>
    </cfRule>
    <cfRule type="expression" dxfId="8857" priority="16402" stopIfTrue="1">
      <formula>$C849="begin group"</formula>
    </cfRule>
  </conditionalFormatting>
  <conditionalFormatting sqref="D893:E893">
    <cfRule type="expression" dxfId="8856" priority="16569" stopIfTrue="1">
      <formula>OR($C893="audio", $C893="video")</formula>
    </cfRule>
    <cfRule type="expression" dxfId="8855" priority="16571" stopIfTrue="1">
      <formula>$C893="image"</formula>
    </cfRule>
    <cfRule type="expression" dxfId="8854" priority="16573" stopIfTrue="1">
      <formula>OR($C893="date", $C893="datetime")</formula>
    </cfRule>
    <cfRule type="expression" dxfId="8853" priority="16577" stopIfTrue="1">
      <formula>$C893="note"</formula>
    </cfRule>
    <cfRule type="expression" dxfId="8852" priority="16579" stopIfTrue="1">
      <formula>$C893="barcode"</formula>
    </cfRule>
    <cfRule type="expression" dxfId="8851" priority="16581" stopIfTrue="1">
      <formula>OR($C893="geopoint", $C893="geoshape", $C893="geotrace")</formula>
    </cfRule>
    <cfRule type="expression" dxfId="8850" priority="16586" stopIfTrue="1">
      <formula>OR(AND(LEFT($C893, 16)="select_multiple ", LEN($C893)&gt;16, NOT(ISNUMBER(SEARCH(" ", $C893, 17)))), AND(LEFT($C893, 11)="select_one ", LEN($C893)&gt;11, NOT(ISNUMBER(SEARCH(" ", $C893, 12)))))</formula>
    </cfRule>
    <cfRule type="expression" dxfId="8849" priority="16588" stopIfTrue="1">
      <formula>$C893="decimal"</formula>
    </cfRule>
    <cfRule type="expression" dxfId="8848" priority="16590" stopIfTrue="1">
      <formula>$C893="integer"</formula>
    </cfRule>
    <cfRule type="expression" dxfId="8847" priority="16592" stopIfTrue="1">
      <formula>$C893="text"</formula>
    </cfRule>
    <cfRule type="expression" dxfId="8846" priority="16595" stopIfTrue="1">
      <formula>$C893="begin repeat"</formula>
    </cfRule>
    <cfRule type="expression" dxfId="8845" priority="16598" stopIfTrue="1">
      <formula>$C893="begin group"</formula>
    </cfRule>
  </conditionalFormatting>
  <conditionalFormatting sqref="D1031:E1032">
    <cfRule type="expression" dxfId="8844" priority="16534" stopIfTrue="1">
      <formula>OR($C1031="audio", $C1031="video")</formula>
    </cfRule>
    <cfRule type="expression" dxfId="8843" priority="16536" stopIfTrue="1">
      <formula>$C1031="image"</formula>
    </cfRule>
    <cfRule type="expression" dxfId="8842" priority="16538" stopIfTrue="1">
      <formula>OR($C1031="date", $C1031="datetime")</formula>
    </cfRule>
    <cfRule type="expression" dxfId="8841" priority="16542" stopIfTrue="1">
      <formula>$C1031="note"</formula>
    </cfRule>
    <cfRule type="expression" dxfId="8840" priority="16544" stopIfTrue="1">
      <formula>$C1031="barcode"</formula>
    </cfRule>
    <cfRule type="expression" dxfId="8839" priority="16546" stopIfTrue="1">
      <formula>OR($C1031="geopoint", $C1031="geoshape", $C1031="geotrace")</formula>
    </cfRule>
    <cfRule type="expression" dxfId="8838" priority="16551" stopIfTrue="1">
      <formula>OR(AND(LEFT($C1031, 16)="select_multiple ", LEN($C1031)&gt;16, NOT(ISNUMBER(SEARCH(" ", $C1031, 17)))), AND(LEFT($C1031, 11)="select_one ", LEN($C1031)&gt;11, NOT(ISNUMBER(SEARCH(" ", $C1031, 12)))))</formula>
    </cfRule>
    <cfRule type="expression" dxfId="8837" priority="16553" stopIfTrue="1">
      <formula>$C1031="decimal"</formula>
    </cfRule>
    <cfRule type="expression" dxfId="8836" priority="16555" stopIfTrue="1">
      <formula>$C1031="integer"</formula>
    </cfRule>
    <cfRule type="expression" dxfId="8835" priority="16557" stopIfTrue="1">
      <formula>$C1031="text"</formula>
    </cfRule>
    <cfRule type="expression" dxfId="8834" priority="16560" stopIfTrue="1">
      <formula>$C1031="begin repeat"</formula>
    </cfRule>
    <cfRule type="expression" dxfId="8833" priority="16563" stopIfTrue="1">
      <formula>$C1031="begin group"</formula>
    </cfRule>
  </conditionalFormatting>
  <conditionalFormatting sqref="D37:E38 H37:H38">
    <cfRule type="expression" dxfId="8832" priority="2738" stopIfTrue="1">
      <formula>$C37="image"</formula>
    </cfRule>
    <cfRule type="expression" dxfId="8831" priority="2740" stopIfTrue="1">
      <formula>OR($C37="date", $C37="datetime")</formula>
    </cfRule>
    <cfRule type="expression" dxfId="8830" priority="2753" stopIfTrue="1">
      <formula>OR(AND(LEFT($C37, 16)="select_multiple ", LEN($C37)&gt;16, NOT(ISNUMBER(SEARCH(" ", $C37, 17)))), AND(LEFT($C37, 11)="select_one ", LEN($C37)&gt;11, NOT(ISNUMBER(SEARCH(" ", $C37, 12)))))</formula>
    </cfRule>
  </conditionalFormatting>
  <conditionalFormatting sqref="D37:E38 K37:K38 H37:H38">
    <cfRule type="expression" dxfId="8829" priority="2765" stopIfTrue="1">
      <formula>$C37="begin group"</formula>
    </cfRule>
  </conditionalFormatting>
  <conditionalFormatting sqref="D37:E38 Q37:Q38 K37:K38">
    <cfRule type="expression" dxfId="8828" priority="2762" stopIfTrue="1">
      <formula>$C37="begin repeat"</formula>
    </cfRule>
  </conditionalFormatting>
  <conditionalFormatting sqref="D37:E38">
    <cfRule type="expression" dxfId="8827" priority="2736" stopIfTrue="1">
      <formula>OR($C37="audio", $C37="video")</formula>
    </cfRule>
    <cfRule type="expression" dxfId="8826" priority="2744" stopIfTrue="1">
      <formula>$C37="note"</formula>
    </cfRule>
    <cfRule type="expression" dxfId="8825" priority="2746" stopIfTrue="1">
      <formula>$C37="barcode"</formula>
    </cfRule>
    <cfRule type="expression" dxfId="8824" priority="2748" stopIfTrue="1">
      <formula>OR($C37="geopoint", $C37="geoshape", $C37="geotrace")</formula>
    </cfRule>
  </conditionalFormatting>
  <conditionalFormatting sqref="D159:E159">
    <cfRule type="expression" dxfId="8823" priority="2642" stopIfTrue="1">
      <formula>OR($C159="audio", $C159="video")</formula>
    </cfRule>
    <cfRule type="expression" dxfId="8822" priority="2650" stopIfTrue="1">
      <formula>$C159="note"</formula>
    </cfRule>
    <cfRule type="expression" dxfId="8821" priority="2652" stopIfTrue="1">
      <formula>$C159="barcode"</formula>
    </cfRule>
    <cfRule type="expression" dxfId="8820" priority="2654" stopIfTrue="1">
      <formula>OR($C159="geopoint", $C159="geoshape", $C159="geotrace")</formula>
    </cfRule>
  </conditionalFormatting>
  <conditionalFormatting sqref="D497:E497">
    <cfRule type="expression" dxfId="8819" priority="2352" stopIfTrue="1">
      <formula>OR($C497="audio", $C497="video")</formula>
    </cfRule>
    <cfRule type="expression" dxfId="8818" priority="2360" stopIfTrue="1">
      <formula>$C497="note"</formula>
    </cfRule>
    <cfRule type="expression" dxfId="8817" priority="2362" stopIfTrue="1">
      <formula>$C497="barcode"</formula>
    </cfRule>
    <cfRule type="expression" dxfId="8816" priority="2364" stopIfTrue="1">
      <formula>OR($C497="geopoint", $C497="geoshape", $C497="geotrace")</formula>
    </cfRule>
  </conditionalFormatting>
  <conditionalFormatting sqref="D982:E984">
    <cfRule type="expression" dxfId="8815" priority="2841" stopIfTrue="1">
      <formula>OR($C982="audio", $C982="video")</formula>
    </cfRule>
    <cfRule type="expression" dxfId="8814" priority="2849" stopIfTrue="1">
      <formula>$C982="note"</formula>
    </cfRule>
    <cfRule type="expression" dxfId="8813" priority="2851" stopIfTrue="1">
      <formula>$C982="barcode"</formula>
    </cfRule>
    <cfRule type="expression" dxfId="8812" priority="2853" stopIfTrue="1">
      <formula>OR($C982="geopoint", $C982="geoshape", $C982="geotrace")</formula>
    </cfRule>
  </conditionalFormatting>
  <conditionalFormatting sqref="D998:E1002">
    <cfRule type="expression" dxfId="8811" priority="2806" stopIfTrue="1">
      <formula>OR($C998="audio", $C998="video")</formula>
    </cfRule>
    <cfRule type="expression" dxfId="8810" priority="2814" stopIfTrue="1">
      <formula>$C998="note"</formula>
    </cfRule>
    <cfRule type="expression" dxfId="8809" priority="2816" stopIfTrue="1">
      <formula>$C998="barcode"</formula>
    </cfRule>
    <cfRule type="expression" dxfId="8808" priority="2818" stopIfTrue="1">
      <formula>OR($C998="geopoint", $C998="geoshape", $C998="geotrace")</formula>
    </cfRule>
  </conditionalFormatting>
  <conditionalFormatting sqref="D1015:E1020">
    <cfRule type="expression" dxfId="8807" priority="2771" stopIfTrue="1">
      <formula>OR($C1015="audio", $C1015="video")</formula>
    </cfRule>
    <cfRule type="expression" dxfId="8806" priority="2779" stopIfTrue="1">
      <formula>$C1015="note"</formula>
    </cfRule>
    <cfRule type="expression" dxfId="8805" priority="2781" stopIfTrue="1">
      <formula>$C1015="barcode"</formula>
    </cfRule>
    <cfRule type="expression" dxfId="8804" priority="2783" stopIfTrue="1">
      <formula>OR($C1015="geopoint", $C1015="geoshape", $C1015="geotrace")</formula>
    </cfRule>
  </conditionalFormatting>
  <conditionalFormatting sqref="H37:H38">
    <cfRule type="expression" dxfId="8803" priority="2759" stopIfTrue="1">
      <formula>$C37="text"</formula>
    </cfRule>
  </conditionalFormatting>
  <conditionalFormatting sqref="I37:J38">
    <cfRule type="expression" dxfId="8802" priority="2755" stopIfTrue="1">
      <formula>$C37="decimal"</formula>
    </cfRule>
    <cfRule type="expression" dxfId="8801" priority="2757" stopIfTrue="1">
      <formula>$C37="integer"</formula>
    </cfRule>
  </conditionalFormatting>
  <conditionalFormatting sqref="I159:J159">
    <cfRule type="expression" dxfId="8800" priority="2661" stopIfTrue="1">
      <formula>$C159="decimal"</formula>
    </cfRule>
    <cfRule type="expression" dxfId="8799" priority="2663" stopIfTrue="1">
      <formula>$C159="integer"</formula>
    </cfRule>
  </conditionalFormatting>
  <conditionalFormatting sqref="I497:J497">
    <cfRule type="expression" dxfId="8798" priority="2371" stopIfTrue="1">
      <formula>$C497="decimal"</formula>
    </cfRule>
    <cfRule type="expression" dxfId="8797" priority="2373" stopIfTrue="1">
      <formula>$C497="integer"</formula>
    </cfRule>
  </conditionalFormatting>
  <conditionalFormatting sqref="I982:J984">
    <cfRule type="expression" dxfId="8796" priority="2860" stopIfTrue="1">
      <formula>$C982="decimal"</formula>
    </cfRule>
    <cfRule type="expression" dxfId="8795" priority="2862" stopIfTrue="1">
      <formula>$C982="integer"</formula>
    </cfRule>
  </conditionalFormatting>
  <conditionalFormatting sqref="I998:J1002">
    <cfRule type="expression" dxfId="8794" priority="2825" stopIfTrue="1">
      <formula>$C998="decimal"</formula>
    </cfRule>
    <cfRule type="expression" dxfId="8793" priority="2827" stopIfTrue="1">
      <formula>$C998="integer"</formula>
    </cfRule>
  </conditionalFormatting>
  <conditionalFormatting sqref="I1015:J1020">
    <cfRule type="expression" dxfId="8792" priority="2790" stopIfTrue="1">
      <formula>$C1015="decimal"</formula>
    </cfRule>
    <cfRule type="expression" dxfId="8791" priority="2792" stopIfTrue="1">
      <formula>$C1015="integer"</formula>
    </cfRule>
  </conditionalFormatting>
  <conditionalFormatting sqref="D705:H708">
    <cfRule type="expression" dxfId="8790" priority="410" stopIfTrue="1">
      <formula>OR(AND(LEFT($C705, 14)="sensor_stream ", LEN($C705)&gt;14, NOT(ISNUMBER(SEARCH(" ", $C705, 15)))), AND(LEFT($C705, 17)="sensor_statistic ", LEN($C705)&gt;17, NOT(ISNUMBER(SEARCH(" ", $C705, 18)))))</formula>
    </cfRule>
    <cfRule type="expression" dxfId="8789" priority="411" stopIfTrue="1">
      <formula>$C705="comments"</formula>
    </cfRule>
    <cfRule type="expression" dxfId="8788" priority="412" stopIfTrue="1">
      <formula>OR($C705="audio", $C705="video")</formula>
    </cfRule>
    <cfRule type="expression" dxfId="8787" priority="413" stopIfTrue="1">
      <formula>OR($C705="audio", $C705="video")</formula>
    </cfRule>
    <cfRule type="expression" dxfId="8786" priority="414" stopIfTrue="1">
      <formula>$C705="image"</formula>
    </cfRule>
    <cfRule type="expression" dxfId="8785" priority="415" stopIfTrue="1">
      <formula>$C705="image"</formula>
    </cfRule>
    <cfRule type="expression" dxfId="8784" priority="416" stopIfTrue="1">
      <formula>OR($C705="date", $C705="datetime")</formula>
    </cfRule>
    <cfRule type="expression" dxfId="8783" priority="417" stopIfTrue="1">
      <formula>OR($C705="date", $C705="datetime")</formula>
    </cfRule>
    <cfRule type="expression" dxfId="8782" priority="418" stopIfTrue="1">
      <formula>OR($C705="calculate", $C705="calculate_here")</formula>
    </cfRule>
    <cfRule type="expression" dxfId="8781" priority="419" stopIfTrue="1">
      <formula>$C705="note"</formula>
    </cfRule>
    <cfRule type="expression" dxfId="8780" priority="420" stopIfTrue="1">
      <formula>$C705="note"</formula>
    </cfRule>
    <cfRule type="expression" dxfId="8779" priority="421" stopIfTrue="1">
      <formula>$C705="barcode"</formula>
    </cfRule>
    <cfRule type="expression" dxfId="8778" priority="422" stopIfTrue="1">
      <formula>$C705="barcode"</formula>
    </cfRule>
    <cfRule type="expression" dxfId="8777" priority="423" stopIfTrue="1">
      <formula>OR($C705="geopoint", $C705="geoshape", $C705="geotrace")</formula>
    </cfRule>
    <cfRule type="expression" dxfId="8776" priority="424" stopIfTrue="1">
      <formula>OR($C705="geopoint", $C705="geoshape", $C705="geotrace")</formula>
    </cfRule>
    <cfRule type="expression" dxfId="8775" priority="425" stopIfTrue="1">
      <formula>OR($C705="audio audit", $C705="text audit", $C705="speed violations count", $C705="speed violations list", $C705="speed violations audit")</formula>
    </cfRule>
    <cfRule type="expression" dxfId="8774" priority="426" stopIfTrue="1">
      <formula>OR($C705="username", $C705="phonenumber", $C705="start", $C705="end", $C705="deviceid", $C705="subscriberid", $C705="simserial", $C705="caseid")</formula>
    </cfRule>
    <cfRule type="expression" dxfId="8773" priority="427" stopIfTrue="1">
      <formula>OR(AND(LEFT($C705, 16)="select_multiple ", LEN($C705)&gt;16, NOT(ISNUMBER(SEARCH(" ", $C705, 17)))), AND(LEFT($C705, 11)="select_one ", LEN($C705)&gt;11, NOT(ISNUMBER(SEARCH(" ", $C705, 12)))))</formula>
    </cfRule>
    <cfRule type="expression" dxfId="8772" priority="428" stopIfTrue="1">
      <formula>OR(AND(LEFT($C705, 16)="select_multiple ", LEN($C705)&gt;16, NOT(ISNUMBER(SEARCH(" ", $C705, 17)))), AND(LEFT($C705, 11)="select_one ", LEN($C705)&gt;11, NOT(ISNUMBER(SEARCH(" ", $C705, 12)))))</formula>
    </cfRule>
    <cfRule type="expression" dxfId="8771" priority="429" stopIfTrue="1">
      <formula>$C705="decimal"</formula>
    </cfRule>
    <cfRule type="expression" dxfId="8770" priority="430" stopIfTrue="1">
      <formula>$C705="decimal"</formula>
    </cfRule>
    <cfRule type="expression" dxfId="8769" priority="431" stopIfTrue="1">
      <formula>$C705="integer"</formula>
    </cfRule>
    <cfRule type="expression" dxfId="8768" priority="432" stopIfTrue="1">
      <formula>$C705="integer"</formula>
    </cfRule>
    <cfRule type="expression" dxfId="8767" priority="433" stopIfTrue="1">
      <formula>$C705="text"</formula>
    </cfRule>
    <cfRule type="expression" dxfId="8766" priority="434" stopIfTrue="1">
      <formula>$C705="text"</formula>
    </cfRule>
    <cfRule type="expression" dxfId="8765" priority="435" stopIfTrue="1">
      <formula>$C705="end repeat"</formula>
    </cfRule>
    <cfRule type="expression" dxfId="8764" priority="436" stopIfTrue="1">
      <formula>$C705="begin repeat"</formula>
    </cfRule>
    <cfRule type="expression" dxfId="8763" priority="437" stopIfTrue="1">
      <formula>$C705="begin repeat"</formula>
    </cfRule>
    <cfRule type="expression" dxfId="8762" priority="438" stopIfTrue="1">
      <formula>$C705="end group"</formula>
    </cfRule>
    <cfRule type="expression" dxfId="8761" priority="439" stopIfTrue="1">
      <formula>$C705="begin group"</formula>
    </cfRule>
    <cfRule type="expression" dxfId="8760" priority="440" stopIfTrue="1">
      <formula>$C705="begin group"</formula>
    </cfRule>
  </conditionalFormatting>
  <conditionalFormatting sqref="E110">
    <cfRule type="expression" dxfId="8759" priority="2123" stopIfTrue="1">
      <formula>OR(AND(LEFT($C110, 14)="sensor_stream ", LEN($C110)&gt;14, NOT(ISNUMBER(SEARCH(" ", $C110, 15)))), AND(LEFT($C110, 17)="sensor_statistic ", LEN($C110)&gt;17, NOT(ISNUMBER(SEARCH(" ", $C110, 18)))))</formula>
    </cfRule>
    <cfRule type="expression" dxfId="8758" priority="2124" stopIfTrue="1">
      <formula>OR(AND(LEFT($C110, 14)="sensor_stream ", LEN($C110)&gt;14, NOT(ISNUMBER(SEARCH(" ", $C110, 15)))), AND(LEFT($C110, 17)="sensor_statistic ", LEN($C110)&gt;17, NOT(ISNUMBER(SEARCH(" ", $C110, 18)))))</formula>
    </cfRule>
    <cfRule type="expression" dxfId="8757" priority="2125" stopIfTrue="1">
      <formula>$C110="comments"</formula>
    </cfRule>
    <cfRule type="expression" dxfId="8756" priority="2126" stopIfTrue="1">
      <formula>$C110="comments"</formula>
    </cfRule>
    <cfRule type="expression" dxfId="8755" priority="2127" stopIfTrue="1">
      <formula>OR($C110="audio", $C110="video")</formula>
    </cfRule>
    <cfRule type="expression" dxfId="8754" priority="2128" stopIfTrue="1">
      <formula>OR($C110="audio", $C110="video")</formula>
    </cfRule>
    <cfRule type="expression" dxfId="8753" priority="2129" stopIfTrue="1">
      <formula>$C110="image"</formula>
    </cfRule>
    <cfRule type="expression" dxfId="8752" priority="2130" stopIfTrue="1">
      <formula>$C110="image"</formula>
    </cfRule>
    <cfRule type="expression" dxfId="8751" priority="2131" stopIfTrue="1">
      <formula>OR($C110="date", $C110="datetime")</formula>
    </cfRule>
    <cfRule type="expression" dxfId="8750" priority="2132" stopIfTrue="1">
      <formula>OR($C110="date", $C110="datetime")</formula>
    </cfRule>
    <cfRule type="expression" dxfId="8749" priority="2133" stopIfTrue="1">
      <formula>OR($C110="calculate", $C110="calculate_here")</formula>
    </cfRule>
    <cfRule type="expression" dxfId="8748" priority="2134" stopIfTrue="1">
      <formula>OR($C110="calculate", $C110="calculate_here")</formula>
    </cfRule>
    <cfRule type="expression" dxfId="8747" priority="2135" stopIfTrue="1">
      <formula>$C110="note"</formula>
    </cfRule>
    <cfRule type="expression" dxfId="8746" priority="2136" stopIfTrue="1">
      <formula>$C110="note"</formula>
    </cfRule>
    <cfRule type="expression" dxfId="8745" priority="2137" stopIfTrue="1">
      <formula>$C110="barcode"</formula>
    </cfRule>
    <cfRule type="expression" dxfId="8744" priority="2138" stopIfTrue="1">
      <formula>$C110="barcode"</formula>
    </cfRule>
    <cfRule type="expression" dxfId="8743" priority="2139" stopIfTrue="1">
      <formula>OR($C110="geopoint", $C110="geoshape", $C110="geotrace")</formula>
    </cfRule>
    <cfRule type="expression" dxfId="8742" priority="2140" stopIfTrue="1">
      <formula>OR($C110="geopoint", $C110="geoshape", $C110="geotrace")</formula>
    </cfRule>
    <cfRule type="expression" dxfId="8741" priority="2141" stopIfTrue="1">
      <formula>OR($C110="audio audit", $C110="text audit", $C110="speed violations count", $C110="speed violations list", $C110="speed violations audit")</formula>
    </cfRule>
    <cfRule type="expression" dxfId="8740" priority="2142" stopIfTrue="1">
      <formula>OR($C110="audio audit", $C110="text audit", $C110="speed violations count", $C110="speed violations list", $C110="speed violations audit")</formula>
    </cfRule>
    <cfRule type="expression" dxfId="8739" priority="2143" stopIfTrue="1">
      <formula>OR($C110="username", $C110="phonenumber", $C110="start", $C110="end", $C110="deviceid", $C110="subscriberid", $C110="simserial", $C110="caseid")</formula>
    </cfRule>
    <cfRule type="expression" dxfId="8738" priority="2144" stopIfTrue="1">
      <formula>OR(AND(LEFT($C110, 16)="select_multiple ", LEN($C110)&gt;16, NOT(ISNUMBER(SEARCH(" ", $C110, 17)))), AND(LEFT($C110, 11)="select_one ", LEN($C110)&gt;11, NOT(ISNUMBER(SEARCH(" ", $C110, 12)))))</formula>
    </cfRule>
    <cfRule type="expression" dxfId="8737" priority="2145" stopIfTrue="1">
      <formula>OR(AND(LEFT($C110, 16)="select_multiple ", LEN($C110)&gt;16, NOT(ISNUMBER(SEARCH(" ", $C110, 17)))), AND(LEFT($C110, 11)="select_one ", LEN($C110)&gt;11, NOT(ISNUMBER(SEARCH(" ", $C110, 12)))))</formula>
    </cfRule>
    <cfRule type="expression" dxfId="8736" priority="2146" stopIfTrue="1">
      <formula>$C110="decimal"</formula>
    </cfRule>
    <cfRule type="expression" dxfId="8735" priority="2147" stopIfTrue="1">
      <formula>$C110="decimal"</formula>
    </cfRule>
    <cfRule type="expression" dxfId="8734" priority="2148" stopIfTrue="1">
      <formula>$C110="integer"</formula>
    </cfRule>
    <cfRule type="expression" dxfId="8733" priority="2149" stopIfTrue="1">
      <formula>$C110="integer"</formula>
    </cfRule>
    <cfRule type="expression" dxfId="8732" priority="2150" stopIfTrue="1">
      <formula>$C110="text"</formula>
    </cfRule>
    <cfRule type="expression" dxfId="8731" priority="2151" stopIfTrue="1">
      <formula>$C110="text"</formula>
    </cfRule>
    <cfRule type="expression" dxfId="8730" priority="2152" stopIfTrue="1">
      <formula>$C110="end repeat"</formula>
    </cfRule>
    <cfRule type="expression" dxfId="8729" priority="2153" stopIfTrue="1">
      <formula>$C110="begin repeat"</formula>
    </cfRule>
    <cfRule type="expression" dxfId="8728" priority="2154" stopIfTrue="1">
      <formula>$C110="begin repeat"</formula>
    </cfRule>
    <cfRule type="expression" dxfId="8727" priority="2155" stopIfTrue="1">
      <formula>$C110="end group"</formula>
    </cfRule>
    <cfRule type="expression" dxfId="8726" priority="2156" stopIfTrue="1">
      <formula>$C110="begin group"</formula>
    </cfRule>
    <cfRule type="expression" dxfId="8725" priority="2157" stopIfTrue="1">
      <formula>$C110="begin group"</formula>
    </cfRule>
  </conditionalFormatting>
  <conditionalFormatting sqref="E113">
    <cfRule type="expression" dxfId="8724" priority="4167" stopIfTrue="1">
      <formula>OR($C113="audio", $C113="video")</formula>
    </cfRule>
    <cfRule type="expression" dxfId="8723" priority="4169" stopIfTrue="1">
      <formula>$C113="image"</formula>
    </cfRule>
    <cfRule type="expression" dxfId="8722" priority="4171" stopIfTrue="1">
      <formula>OR($C113="date", $C113="datetime")</formula>
    </cfRule>
    <cfRule type="expression" dxfId="8721" priority="4175" stopIfTrue="1">
      <formula>$C113="note"</formula>
    </cfRule>
    <cfRule type="expression" dxfId="8720" priority="4177" stopIfTrue="1">
      <formula>$C113="barcode"</formula>
    </cfRule>
    <cfRule type="expression" dxfId="8719" priority="4179" stopIfTrue="1">
      <formula>OR($C113="geopoint", $C113="geoshape", $C113="geotrace")</formula>
    </cfRule>
    <cfRule type="expression" dxfId="8718" priority="4184" stopIfTrue="1">
      <formula>OR(AND(LEFT($C113, 16)="select_multiple ", LEN($C113)&gt;16, NOT(ISNUMBER(SEARCH(" ", $C113, 17)))), AND(LEFT($C113, 11)="select_one ", LEN($C113)&gt;11, NOT(ISNUMBER(SEARCH(" ", $C113, 12)))))</formula>
    </cfRule>
    <cfRule type="expression" dxfId="8717" priority="4186" stopIfTrue="1">
      <formula>$C113="decimal"</formula>
    </cfRule>
    <cfRule type="expression" dxfId="8716" priority="4188" stopIfTrue="1">
      <formula>$C113="integer"</formula>
    </cfRule>
    <cfRule type="expression" dxfId="8715" priority="4190" stopIfTrue="1">
      <formula>$C113="text"</formula>
    </cfRule>
    <cfRule type="expression" dxfId="8714" priority="4193" stopIfTrue="1">
      <formula>$C113="begin repeat"</formula>
    </cfRule>
    <cfRule type="expression" dxfId="8713" priority="4196" stopIfTrue="1">
      <formula>$C113="begin group"</formula>
    </cfRule>
  </conditionalFormatting>
  <conditionalFormatting sqref="E181">
    <cfRule type="expression" dxfId="8712" priority="15992" stopIfTrue="1">
      <formula>OR(AND(LEFT($C181, 14)="sensor_stream ", LEN($C181)&gt;14, NOT(ISNUMBER(SEARCH(" ", $C181, 15)))), AND(LEFT($C181, 17)="sensor_statistic ", LEN($C181)&gt;17, NOT(ISNUMBER(SEARCH(" ", $C181, 18)))))</formula>
    </cfRule>
    <cfRule type="expression" dxfId="8711" priority="15993" stopIfTrue="1">
      <formula>OR(AND(LEFT($C181, 14)="sensor_stream ", LEN($C181)&gt;14, NOT(ISNUMBER(SEARCH(" ", $C181, 15)))), AND(LEFT($C181, 17)="sensor_statistic ", LEN($C181)&gt;17, NOT(ISNUMBER(SEARCH(" ", $C181, 18)))))</formula>
    </cfRule>
    <cfRule type="expression" dxfId="8710" priority="15994" stopIfTrue="1">
      <formula>$C181="comments"</formula>
    </cfRule>
    <cfRule type="expression" dxfId="8709" priority="15995" stopIfTrue="1">
      <formula>$C181="comments"</formula>
    </cfRule>
    <cfRule type="expression" dxfId="8708" priority="15996" stopIfTrue="1">
      <formula>OR($C181="audio", $C181="video")</formula>
    </cfRule>
    <cfRule type="expression" dxfId="8707" priority="15997" stopIfTrue="1">
      <formula>OR($C181="audio", $C181="video")</formula>
    </cfRule>
    <cfRule type="expression" dxfId="8706" priority="15998" stopIfTrue="1">
      <formula>$C181="image"</formula>
    </cfRule>
    <cfRule type="expression" dxfId="8705" priority="15999" stopIfTrue="1">
      <formula>$C181="image"</formula>
    </cfRule>
    <cfRule type="expression" dxfId="8704" priority="16000" stopIfTrue="1">
      <formula>OR($C181="date", $C181="datetime")</formula>
    </cfRule>
    <cfRule type="expression" dxfId="8703" priority="16001" stopIfTrue="1">
      <formula>OR($C181="date", $C181="datetime")</formula>
    </cfRule>
    <cfRule type="expression" dxfId="8702" priority="16002" stopIfTrue="1">
      <formula>OR($C181="calculate", $C181="calculate_here")</formula>
    </cfRule>
    <cfRule type="expression" dxfId="8701" priority="16003" stopIfTrue="1">
      <formula>OR($C181="calculate", $C181="calculate_here")</formula>
    </cfRule>
    <cfRule type="expression" dxfId="8700" priority="16004" stopIfTrue="1">
      <formula>$C181="note"</formula>
    </cfRule>
    <cfRule type="expression" dxfId="8699" priority="16005" stopIfTrue="1">
      <formula>$C181="note"</formula>
    </cfRule>
    <cfRule type="expression" dxfId="8698" priority="16006" stopIfTrue="1">
      <formula>$C181="barcode"</formula>
    </cfRule>
    <cfRule type="expression" dxfId="8697" priority="16007" stopIfTrue="1">
      <formula>$C181="barcode"</formula>
    </cfRule>
    <cfRule type="expression" dxfId="8696" priority="16008" stopIfTrue="1">
      <formula>OR($C181="geopoint", $C181="geoshape", $C181="geotrace")</formula>
    </cfRule>
    <cfRule type="expression" dxfId="8695" priority="16009" stopIfTrue="1">
      <formula>OR($C181="geopoint", $C181="geoshape", $C181="geotrace")</formula>
    </cfRule>
    <cfRule type="expression" dxfId="8694" priority="16010" stopIfTrue="1">
      <formula>OR($C181="audio audit", $C181="text audit", $C181="speed violations count", $C181="speed violations list", $C181="speed violations audit")</formula>
    </cfRule>
    <cfRule type="expression" dxfId="8693" priority="16011" stopIfTrue="1">
      <formula>OR($C181="audio audit", $C181="text audit", $C181="speed violations count", $C181="speed violations list", $C181="speed violations audit")</formula>
    </cfRule>
    <cfRule type="expression" dxfId="8692" priority="16012" stopIfTrue="1">
      <formula>OR($C181="username", $C181="phonenumber", $C181="start", $C181="end", $C181="deviceid", $C181="subscriberid", $C181="simserial", $C181="caseid")</formula>
    </cfRule>
    <cfRule type="expression" dxfId="8691" priority="16013" stopIfTrue="1">
      <formula>OR(AND(LEFT($C181, 16)="select_multiple ", LEN($C181)&gt;16, NOT(ISNUMBER(SEARCH(" ", $C181, 17)))), AND(LEFT($C181, 11)="select_one ", LEN($C181)&gt;11, NOT(ISNUMBER(SEARCH(" ", $C181, 12)))))</formula>
    </cfRule>
    <cfRule type="expression" dxfId="8690" priority="16014" stopIfTrue="1">
      <formula>OR(AND(LEFT($C181, 16)="select_multiple ", LEN($C181)&gt;16, NOT(ISNUMBER(SEARCH(" ", $C181, 17)))), AND(LEFT($C181, 11)="select_one ", LEN($C181)&gt;11, NOT(ISNUMBER(SEARCH(" ", $C181, 12)))))</formula>
    </cfRule>
    <cfRule type="expression" dxfId="8689" priority="16015" stopIfTrue="1">
      <formula>$C181="decimal"</formula>
    </cfRule>
    <cfRule type="expression" dxfId="8688" priority="16016" stopIfTrue="1">
      <formula>$C181="decimal"</formula>
    </cfRule>
    <cfRule type="expression" dxfId="8687" priority="16017" stopIfTrue="1">
      <formula>$C181="integer"</formula>
    </cfRule>
    <cfRule type="expression" dxfId="8686" priority="16018" stopIfTrue="1">
      <formula>$C181="integer"</formula>
    </cfRule>
    <cfRule type="expression" dxfId="8685" priority="16019" stopIfTrue="1">
      <formula>$C181="text"</formula>
    </cfRule>
    <cfRule type="expression" dxfId="8684" priority="16020" stopIfTrue="1">
      <formula>$C181="text"</formula>
    </cfRule>
    <cfRule type="expression" dxfId="8683" priority="16021" stopIfTrue="1">
      <formula>$C181="end repeat"</formula>
    </cfRule>
    <cfRule type="expression" dxfId="8682" priority="16022" stopIfTrue="1">
      <formula>$C181="begin repeat"</formula>
    </cfRule>
    <cfRule type="expression" dxfId="8681" priority="16023" stopIfTrue="1">
      <formula>$C181="begin repeat"</formula>
    </cfRule>
    <cfRule type="expression" dxfId="8680" priority="16024" stopIfTrue="1">
      <formula>$C181="end group"</formula>
    </cfRule>
    <cfRule type="expression" dxfId="8679" priority="16025" stopIfTrue="1">
      <formula>$C181="begin group"</formula>
    </cfRule>
    <cfRule type="expression" dxfId="8678" priority="16026" stopIfTrue="1">
      <formula>$C181="begin group"</formula>
    </cfRule>
  </conditionalFormatting>
  <conditionalFormatting sqref="E182">
    <cfRule type="expression" dxfId="8677" priority="15957" stopIfTrue="1">
      <formula>OR(AND(LEFT($C182, 14)="sensor_stream ", LEN($C182)&gt;14, NOT(ISNUMBER(SEARCH(" ", $C182, 15)))), AND(LEFT($C182, 17)="sensor_statistic ", LEN($C182)&gt;17, NOT(ISNUMBER(SEARCH(" ", $C182, 18)))))</formula>
    </cfRule>
    <cfRule type="expression" dxfId="8676" priority="15958" stopIfTrue="1">
      <formula>OR(AND(LEFT($C182, 14)="sensor_stream ", LEN($C182)&gt;14, NOT(ISNUMBER(SEARCH(" ", $C182, 15)))), AND(LEFT($C182, 17)="sensor_statistic ", LEN($C182)&gt;17, NOT(ISNUMBER(SEARCH(" ", $C182, 18)))))</formula>
    </cfRule>
    <cfRule type="expression" dxfId="8675" priority="15959" stopIfTrue="1">
      <formula>$C182="comments"</formula>
    </cfRule>
    <cfRule type="expression" dxfId="8674" priority="15960" stopIfTrue="1">
      <formula>$C182="comments"</formula>
    </cfRule>
    <cfRule type="expression" dxfId="8673" priority="15961" stopIfTrue="1">
      <formula>OR($C182="audio", $C182="video")</formula>
    </cfRule>
    <cfRule type="expression" dxfId="8672" priority="15962" stopIfTrue="1">
      <formula>OR($C182="audio", $C182="video")</formula>
    </cfRule>
    <cfRule type="expression" dxfId="8671" priority="15963" stopIfTrue="1">
      <formula>$C182="image"</formula>
    </cfRule>
    <cfRule type="expression" dxfId="8670" priority="15964" stopIfTrue="1">
      <formula>$C182="image"</formula>
    </cfRule>
    <cfRule type="expression" dxfId="8669" priority="15965" stopIfTrue="1">
      <formula>OR($C182="date", $C182="datetime")</formula>
    </cfRule>
    <cfRule type="expression" dxfId="8668" priority="15966" stopIfTrue="1">
      <formula>OR($C182="date", $C182="datetime")</formula>
    </cfRule>
    <cfRule type="expression" dxfId="8667" priority="15967" stopIfTrue="1">
      <formula>OR($C182="calculate", $C182="calculate_here")</formula>
    </cfRule>
    <cfRule type="expression" dxfId="8666" priority="15968" stopIfTrue="1">
      <formula>OR($C182="calculate", $C182="calculate_here")</formula>
    </cfRule>
    <cfRule type="expression" dxfId="8665" priority="15969" stopIfTrue="1">
      <formula>$C182="note"</formula>
    </cfRule>
    <cfRule type="expression" dxfId="8664" priority="15970" stopIfTrue="1">
      <formula>$C182="note"</formula>
    </cfRule>
    <cfRule type="expression" dxfId="8663" priority="15971" stopIfTrue="1">
      <formula>$C182="barcode"</formula>
    </cfRule>
    <cfRule type="expression" dxfId="8662" priority="15972" stopIfTrue="1">
      <formula>$C182="barcode"</formula>
    </cfRule>
    <cfRule type="expression" dxfId="8661" priority="15973" stopIfTrue="1">
      <formula>OR($C182="geopoint", $C182="geoshape", $C182="geotrace")</formula>
    </cfRule>
    <cfRule type="expression" dxfId="8660" priority="15974" stopIfTrue="1">
      <formula>OR($C182="geopoint", $C182="geoshape", $C182="geotrace")</formula>
    </cfRule>
    <cfRule type="expression" dxfId="8659" priority="15975" stopIfTrue="1">
      <formula>OR($C182="audio audit", $C182="text audit", $C182="speed violations count", $C182="speed violations list", $C182="speed violations audit")</formula>
    </cfRule>
    <cfRule type="expression" dxfId="8658" priority="15976" stopIfTrue="1">
      <formula>OR($C182="audio audit", $C182="text audit", $C182="speed violations count", $C182="speed violations list", $C182="speed violations audit")</formula>
    </cfRule>
    <cfRule type="expression" dxfId="8657" priority="15977" stopIfTrue="1">
      <formula>OR($C182="username", $C182="phonenumber", $C182="start", $C182="end", $C182="deviceid", $C182="subscriberid", $C182="simserial", $C182="caseid")</formula>
    </cfRule>
    <cfRule type="expression" dxfId="8656" priority="15978" stopIfTrue="1">
      <formula>OR(AND(LEFT($C182, 16)="select_multiple ", LEN($C182)&gt;16, NOT(ISNUMBER(SEARCH(" ", $C182, 17)))), AND(LEFT($C182, 11)="select_one ", LEN($C182)&gt;11, NOT(ISNUMBER(SEARCH(" ", $C182, 12)))))</formula>
    </cfRule>
    <cfRule type="expression" dxfId="8655" priority="15979" stopIfTrue="1">
      <formula>OR(AND(LEFT($C182, 16)="select_multiple ", LEN($C182)&gt;16, NOT(ISNUMBER(SEARCH(" ", $C182, 17)))), AND(LEFT($C182, 11)="select_one ", LEN($C182)&gt;11, NOT(ISNUMBER(SEARCH(" ", $C182, 12)))))</formula>
    </cfRule>
    <cfRule type="expression" dxfId="8654" priority="15980" stopIfTrue="1">
      <formula>$C182="decimal"</formula>
    </cfRule>
    <cfRule type="expression" dxfId="8653" priority="15981" stopIfTrue="1">
      <formula>$C182="decimal"</formula>
    </cfRule>
    <cfRule type="expression" dxfId="8652" priority="15982" stopIfTrue="1">
      <formula>$C182="integer"</formula>
    </cfRule>
    <cfRule type="expression" dxfId="8651" priority="15983" stopIfTrue="1">
      <formula>$C182="integer"</formula>
    </cfRule>
    <cfRule type="expression" dxfId="8650" priority="15984" stopIfTrue="1">
      <formula>$C182="text"</formula>
    </cfRule>
    <cfRule type="expression" dxfId="8649" priority="15985" stopIfTrue="1">
      <formula>$C182="text"</formula>
    </cfRule>
    <cfRule type="expression" dxfId="8648" priority="15986" stopIfTrue="1">
      <formula>$C182="end repeat"</formula>
    </cfRule>
    <cfRule type="expression" dxfId="8647" priority="15987" stopIfTrue="1">
      <formula>$C182="begin repeat"</formula>
    </cfRule>
    <cfRule type="expression" dxfId="8646" priority="15988" stopIfTrue="1">
      <formula>$C182="begin repeat"</formula>
    </cfRule>
    <cfRule type="expression" dxfId="8645" priority="15989" stopIfTrue="1">
      <formula>$C182="end group"</formula>
    </cfRule>
    <cfRule type="expression" dxfId="8644" priority="15990" stopIfTrue="1">
      <formula>$C182="begin group"</formula>
    </cfRule>
    <cfRule type="expression" dxfId="8643" priority="15991" stopIfTrue="1">
      <formula>$C182="begin group"</formula>
    </cfRule>
  </conditionalFormatting>
  <conditionalFormatting sqref="E183">
    <cfRule type="expression" dxfId="8642" priority="15922" stopIfTrue="1">
      <formula>OR(AND(LEFT($C183, 14)="sensor_stream ", LEN($C183)&gt;14, NOT(ISNUMBER(SEARCH(" ", $C183, 15)))), AND(LEFT($C183, 17)="sensor_statistic ", LEN($C183)&gt;17, NOT(ISNUMBER(SEARCH(" ", $C183, 18)))))</formula>
    </cfRule>
    <cfRule type="expression" dxfId="8641" priority="15923" stopIfTrue="1">
      <formula>OR(AND(LEFT($C183, 14)="sensor_stream ", LEN($C183)&gt;14, NOT(ISNUMBER(SEARCH(" ", $C183, 15)))), AND(LEFT($C183, 17)="sensor_statistic ", LEN($C183)&gt;17, NOT(ISNUMBER(SEARCH(" ", $C183, 18)))))</formula>
    </cfRule>
    <cfRule type="expression" dxfId="8640" priority="15924" stopIfTrue="1">
      <formula>$C183="comments"</formula>
    </cfRule>
    <cfRule type="expression" dxfId="8639" priority="15925" stopIfTrue="1">
      <formula>$C183="comments"</formula>
    </cfRule>
    <cfRule type="expression" dxfId="8638" priority="15926" stopIfTrue="1">
      <formula>OR($C183="audio", $C183="video")</formula>
    </cfRule>
    <cfRule type="expression" dxfId="8637" priority="15927" stopIfTrue="1">
      <formula>OR($C183="audio", $C183="video")</formula>
    </cfRule>
    <cfRule type="expression" dxfId="8636" priority="15928" stopIfTrue="1">
      <formula>$C183="image"</formula>
    </cfRule>
    <cfRule type="expression" dxfId="8635" priority="15929" stopIfTrue="1">
      <formula>$C183="image"</formula>
    </cfRule>
    <cfRule type="expression" dxfId="8634" priority="15930" stopIfTrue="1">
      <formula>OR($C183="date", $C183="datetime")</formula>
    </cfRule>
    <cfRule type="expression" dxfId="8633" priority="15931" stopIfTrue="1">
      <formula>OR($C183="date", $C183="datetime")</formula>
    </cfRule>
    <cfRule type="expression" dxfId="8632" priority="15932" stopIfTrue="1">
      <formula>OR($C183="calculate", $C183="calculate_here")</formula>
    </cfRule>
    <cfRule type="expression" dxfId="8631" priority="15933" stopIfTrue="1">
      <formula>OR($C183="calculate", $C183="calculate_here")</formula>
    </cfRule>
    <cfRule type="expression" dxfId="8630" priority="15934" stopIfTrue="1">
      <formula>$C183="note"</formula>
    </cfRule>
    <cfRule type="expression" dxfId="8629" priority="15935" stopIfTrue="1">
      <formula>$C183="note"</formula>
    </cfRule>
    <cfRule type="expression" dxfId="8628" priority="15936" stopIfTrue="1">
      <formula>$C183="barcode"</formula>
    </cfRule>
    <cfRule type="expression" dxfId="8627" priority="15937" stopIfTrue="1">
      <formula>$C183="barcode"</formula>
    </cfRule>
    <cfRule type="expression" dxfId="8626" priority="15938" stopIfTrue="1">
      <formula>OR($C183="geopoint", $C183="geoshape", $C183="geotrace")</formula>
    </cfRule>
    <cfRule type="expression" dxfId="8625" priority="15939" stopIfTrue="1">
      <formula>OR($C183="geopoint", $C183="geoshape", $C183="geotrace")</formula>
    </cfRule>
    <cfRule type="expression" dxfId="8624" priority="15940" stopIfTrue="1">
      <formula>OR($C183="audio audit", $C183="text audit", $C183="speed violations count", $C183="speed violations list", $C183="speed violations audit")</formula>
    </cfRule>
    <cfRule type="expression" dxfId="8623" priority="15941" stopIfTrue="1">
      <formula>OR($C183="audio audit", $C183="text audit", $C183="speed violations count", $C183="speed violations list", $C183="speed violations audit")</formula>
    </cfRule>
    <cfRule type="expression" dxfId="8622" priority="15942" stopIfTrue="1">
      <formula>OR($C183="username", $C183="phonenumber", $C183="start", $C183="end", $C183="deviceid", $C183="subscriberid", $C183="simserial", $C183="caseid")</formula>
    </cfRule>
    <cfRule type="expression" dxfId="8621" priority="15943" stopIfTrue="1">
      <formula>OR(AND(LEFT($C183, 16)="select_multiple ", LEN($C183)&gt;16, NOT(ISNUMBER(SEARCH(" ", $C183, 17)))), AND(LEFT($C183, 11)="select_one ", LEN($C183)&gt;11, NOT(ISNUMBER(SEARCH(" ", $C183, 12)))))</formula>
    </cfRule>
    <cfRule type="expression" dxfId="8620" priority="15944" stopIfTrue="1">
      <formula>OR(AND(LEFT($C183, 16)="select_multiple ", LEN($C183)&gt;16, NOT(ISNUMBER(SEARCH(" ", $C183, 17)))), AND(LEFT($C183, 11)="select_one ", LEN($C183)&gt;11, NOT(ISNUMBER(SEARCH(" ", $C183, 12)))))</formula>
    </cfRule>
    <cfRule type="expression" dxfId="8619" priority="15945" stopIfTrue="1">
      <formula>$C183="decimal"</formula>
    </cfRule>
    <cfRule type="expression" dxfId="8618" priority="15946" stopIfTrue="1">
      <formula>$C183="decimal"</formula>
    </cfRule>
    <cfRule type="expression" dxfId="8617" priority="15947" stopIfTrue="1">
      <formula>$C183="integer"</formula>
    </cfRule>
    <cfRule type="expression" dxfId="8616" priority="15948" stopIfTrue="1">
      <formula>$C183="integer"</formula>
    </cfRule>
    <cfRule type="expression" dxfId="8615" priority="15949" stopIfTrue="1">
      <formula>$C183="text"</formula>
    </cfRule>
    <cfRule type="expression" dxfId="8614" priority="15950" stopIfTrue="1">
      <formula>$C183="text"</formula>
    </cfRule>
    <cfRule type="expression" dxfId="8613" priority="15951" stopIfTrue="1">
      <formula>$C183="end repeat"</formula>
    </cfRule>
    <cfRule type="expression" dxfId="8612" priority="15952" stopIfTrue="1">
      <formula>$C183="begin repeat"</formula>
    </cfRule>
    <cfRule type="expression" dxfId="8611" priority="15953" stopIfTrue="1">
      <formula>$C183="begin repeat"</formula>
    </cfRule>
    <cfRule type="expression" dxfId="8610" priority="15954" stopIfTrue="1">
      <formula>$C183="end group"</formula>
    </cfRule>
    <cfRule type="expression" dxfId="8609" priority="15955" stopIfTrue="1">
      <formula>$C183="begin group"</formula>
    </cfRule>
    <cfRule type="expression" dxfId="8608" priority="15956" stopIfTrue="1">
      <formula>$C183="begin group"</formula>
    </cfRule>
  </conditionalFormatting>
  <conditionalFormatting sqref="E184">
    <cfRule type="expression" dxfId="8607" priority="15887" stopIfTrue="1">
      <formula>OR(AND(LEFT($C184, 14)="sensor_stream ", LEN($C184)&gt;14, NOT(ISNUMBER(SEARCH(" ", $C184, 15)))), AND(LEFT($C184, 17)="sensor_statistic ", LEN($C184)&gt;17, NOT(ISNUMBER(SEARCH(" ", $C184, 18)))))</formula>
    </cfRule>
    <cfRule type="expression" dxfId="8606" priority="15888" stopIfTrue="1">
      <formula>OR(AND(LEFT($C184, 14)="sensor_stream ", LEN($C184)&gt;14, NOT(ISNUMBER(SEARCH(" ", $C184, 15)))), AND(LEFT($C184, 17)="sensor_statistic ", LEN($C184)&gt;17, NOT(ISNUMBER(SEARCH(" ", $C184, 18)))))</formula>
    </cfRule>
    <cfRule type="expression" dxfId="8605" priority="15889" stopIfTrue="1">
      <formula>$C184="comments"</formula>
    </cfRule>
    <cfRule type="expression" dxfId="8604" priority="15890" stopIfTrue="1">
      <formula>$C184="comments"</formula>
    </cfRule>
    <cfRule type="expression" dxfId="8603" priority="15891" stopIfTrue="1">
      <formula>OR($C184="audio", $C184="video")</formula>
    </cfRule>
    <cfRule type="expression" dxfId="8602" priority="15892" stopIfTrue="1">
      <formula>OR($C184="audio", $C184="video")</formula>
    </cfRule>
    <cfRule type="expression" dxfId="8601" priority="15893" stopIfTrue="1">
      <formula>$C184="image"</formula>
    </cfRule>
    <cfRule type="expression" dxfId="8600" priority="15894" stopIfTrue="1">
      <formula>$C184="image"</formula>
    </cfRule>
    <cfRule type="expression" dxfId="8599" priority="15895" stopIfTrue="1">
      <formula>OR($C184="date", $C184="datetime")</formula>
    </cfRule>
    <cfRule type="expression" dxfId="8598" priority="15896" stopIfTrue="1">
      <formula>OR($C184="date", $C184="datetime")</formula>
    </cfRule>
    <cfRule type="expression" dxfId="8597" priority="15897" stopIfTrue="1">
      <formula>OR($C184="calculate", $C184="calculate_here")</formula>
    </cfRule>
    <cfRule type="expression" dxfId="8596" priority="15898" stopIfTrue="1">
      <formula>OR($C184="calculate", $C184="calculate_here")</formula>
    </cfRule>
    <cfRule type="expression" dxfId="8595" priority="15899" stopIfTrue="1">
      <formula>$C184="note"</formula>
    </cfRule>
    <cfRule type="expression" dxfId="8594" priority="15900" stopIfTrue="1">
      <formula>$C184="note"</formula>
    </cfRule>
    <cfRule type="expression" dxfId="8593" priority="15901" stopIfTrue="1">
      <formula>$C184="barcode"</formula>
    </cfRule>
    <cfRule type="expression" dxfId="8592" priority="15902" stopIfTrue="1">
      <formula>$C184="barcode"</formula>
    </cfRule>
    <cfRule type="expression" dxfId="8591" priority="15903" stopIfTrue="1">
      <formula>OR($C184="geopoint", $C184="geoshape", $C184="geotrace")</formula>
    </cfRule>
    <cfRule type="expression" dxfId="8590" priority="15904" stopIfTrue="1">
      <formula>OR($C184="geopoint", $C184="geoshape", $C184="geotrace")</formula>
    </cfRule>
    <cfRule type="expression" dxfId="8589" priority="15905" stopIfTrue="1">
      <formula>OR($C184="audio audit", $C184="text audit", $C184="speed violations count", $C184="speed violations list", $C184="speed violations audit")</formula>
    </cfRule>
    <cfRule type="expression" dxfId="8588" priority="15906" stopIfTrue="1">
      <formula>OR($C184="audio audit", $C184="text audit", $C184="speed violations count", $C184="speed violations list", $C184="speed violations audit")</formula>
    </cfRule>
    <cfRule type="expression" dxfId="8587" priority="15907" stopIfTrue="1">
      <formula>OR($C184="username", $C184="phonenumber", $C184="start", $C184="end", $C184="deviceid", $C184="subscriberid", $C184="simserial", $C184="caseid")</formula>
    </cfRule>
    <cfRule type="expression" dxfId="8586" priority="15908" stopIfTrue="1">
      <formula>OR(AND(LEFT($C184, 16)="select_multiple ", LEN($C184)&gt;16, NOT(ISNUMBER(SEARCH(" ", $C184, 17)))), AND(LEFT($C184, 11)="select_one ", LEN($C184)&gt;11, NOT(ISNUMBER(SEARCH(" ", $C184, 12)))))</formula>
    </cfRule>
    <cfRule type="expression" dxfId="8585" priority="15909" stopIfTrue="1">
      <formula>OR(AND(LEFT($C184, 16)="select_multiple ", LEN($C184)&gt;16, NOT(ISNUMBER(SEARCH(" ", $C184, 17)))), AND(LEFT($C184, 11)="select_one ", LEN($C184)&gt;11, NOT(ISNUMBER(SEARCH(" ", $C184, 12)))))</formula>
    </cfRule>
    <cfRule type="expression" dxfId="8584" priority="15910" stopIfTrue="1">
      <formula>$C184="decimal"</formula>
    </cfRule>
    <cfRule type="expression" dxfId="8583" priority="15911" stopIfTrue="1">
      <formula>$C184="decimal"</formula>
    </cfRule>
    <cfRule type="expression" dxfId="8582" priority="15912" stopIfTrue="1">
      <formula>$C184="integer"</formula>
    </cfRule>
    <cfRule type="expression" dxfId="8581" priority="15913" stopIfTrue="1">
      <formula>$C184="integer"</formula>
    </cfRule>
    <cfRule type="expression" dxfId="8580" priority="15914" stopIfTrue="1">
      <formula>$C184="text"</formula>
    </cfRule>
    <cfRule type="expression" dxfId="8579" priority="15915" stopIfTrue="1">
      <formula>$C184="text"</formula>
    </cfRule>
    <cfRule type="expression" dxfId="8578" priority="15916" stopIfTrue="1">
      <formula>$C184="end repeat"</formula>
    </cfRule>
    <cfRule type="expression" dxfId="8577" priority="15917" stopIfTrue="1">
      <formula>$C184="begin repeat"</formula>
    </cfRule>
    <cfRule type="expression" dxfId="8576" priority="15918" stopIfTrue="1">
      <formula>$C184="begin repeat"</formula>
    </cfRule>
    <cfRule type="expression" dxfId="8575" priority="15919" stopIfTrue="1">
      <formula>$C184="end group"</formula>
    </cfRule>
    <cfRule type="expression" dxfId="8574" priority="15920" stopIfTrue="1">
      <formula>$C184="begin group"</formula>
    </cfRule>
    <cfRule type="expression" dxfId="8573" priority="15921" stopIfTrue="1">
      <formula>$C184="begin group"</formula>
    </cfRule>
  </conditionalFormatting>
  <conditionalFormatting sqref="E194">
    <cfRule type="expression" dxfId="8572" priority="15800" stopIfTrue="1">
      <formula>$C194="comments"</formula>
    </cfRule>
    <cfRule type="expression" dxfId="8571" priority="15801" stopIfTrue="1">
      <formula>OR($C194="audio", $C194="video")</formula>
    </cfRule>
    <cfRule type="expression" dxfId="8570" priority="15802" stopIfTrue="1">
      <formula>$C194="image"</formula>
    </cfRule>
    <cfRule type="expression" dxfId="8569" priority="15803" stopIfTrue="1">
      <formula>OR($C194="date", $C194="datetime")</formula>
    </cfRule>
    <cfRule type="expression" dxfId="8568" priority="15804" stopIfTrue="1">
      <formula>OR($C194="calculate", $C194="calculate_here")</formula>
    </cfRule>
    <cfRule type="expression" dxfId="8567" priority="15805" stopIfTrue="1">
      <formula>$C194="note"</formula>
    </cfRule>
    <cfRule type="expression" dxfId="8566" priority="15806" stopIfTrue="1">
      <formula>$C194="barcode"</formula>
    </cfRule>
    <cfRule type="expression" dxfId="8565" priority="15807" stopIfTrue="1">
      <formula>OR($C194="geopoint", $C194="geoshape", $C194="geotrace")</formula>
    </cfRule>
    <cfRule type="expression" dxfId="8564" priority="15808" stopIfTrue="1">
      <formula>OR($C194="audio audit", $C194="text audit", $C194="speed violations count", $C194="speed violations list", $C194="speed violations audit")</formula>
    </cfRule>
    <cfRule type="expression" dxfId="8563" priority="15809" stopIfTrue="1">
      <formula>OR($C194="username", $C194="phonenumber", $C194="start", $C194="end", $C194="deviceid", $C194="subscriberid", $C194="simserial", $C194="caseid")</formula>
    </cfRule>
    <cfRule type="expression" dxfId="8562" priority="15810" stopIfTrue="1">
      <formula>OR(AND(LEFT($C194, 16)="select_multiple ", LEN($C194)&gt;16, NOT(ISNUMBER(SEARCH(" ", $C194, 17)))), AND(LEFT($C194, 11)="select_one ", LEN($C194)&gt;11, NOT(ISNUMBER(SEARCH(" ", $C194, 12)))))</formula>
    </cfRule>
    <cfRule type="expression" dxfId="8561" priority="15811" stopIfTrue="1">
      <formula>$C194="decimal"</formula>
    </cfRule>
    <cfRule type="expression" dxfId="8560" priority="15812" stopIfTrue="1">
      <formula>$C194="integer"</formula>
    </cfRule>
    <cfRule type="expression" dxfId="8559" priority="15813" stopIfTrue="1">
      <formula>$C194="text"</formula>
    </cfRule>
    <cfRule type="expression" dxfId="8558" priority="15814" stopIfTrue="1">
      <formula>$C194="end repeat"</formula>
    </cfRule>
    <cfRule type="expression" dxfId="8557" priority="15815" stopIfTrue="1">
      <formula>$C194="begin repeat"</formula>
    </cfRule>
    <cfRule type="expression" dxfId="8556" priority="15816" stopIfTrue="1">
      <formula>$C194="end group"</formula>
    </cfRule>
    <cfRule type="expression" dxfId="8555" priority="15817" stopIfTrue="1">
      <formula>$C194="begin group"</formula>
    </cfRule>
  </conditionalFormatting>
  <conditionalFormatting sqref="E204:E205">
    <cfRule type="expression" dxfId="8554" priority="4024" stopIfTrue="1">
      <formula>OR(AND(LEFT($C204, 14)="sensor_stream ", LEN($C204)&gt;14, NOT(ISNUMBER(SEARCH(" ", $C204, 15)))), AND(LEFT($C204, 17)="sensor_statistic ", LEN($C204)&gt;17, NOT(ISNUMBER(SEARCH(" ", $C204, 18)))))</formula>
    </cfRule>
    <cfRule type="expression" dxfId="8553" priority="4025" stopIfTrue="1">
      <formula>$C204="comments"</formula>
    </cfRule>
    <cfRule type="expression" dxfId="8552" priority="4026" stopIfTrue="1">
      <formula>OR($C204="audio", $C204="video")</formula>
    </cfRule>
    <cfRule type="expression" dxfId="8551" priority="4027" stopIfTrue="1">
      <formula>$C204="image"</formula>
    </cfRule>
    <cfRule type="expression" dxfId="8550" priority="4028" stopIfTrue="1">
      <formula>OR($C204="date", $C204="datetime")</formula>
    </cfRule>
    <cfRule type="expression" dxfId="8549" priority="4029" stopIfTrue="1">
      <formula>OR($C204="calculate", $C204="calculate_here")</formula>
    </cfRule>
    <cfRule type="expression" dxfId="8548" priority="4030" stopIfTrue="1">
      <formula>OR($C204="calculate", $C204="calculate_here")</formula>
    </cfRule>
    <cfRule type="expression" dxfId="8547" priority="4031" stopIfTrue="1">
      <formula>$C204="note"</formula>
    </cfRule>
    <cfRule type="expression" dxfId="8546" priority="4032" stopIfTrue="1">
      <formula>$C204="barcode"</formula>
    </cfRule>
    <cfRule type="expression" dxfId="8545" priority="4033" stopIfTrue="1">
      <formula>OR($C204="geopoint", $C204="geoshape", $C204="geotrace")</formula>
    </cfRule>
    <cfRule type="expression" dxfId="8544" priority="4034" stopIfTrue="1">
      <formula>OR($C204="audio audit", $C204="text audit", $C204="speed violations count", $C204="speed violations list", $C204="speed violations audit")</formula>
    </cfRule>
    <cfRule type="expression" dxfId="8543" priority="4035" stopIfTrue="1">
      <formula>OR($C204="username", $C204="phonenumber", $C204="start", $C204="end", $C204="deviceid", $C204="subscriberid", $C204="simserial", $C204="caseid")</formula>
    </cfRule>
    <cfRule type="expression" dxfId="8542" priority="4036" stopIfTrue="1">
      <formula>OR(AND(LEFT($C204, 16)="select_multiple ", LEN($C204)&gt;16, NOT(ISNUMBER(SEARCH(" ", $C204, 17)))), AND(LEFT($C204, 11)="select_one ", LEN($C204)&gt;11, NOT(ISNUMBER(SEARCH(" ", $C204, 12)))))</formula>
    </cfRule>
    <cfRule type="expression" dxfId="8541" priority="4037" stopIfTrue="1">
      <formula>$C204="decimal"</formula>
    </cfRule>
    <cfRule type="expression" dxfId="8540" priority="4038" stopIfTrue="1">
      <formula>$C204="integer"</formula>
    </cfRule>
    <cfRule type="expression" dxfId="8539" priority="4039" stopIfTrue="1">
      <formula>$C204="text"</formula>
    </cfRule>
    <cfRule type="expression" dxfId="8538" priority="4040" stopIfTrue="1">
      <formula>$C204="end repeat"</formula>
    </cfRule>
    <cfRule type="expression" dxfId="8537" priority="4041" stopIfTrue="1">
      <formula>$C204="begin repeat"</formula>
    </cfRule>
    <cfRule type="expression" dxfId="8536" priority="4042" stopIfTrue="1">
      <formula>$C204="end group"</formula>
    </cfRule>
    <cfRule type="expression" dxfId="8535" priority="4043" stopIfTrue="1">
      <formula>$C204="begin group"</formula>
    </cfRule>
  </conditionalFormatting>
  <conditionalFormatting sqref="E279">
    <cfRule type="expression" dxfId="8534" priority="15782" stopIfTrue="1">
      <formula>$C279="comments"</formula>
    </cfRule>
    <cfRule type="expression" dxfId="8533" priority="15783" stopIfTrue="1">
      <formula>OR($C279="audio", $C279="video")</formula>
    </cfRule>
    <cfRule type="expression" dxfId="8532" priority="15784" stopIfTrue="1">
      <formula>$C279="image"</formula>
    </cfRule>
    <cfRule type="expression" dxfId="8531" priority="15785" stopIfTrue="1">
      <formula>OR($C279="date", $C279="datetime")</formula>
    </cfRule>
    <cfRule type="expression" dxfId="8530" priority="15786" stopIfTrue="1">
      <formula>OR($C279="calculate", $C279="calculate_here")</formula>
    </cfRule>
    <cfRule type="expression" dxfId="8529" priority="15787" stopIfTrue="1">
      <formula>$C279="note"</formula>
    </cfRule>
    <cfRule type="expression" dxfId="8528" priority="15788" stopIfTrue="1">
      <formula>$C279="barcode"</formula>
    </cfRule>
    <cfRule type="expression" dxfId="8527" priority="15789" stopIfTrue="1">
      <formula>OR($C279="geopoint", $C279="geoshape", $C279="geotrace")</formula>
    </cfRule>
    <cfRule type="expression" dxfId="8526" priority="15790" stopIfTrue="1">
      <formula>OR($C279="audio audit", $C279="text audit", $C279="speed violations count", $C279="speed violations list", $C279="speed violations audit")</formula>
    </cfRule>
    <cfRule type="expression" dxfId="8525" priority="15791" stopIfTrue="1">
      <formula>OR($C279="username", $C279="phonenumber", $C279="start", $C279="end", $C279="deviceid", $C279="subscriberid", $C279="simserial", $C279="caseid")</formula>
    </cfRule>
    <cfRule type="expression" dxfId="8524" priority="15792" stopIfTrue="1">
      <formula>OR(AND(LEFT($C279, 16)="select_multiple ", LEN($C279)&gt;16, NOT(ISNUMBER(SEARCH(" ", $C279, 17)))), AND(LEFT($C279, 11)="select_one ", LEN($C279)&gt;11, NOT(ISNUMBER(SEARCH(" ", $C279, 12)))))</formula>
    </cfRule>
    <cfRule type="expression" dxfId="8523" priority="15793" stopIfTrue="1">
      <formula>$C279="decimal"</formula>
    </cfRule>
    <cfRule type="expression" dxfId="8522" priority="15794" stopIfTrue="1">
      <formula>$C279="integer"</formula>
    </cfRule>
    <cfRule type="expression" dxfId="8521" priority="15795" stopIfTrue="1">
      <formula>$C279="text"</formula>
    </cfRule>
    <cfRule type="expression" dxfId="8520" priority="15796" stopIfTrue="1">
      <formula>$C279="end repeat"</formula>
    </cfRule>
    <cfRule type="expression" dxfId="8519" priority="15797" stopIfTrue="1">
      <formula>$C279="begin repeat"</formula>
    </cfRule>
    <cfRule type="expression" dxfId="8518" priority="15798" stopIfTrue="1">
      <formula>$C279="end group"</formula>
    </cfRule>
    <cfRule type="expression" dxfId="8517" priority="15799" stopIfTrue="1">
      <formula>$C279="begin group"</formula>
    </cfRule>
  </conditionalFormatting>
  <conditionalFormatting sqref="E305">
    <cfRule type="expression" dxfId="8516" priority="15678" stopIfTrue="1">
      <formula>OR(AND(LEFT($C305, 14)="sensor_stream ", LEN($C305)&gt;14, NOT(ISNUMBER(SEARCH(" ", $C305, 15)))), AND(LEFT($C305, 17)="sensor_statistic ", LEN($C305)&gt;17, NOT(ISNUMBER(SEARCH(" ", $C305, 18)))))</formula>
    </cfRule>
    <cfRule type="expression" dxfId="8515" priority="15679" stopIfTrue="1">
      <formula>OR(AND(LEFT($C305, 14)="sensor_stream ", LEN($C305)&gt;14, NOT(ISNUMBER(SEARCH(" ", $C305, 15)))), AND(LEFT($C305, 17)="sensor_statistic ", LEN($C305)&gt;17, NOT(ISNUMBER(SEARCH(" ", $C305, 18)))))</formula>
    </cfRule>
    <cfRule type="expression" dxfId="8514" priority="15680" stopIfTrue="1">
      <formula>$C305="comments"</formula>
    </cfRule>
    <cfRule type="expression" dxfId="8513" priority="15681" stopIfTrue="1">
      <formula>$C305="comments"</formula>
    </cfRule>
    <cfRule type="expression" dxfId="8512" priority="15682" stopIfTrue="1">
      <formula>OR($C305="audio", $C305="video")</formula>
    </cfRule>
    <cfRule type="expression" dxfId="8511" priority="15683" stopIfTrue="1">
      <formula>OR($C305="audio", $C305="video")</formula>
    </cfRule>
    <cfRule type="expression" dxfId="8510" priority="15684" stopIfTrue="1">
      <formula>$C305="image"</formula>
    </cfRule>
    <cfRule type="expression" dxfId="8509" priority="15685" stopIfTrue="1">
      <formula>$C305="image"</formula>
    </cfRule>
    <cfRule type="expression" dxfId="8508" priority="15686" stopIfTrue="1">
      <formula>OR($C305="date", $C305="datetime")</formula>
    </cfRule>
    <cfRule type="expression" dxfId="8507" priority="15687" stopIfTrue="1">
      <formula>OR($C305="date", $C305="datetime")</formula>
    </cfRule>
    <cfRule type="expression" dxfId="8506" priority="15688" stopIfTrue="1">
      <formula>OR($C305="calculate", $C305="calculate_here")</formula>
    </cfRule>
    <cfRule type="expression" dxfId="8505" priority="15689" stopIfTrue="1">
      <formula>OR($C305="calculate", $C305="calculate_here")</formula>
    </cfRule>
    <cfRule type="expression" dxfId="8504" priority="15690" stopIfTrue="1">
      <formula>$C305="note"</formula>
    </cfRule>
    <cfRule type="expression" dxfId="8503" priority="15691" stopIfTrue="1">
      <formula>$C305="note"</formula>
    </cfRule>
    <cfRule type="expression" dxfId="8502" priority="15692" stopIfTrue="1">
      <formula>$C305="barcode"</formula>
    </cfRule>
    <cfRule type="expression" dxfId="8501" priority="15693" stopIfTrue="1">
      <formula>$C305="barcode"</formula>
    </cfRule>
    <cfRule type="expression" dxfId="8500" priority="15694" stopIfTrue="1">
      <formula>OR($C305="geopoint", $C305="geoshape", $C305="geotrace")</formula>
    </cfRule>
    <cfRule type="expression" dxfId="8499" priority="15695" stopIfTrue="1">
      <formula>OR($C305="geopoint", $C305="geoshape", $C305="geotrace")</formula>
    </cfRule>
    <cfRule type="expression" dxfId="8498" priority="15696" stopIfTrue="1">
      <formula>OR($C305="audio audit", $C305="text audit", $C305="speed violations count", $C305="speed violations list", $C305="speed violations audit")</formula>
    </cfRule>
    <cfRule type="expression" dxfId="8497" priority="15697" stopIfTrue="1">
      <formula>OR($C305="audio audit", $C305="text audit", $C305="speed violations count", $C305="speed violations list", $C305="speed violations audit")</formula>
    </cfRule>
    <cfRule type="expression" dxfId="8496" priority="15698" stopIfTrue="1">
      <formula>OR($C305="username", $C305="phonenumber", $C305="start", $C305="end", $C305="deviceid", $C305="subscriberid", $C305="simserial", $C305="caseid")</formula>
    </cfRule>
    <cfRule type="expression" dxfId="8495" priority="15699" stopIfTrue="1">
      <formula>OR(AND(LEFT($C305, 16)="select_multiple ", LEN($C305)&gt;16, NOT(ISNUMBER(SEARCH(" ", $C305, 17)))), AND(LEFT($C305, 11)="select_one ", LEN($C305)&gt;11, NOT(ISNUMBER(SEARCH(" ", $C305, 12)))))</formula>
    </cfRule>
    <cfRule type="expression" dxfId="8494" priority="15700" stopIfTrue="1">
      <formula>OR(AND(LEFT($C305, 16)="select_multiple ", LEN($C305)&gt;16, NOT(ISNUMBER(SEARCH(" ", $C305, 17)))), AND(LEFT($C305, 11)="select_one ", LEN($C305)&gt;11, NOT(ISNUMBER(SEARCH(" ", $C305, 12)))))</formula>
    </cfRule>
    <cfRule type="expression" dxfId="8493" priority="15701" stopIfTrue="1">
      <formula>$C305="decimal"</formula>
    </cfRule>
    <cfRule type="expression" dxfId="8492" priority="15702" stopIfTrue="1">
      <formula>$C305="decimal"</formula>
    </cfRule>
    <cfRule type="expression" dxfId="8491" priority="15703" stopIfTrue="1">
      <formula>$C305="integer"</formula>
    </cfRule>
    <cfRule type="expression" dxfId="8490" priority="15704" stopIfTrue="1">
      <formula>$C305="integer"</formula>
    </cfRule>
    <cfRule type="expression" dxfId="8489" priority="15705" stopIfTrue="1">
      <formula>$C305="text"</formula>
    </cfRule>
    <cfRule type="expression" dxfId="8488" priority="15706" stopIfTrue="1">
      <formula>$C305="text"</formula>
    </cfRule>
    <cfRule type="expression" dxfId="8487" priority="15707" stopIfTrue="1">
      <formula>$C305="end repeat"</formula>
    </cfRule>
    <cfRule type="expression" dxfId="8486" priority="15708" stopIfTrue="1">
      <formula>$C305="begin repeat"</formula>
    </cfRule>
    <cfRule type="expression" dxfId="8485" priority="15709" stopIfTrue="1">
      <formula>$C305="begin repeat"</formula>
    </cfRule>
    <cfRule type="expression" dxfId="8484" priority="15710" stopIfTrue="1">
      <formula>$C305="end group"</formula>
    </cfRule>
    <cfRule type="expression" dxfId="8483" priority="15711" stopIfTrue="1">
      <formula>$C305="begin group"</formula>
    </cfRule>
    <cfRule type="expression" dxfId="8482" priority="15712" stopIfTrue="1">
      <formula>$C305="begin group"</formula>
    </cfRule>
  </conditionalFormatting>
  <conditionalFormatting sqref="E306">
    <cfRule type="expression" dxfId="8481" priority="15644" stopIfTrue="1">
      <formula>$C306="comments"</formula>
    </cfRule>
    <cfRule type="expression" dxfId="8480" priority="15645" stopIfTrue="1">
      <formula>OR($C306="audio", $C306="video")</formula>
    </cfRule>
    <cfRule type="expression" dxfId="8479" priority="15646" stopIfTrue="1">
      <formula>$C306="image"</formula>
    </cfRule>
    <cfRule type="expression" dxfId="8478" priority="15647" stopIfTrue="1">
      <formula>OR($C306="date", $C306="datetime")</formula>
    </cfRule>
    <cfRule type="expression" dxfId="8477" priority="15648" stopIfTrue="1">
      <formula>OR($C306="calculate", $C306="calculate_here")</formula>
    </cfRule>
    <cfRule type="expression" dxfId="8476" priority="15649" stopIfTrue="1">
      <formula>$C306="note"</formula>
    </cfRule>
    <cfRule type="expression" dxfId="8475" priority="15650" stopIfTrue="1">
      <formula>$C306="barcode"</formula>
    </cfRule>
    <cfRule type="expression" dxfId="8474" priority="15651" stopIfTrue="1">
      <formula>OR($C306="geopoint", $C306="geoshape", $C306="geotrace")</formula>
    </cfRule>
    <cfRule type="expression" dxfId="8473" priority="15652" stopIfTrue="1">
      <formula>OR($C306="audio audit", $C306="text audit", $C306="speed violations count", $C306="speed violations list", $C306="speed violations audit")</formula>
    </cfRule>
    <cfRule type="expression" dxfId="8472" priority="15653" stopIfTrue="1">
      <formula>OR($C306="username", $C306="phonenumber", $C306="start", $C306="end", $C306="deviceid", $C306="subscriberid", $C306="simserial", $C306="caseid")</formula>
    </cfRule>
    <cfRule type="expression" dxfId="8471" priority="15654" stopIfTrue="1">
      <formula>OR(AND(LEFT($C306, 16)="select_multiple ", LEN($C306)&gt;16, NOT(ISNUMBER(SEARCH(" ", $C306, 17)))), AND(LEFT($C306, 11)="select_one ", LEN($C306)&gt;11, NOT(ISNUMBER(SEARCH(" ", $C306, 12)))))</formula>
    </cfRule>
    <cfRule type="expression" dxfId="8470" priority="15655" stopIfTrue="1">
      <formula>$C306="decimal"</formula>
    </cfRule>
    <cfRule type="expression" dxfId="8469" priority="15656" stopIfTrue="1">
      <formula>$C306="integer"</formula>
    </cfRule>
    <cfRule type="expression" dxfId="8468" priority="15657" stopIfTrue="1">
      <formula>$C306="text"</formula>
    </cfRule>
    <cfRule type="expression" dxfId="8467" priority="15658" stopIfTrue="1">
      <formula>$C306="end repeat"</formula>
    </cfRule>
    <cfRule type="expression" dxfId="8466" priority="15659" stopIfTrue="1">
      <formula>$C306="begin repeat"</formula>
    </cfRule>
    <cfRule type="expression" dxfId="8465" priority="15660" stopIfTrue="1">
      <formula>$C306="end group"</formula>
    </cfRule>
    <cfRule type="expression" dxfId="8464" priority="15661" stopIfTrue="1">
      <formula>$C306="begin group"</formula>
    </cfRule>
    <cfRule type="expression" dxfId="8463" priority="15662" stopIfTrue="1">
      <formula>OR(AND(LEFT($C306, 14)="sensor_stream ", LEN($C306)&gt;14, NOT(ISNUMBER(SEARCH(" ", $C306, 15)))), AND(LEFT($C306, 17)="sensor_statistic ", LEN($C306)&gt;17, NOT(ISNUMBER(SEARCH(" ", $C306, 18)))))</formula>
    </cfRule>
    <cfRule type="expression" dxfId="8462" priority="15663" stopIfTrue="1">
      <formula>$C306="comments"</formula>
    </cfRule>
    <cfRule type="expression" dxfId="8461" priority="15664" stopIfTrue="1">
      <formula>OR($C306="audio", $C306="video")</formula>
    </cfRule>
    <cfRule type="expression" dxfId="8460" priority="15665" stopIfTrue="1">
      <formula>$C306="image"</formula>
    </cfRule>
    <cfRule type="expression" dxfId="8459" priority="15666" stopIfTrue="1">
      <formula>OR($C306="date", $C306="datetime")</formula>
    </cfRule>
    <cfRule type="expression" dxfId="8458" priority="15667" stopIfTrue="1">
      <formula>OR($C306="calculate", $C306="calculate_here")</formula>
    </cfRule>
    <cfRule type="expression" dxfId="8457" priority="15668" stopIfTrue="1">
      <formula>$C306="note"</formula>
    </cfRule>
    <cfRule type="expression" dxfId="8456" priority="15669" stopIfTrue="1">
      <formula>$C306="barcode"</formula>
    </cfRule>
    <cfRule type="expression" dxfId="8455" priority="15670" stopIfTrue="1">
      <formula>OR($C306="geopoint", $C306="geoshape", $C306="geotrace")</formula>
    </cfRule>
    <cfRule type="expression" dxfId="8454" priority="15671" stopIfTrue="1">
      <formula>OR($C306="audio audit", $C306="text audit", $C306="speed violations count", $C306="speed violations list", $C306="speed violations audit")</formula>
    </cfRule>
    <cfRule type="expression" dxfId="8453" priority="15672" stopIfTrue="1">
      <formula>OR(AND(LEFT($C306, 16)="select_multiple ", LEN($C306)&gt;16, NOT(ISNUMBER(SEARCH(" ", $C306, 17)))), AND(LEFT($C306, 11)="select_one ", LEN($C306)&gt;11, NOT(ISNUMBER(SEARCH(" ", $C306, 12)))))</formula>
    </cfRule>
    <cfRule type="expression" dxfId="8452" priority="15673" stopIfTrue="1">
      <formula>$C306="decimal"</formula>
    </cfRule>
    <cfRule type="expression" dxfId="8451" priority="15674" stopIfTrue="1">
      <formula>$C306="integer"</formula>
    </cfRule>
    <cfRule type="expression" dxfId="8450" priority="15675" stopIfTrue="1">
      <formula>$C306="text"</formula>
    </cfRule>
    <cfRule type="expression" dxfId="8449" priority="15676" stopIfTrue="1">
      <formula>$C306="begin repeat"</formula>
    </cfRule>
    <cfRule type="expression" dxfId="8448" priority="15677" stopIfTrue="1">
      <formula>$C306="begin group"</formula>
    </cfRule>
  </conditionalFormatting>
  <conditionalFormatting sqref="E308">
    <cfRule type="expression" dxfId="8447" priority="2872" stopIfTrue="1">
      <formula>OR(AND(LEFT($C308, 14)="sensor_stream ", LEN($C308)&gt;14, NOT(ISNUMBER(SEARCH(" ", $C308, 15)))), AND(LEFT($C308, 17)="sensor_statistic ", LEN($C308)&gt;17, NOT(ISNUMBER(SEARCH(" ", $C308, 18)))))</formula>
    </cfRule>
    <cfRule type="expression" dxfId="8446" priority="2873" stopIfTrue="1">
      <formula>$C308="comments"</formula>
    </cfRule>
    <cfRule type="expression" dxfId="8445" priority="2874" stopIfTrue="1">
      <formula>OR($C308="audio", $C308="video")</formula>
    </cfRule>
    <cfRule type="expression" dxfId="8444" priority="2875" stopIfTrue="1">
      <formula>$C308="image"</formula>
    </cfRule>
    <cfRule type="expression" dxfId="8443" priority="2876" stopIfTrue="1">
      <formula>OR($C308="date", $C308="datetime")</formula>
    </cfRule>
    <cfRule type="expression" dxfId="8442" priority="2877" stopIfTrue="1">
      <formula>OR($C308="calculate", $C308="calculate_here")</formula>
    </cfRule>
    <cfRule type="expression" dxfId="8441" priority="2878" stopIfTrue="1">
      <formula>$C308="note"</formula>
    </cfRule>
    <cfRule type="expression" dxfId="8440" priority="2879" stopIfTrue="1">
      <formula>$C308="barcode"</formula>
    </cfRule>
    <cfRule type="expression" dxfId="8439" priority="2880" stopIfTrue="1">
      <formula>OR($C308="geopoint", $C308="geoshape", $C308="geotrace")</formula>
    </cfRule>
    <cfRule type="expression" dxfId="8438" priority="2881" stopIfTrue="1">
      <formula>OR($C308="audio audit", $C308="text audit", $C308="speed violations count", $C308="speed violations list", $C308="speed violations audit")</formula>
    </cfRule>
    <cfRule type="expression" dxfId="8437" priority="2882" stopIfTrue="1">
      <formula>OR($C308="username", $C308="phonenumber", $C308="start", $C308="end", $C308="deviceid", $C308="subscriberid", $C308="simserial", $C308="caseid")</formula>
    </cfRule>
    <cfRule type="expression" dxfId="8436" priority="2883" stopIfTrue="1">
      <formula>OR(AND(LEFT($C308, 16)="select_multiple ", LEN($C308)&gt;16, NOT(ISNUMBER(SEARCH(" ", $C308, 17)))), AND(LEFT($C308, 11)="select_one ", LEN($C308)&gt;11, NOT(ISNUMBER(SEARCH(" ", $C308, 12)))))</formula>
    </cfRule>
    <cfRule type="expression" dxfId="8435" priority="2884" stopIfTrue="1">
      <formula>$C308="decimal"</formula>
    </cfRule>
    <cfRule type="expression" dxfId="8434" priority="2885" stopIfTrue="1">
      <formula>$C308="integer"</formula>
    </cfRule>
    <cfRule type="expression" dxfId="8433" priority="2886" stopIfTrue="1">
      <formula>$C308="text"</formula>
    </cfRule>
    <cfRule type="expression" dxfId="8432" priority="2887" stopIfTrue="1">
      <formula>$C308="end repeat"</formula>
    </cfRule>
    <cfRule type="expression" dxfId="8431" priority="2888" stopIfTrue="1">
      <formula>$C308="begin repeat"</formula>
    </cfRule>
    <cfRule type="expression" dxfId="8430" priority="2889" stopIfTrue="1">
      <formula>$C308="end group"</formula>
    </cfRule>
    <cfRule type="expression" dxfId="8429" priority="2890" stopIfTrue="1">
      <formula>$C308="begin group"</formula>
    </cfRule>
    <cfRule type="expression" dxfId="8428" priority="2891" stopIfTrue="1">
      <formula>OR(AND(LEFT($C308, 14)="sensor_stream ", LEN($C308)&gt;14, NOT(ISNUMBER(SEARCH(" ", $C308, 15)))), AND(LEFT($C308, 17)="sensor_statistic ", LEN($C308)&gt;17, NOT(ISNUMBER(SEARCH(" ", $C308, 18)))))</formula>
    </cfRule>
    <cfRule type="expression" dxfId="8427" priority="2892" stopIfTrue="1">
      <formula>$C308="comments"</formula>
    </cfRule>
    <cfRule type="expression" dxfId="8426" priority="2893" stopIfTrue="1">
      <formula>OR($C308="audio", $C308="video")</formula>
    </cfRule>
    <cfRule type="expression" dxfId="8425" priority="2894" stopIfTrue="1">
      <formula>$C308="image"</formula>
    </cfRule>
    <cfRule type="expression" dxfId="8424" priority="2895" stopIfTrue="1">
      <formula>OR($C308="date", $C308="datetime")</formula>
    </cfRule>
    <cfRule type="expression" dxfId="8423" priority="2896" stopIfTrue="1">
      <formula>OR($C308="calculate", $C308="calculate_here")</formula>
    </cfRule>
    <cfRule type="expression" dxfId="8422" priority="2897" stopIfTrue="1">
      <formula>$C308="note"</formula>
    </cfRule>
    <cfRule type="expression" dxfId="8421" priority="2898" stopIfTrue="1">
      <formula>$C308="barcode"</formula>
    </cfRule>
    <cfRule type="expression" dxfId="8420" priority="2899" stopIfTrue="1">
      <formula>OR($C308="geopoint", $C308="geoshape", $C308="geotrace")</formula>
    </cfRule>
    <cfRule type="expression" dxfId="8419" priority="2900" stopIfTrue="1">
      <formula>OR($C308="audio audit", $C308="text audit", $C308="speed violations count", $C308="speed violations list", $C308="speed violations audit")</formula>
    </cfRule>
    <cfRule type="expression" dxfId="8418" priority="2901" stopIfTrue="1">
      <formula>OR(AND(LEFT($C308, 16)="select_multiple ", LEN($C308)&gt;16, NOT(ISNUMBER(SEARCH(" ", $C308, 17)))), AND(LEFT($C308, 11)="select_one ", LEN($C308)&gt;11, NOT(ISNUMBER(SEARCH(" ", $C308, 12)))))</formula>
    </cfRule>
    <cfRule type="expression" dxfId="8417" priority="2902" stopIfTrue="1">
      <formula>$C308="decimal"</formula>
    </cfRule>
    <cfRule type="expression" dxfId="8416" priority="2903" stopIfTrue="1">
      <formula>$C308="integer"</formula>
    </cfRule>
    <cfRule type="expression" dxfId="8415" priority="2904" stopIfTrue="1">
      <formula>$C308="text"</formula>
    </cfRule>
    <cfRule type="expression" dxfId="8414" priority="2905" stopIfTrue="1">
      <formula>$C308="begin repeat"</formula>
    </cfRule>
    <cfRule type="expression" dxfId="8413" priority="2906" stopIfTrue="1">
      <formula>$C308="begin group"</formula>
    </cfRule>
  </conditionalFormatting>
  <conditionalFormatting sqref="E312">
    <cfRule type="expression" dxfId="8412" priority="15609" stopIfTrue="1">
      <formula>$C312="comments"</formula>
    </cfRule>
    <cfRule type="expression" dxfId="8411" priority="15610" stopIfTrue="1">
      <formula>OR($C312="audio", $C312="video")</formula>
    </cfRule>
    <cfRule type="expression" dxfId="8410" priority="15611" stopIfTrue="1">
      <formula>$C312="image"</formula>
    </cfRule>
    <cfRule type="expression" dxfId="8409" priority="15612" stopIfTrue="1">
      <formula>OR($C312="date", $C312="datetime")</formula>
    </cfRule>
    <cfRule type="expression" dxfId="8408" priority="15613" stopIfTrue="1">
      <formula>OR($C312="calculate", $C312="calculate_here")</formula>
    </cfRule>
    <cfRule type="expression" dxfId="8407" priority="15614" stopIfTrue="1">
      <formula>$C312="note"</formula>
    </cfRule>
    <cfRule type="expression" dxfId="8406" priority="15615" stopIfTrue="1">
      <formula>$C312="barcode"</formula>
    </cfRule>
    <cfRule type="expression" dxfId="8405" priority="15616" stopIfTrue="1">
      <formula>OR($C312="geopoint", $C312="geoshape", $C312="geotrace")</formula>
    </cfRule>
    <cfRule type="expression" dxfId="8404" priority="15617" stopIfTrue="1">
      <formula>OR($C312="audio audit", $C312="text audit", $C312="speed violations count", $C312="speed violations list", $C312="speed violations audit")</formula>
    </cfRule>
    <cfRule type="expression" dxfId="8403" priority="15618" stopIfTrue="1">
      <formula>OR($C312="username", $C312="phonenumber", $C312="start", $C312="end", $C312="deviceid", $C312="subscriberid", $C312="simserial", $C312="caseid")</formula>
    </cfRule>
    <cfRule type="expression" dxfId="8402" priority="15619" stopIfTrue="1">
      <formula>OR(AND(LEFT($C312, 16)="select_multiple ", LEN($C312)&gt;16, NOT(ISNUMBER(SEARCH(" ", $C312, 17)))), AND(LEFT($C312, 11)="select_one ", LEN($C312)&gt;11, NOT(ISNUMBER(SEARCH(" ", $C312, 12)))))</formula>
    </cfRule>
    <cfRule type="expression" dxfId="8401" priority="15620" stopIfTrue="1">
      <formula>$C312="decimal"</formula>
    </cfRule>
    <cfRule type="expression" dxfId="8400" priority="15621" stopIfTrue="1">
      <formula>$C312="integer"</formula>
    </cfRule>
    <cfRule type="expression" dxfId="8399" priority="15622" stopIfTrue="1">
      <formula>$C312="text"</formula>
    </cfRule>
    <cfRule type="expression" dxfId="8398" priority="15623" stopIfTrue="1">
      <formula>$C312="end repeat"</formula>
    </cfRule>
    <cfRule type="expression" dxfId="8397" priority="15624" stopIfTrue="1">
      <formula>$C312="begin repeat"</formula>
    </cfRule>
    <cfRule type="expression" dxfId="8396" priority="15625" stopIfTrue="1">
      <formula>$C312="end group"</formula>
    </cfRule>
    <cfRule type="expression" dxfId="8395" priority="15626" stopIfTrue="1">
      <formula>$C312="begin group"</formula>
    </cfRule>
    <cfRule type="expression" dxfId="8394" priority="15627" stopIfTrue="1">
      <formula>OR(AND(LEFT($C312, 14)="sensor_stream ", LEN($C312)&gt;14, NOT(ISNUMBER(SEARCH(" ", $C312, 15)))), AND(LEFT($C312, 17)="sensor_statistic ", LEN($C312)&gt;17, NOT(ISNUMBER(SEARCH(" ", $C312, 18)))))</formula>
    </cfRule>
    <cfRule type="expression" dxfId="8393" priority="15628" stopIfTrue="1">
      <formula>$C312="comments"</formula>
    </cfRule>
    <cfRule type="expression" dxfId="8392" priority="15629" stopIfTrue="1">
      <formula>OR($C312="audio", $C312="video")</formula>
    </cfRule>
    <cfRule type="expression" dxfId="8391" priority="15630" stopIfTrue="1">
      <formula>$C312="image"</formula>
    </cfRule>
    <cfRule type="expression" dxfId="8390" priority="15631" stopIfTrue="1">
      <formula>OR($C312="date", $C312="datetime")</formula>
    </cfRule>
    <cfRule type="expression" dxfId="8389" priority="15632" stopIfTrue="1">
      <formula>OR($C312="calculate", $C312="calculate_here")</formula>
    </cfRule>
    <cfRule type="expression" dxfId="8388" priority="15633" stopIfTrue="1">
      <formula>$C312="note"</formula>
    </cfRule>
    <cfRule type="expression" dxfId="8387" priority="15634" stopIfTrue="1">
      <formula>$C312="barcode"</formula>
    </cfRule>
    <cfRule type="expression" dxfId="8386" priority="15635" stopIfTrue="1">
      <formula>OR($C312="geopoint", $C312="geoshape", $C312="geotrace")</formula>
    </cfRule>
    <cfRule type="expression" dxfId="8385" priority="15636" stopIfTrue="1">
      <formula>OR($C312="audio audit", $C312="text audit", $C312="speed violations count", $C312="speed violations list", $C312="speed violations audit")</formula>
    </cfRule>
    <cfRule type="expression" dxfId="8384" priority="15637" stopIfTrue="1">
      <formula>OR(AND(LEFT($C312, 16)="select_multiple ", LEN($C312)&gt;16, NOT(ISNUMBER(SEARCH(" ", $C312, 17)))), AND(LEFT($C312, 11)="select_one ", LEN($C312)&gt;11, NOT(ISNUMBER(SEARCH(" ", $C312, 12)))))</formula>
    </cfRule>
    <cfRule type="expression" dxfId="8383" priority="15638" stopIfTrue="1">
      <formula>$C312="decimal"</formula>
    </cfRule>
    <cfRule type="expression" dxfId="8382" priority="15639" stopIfTrue="1">
      <formula>$C312="integer"</formula>
    </cfRule>
    <cfRule type="expression" dxfId="8381" priority="15640" stopIfTrue="1">
      <formula>$C312="text"</formula>
    </cfRule>
    <cfRule type="expression" dxfId="8380" priority="15641" stopIfTrue="1">
      <formula>$C312="begin repeat"</formula>
    </cfRule>
    <cfRule type="expression" dxfId="8379" priority="15642" stopIfTrue="1">
      <formula>$C312="begin group"</formula>
    </cfRule>
  </conditionalFormatting>
  <conditionalFormatting sqref="E318">
    <cfRule type="expression" dxfId="8378" priority="15578" stopIfTrue="1">
      <formula>$C318="comments"</formula>
    </cfRule>
    <cfRule type="expression" dxfId="8377" priority="15579" stopIfTrue="1">
      <formula>OR($C318="audio", $C318="video")</formula>
    </cfRule>
    <cfRule type="expression" dxfId="8376" priority="15580" stopIfTrue="1">
      <formula>$C318="image"</formula>
    </cfRule>
    <cfRule type="expression" dxfId="8375" priority="15581" stopIfTrue="1">
      <formula>OR($C318="date", $C318="datetime")</formula>
    </cfRule>
    <cfRule type="expression" dxfId="8374" priority="15582" stopIfTrue="1">
      <formula>OR($C318="calculate", $C318="calculate_here")</formula>
    </cfRule>
    <cfRule type="expression" dxfId="8373" priority="15583" stopIfTrue="1">
      <formula>$C318="note"</formula>
    </cfRule>
    <cfRule type="expression" dxfId="8372" priority="15584" stopIfTrue="1">
      <formula>$C318="barcode"</formula>
    </cfRule>
    <cfRule type="expression" dxfId="8371" priority="15585" stopIfTrue="1">
      <formula>OR($C318="geopoint", $C318="geoshape", $C318="geotrace")</formula>
    </cfRule>
    <cfRule type="expression" dxfId="8370" priority="15586" stopIfTrue="1">
      <formula>OR($C318="audio audit", $C318="text audit", $C318="speed violations count", $C318="speed violations list", $C318="speed violations audit")</formula>
    </cfRule>
    <cfRule type="expression" dxfId="8369" priority="15587" stopIfTrue="1">
      <formula>OR($C318="username", $C318="phonenumber", $C318="start", $C318="end", $C318="deviceid", $C318="subscriberid", $C318="simserial", $C318="caseid")</formula>
    </cfRule>
    <cfRule type="expression" dxfId="8368" priority="15588" stopIfTrue="1">
      <formula>OR(AND(LEFT($C318, 16)="select_multiple ", LEN($C318)&gt;16, NOT(ISNUMBER(SEARCH(" ", $C318, 17)))), AND(LEFT($C318, 11)="select_one ", LEN($C318)&gt;11, NOT(ISNUMBER(SEARCH(" ", $C318, 12)))))</formula>
    </cfRule>
    <cfRule type="expression" dxfId="8367" priority="15589" stopIfTrue="1">
      <formula>$C318="decimal"</formula>
    </cfRule>
    <cfRule type="expression" dxfId="8366" priority="15590" stopIfTrue="1">
      <formula>$C318="integer"</formula>
    </cfRule>
    <cfRule type="expression" dxfId="8365" priority="15591" stopIfTrue="1">
      <formula>$C318="text"</formula>
    </cfRule>
    <cfRule type="expression" dxfId="8364" priority="15592" stopIfTrue="1">
      <formula>$C318="end repeat"</formula>
    </cfRule>
    <cfRule type="expression" dxfId="8363" priority="15593" stopIfTrue="1">
      <formula>$C318="begin repeat"</formula>
    </cfRule>
    <cfRule type="expression" dxfId="8362" priority="15594" stopIfTrue="1">
      <formula>$C318="end group"</formula>
    </cfRule>
    <cfRule type="expression" dxfId="8361" priority="15595" stopIfTrue="1">
      <formula>$C318="begin group"</formula>
    </cfRule>
    <cfRule type="expression" dxfId="8360" priority="15596" stopIfTrue="1">
      <formula>OR($C318="audio", $C318="video")</formula>
    </cfRule>
    <cfRule type="expression" dxfId="8359" priority="15597" stopIfTrue="1">
      <formula>$C318="image"</formula>
    </cfRule>
    <cfRule type="expression" dxfId="8358" priority="15598" stopIfTrue="1">
      <formula>OR($C318="date", $C318="datetime")</formula>
    </cfRule>
    <cfRule type="expression" dxfId="8357" priority="15599" stopIfTrue="1">
      <formula>$C318="note"</formula>
    </cfRule>
    <cfRule type="expression" dxfId="8356" priority="15600" stopIfTrue="1">
      <formula>$C318="barcode"</formula>
    </cfRule>
    <cfRule type="expression" dxfId="8355" priority="15601" stopIfTrue="1">
      <formula>OR($C318="geopoint", $C318="geoshape", $C318="geotrace")</formula>
    </cfRule>
    <cfRule type="expression" dxfId="8354" priority="15602" stopIfTrue="1">
      <formula>OR(AND(LEFT($C318, 16)="select_multiple ", LEN($C318)&gt;16, NOT(ISNUMBER(SEARCH(" ", $C318, 17)))), AND(LEFT($C318, 11)="select_one ", LEN($C318)&gt;11, NOT(ISNUMBER(SEARCH(" ", $C318, 12)))))</formula>
    </cfRule>
    <cfRule type="expression" dxfId="8353" priority="15603" stopIfTrue="1">
      <formula>$C318="decimal"</formula>
    </cfRule>
    <cfRule type="expression" dxfId="8352" priority="15604" stopIfTrue="1">
      <formula>$C318="integer"</formula>
    </cfRule>
    <cfRule type="expression" dxfId="8351" priority="15605" stopIfTrue="1">
      <formula>$C318="text"</formula>
    </cfRule>
    <cfRule type="expression" dxfId="8350" priority="15606" stopIfTrue="1">
      <formula>$C318="begin repeat"</formula>
    </cfRule>
    <cfRule type="expression" dxfId="8349" priority="15607" stopIfTrue="1">
      <formula>$C318="begin group"</formula>
    </cfRule>
  </conditionalFormatting>
  <conditionalFormatting sqref="E320">
    <cfRule type="expression" dxfId="8348" priority="15559" stopIfTrue="1">
      <formula>$C320="comments"</formula>
    </cfRule>
    <cfRule type="expression" dxfId="8347" priority="15560" stopIfTrue="1">
      <formula>OR($C320="audio", $C320="video")</formula>
    </cfRule>
    <cfRule type="expression" dxfId="8346" priority="15561" stopIfTrue="1">
      <formula>$C320="image"</formula>
    </cfRule>
    <cfRule type="expression" dxfId="8345" priority="15562" stopIfTrue="1">
      <formula>OR($C320="date", $C320="datetime")</formula>
    </cfRule>
    <cfRule type="expression" dxfId="8344" priority="15563" stopIfTrue="1">
      <formula>OR($C320="calculate", $C320="calculate_here")</formula>
    </cfRule>
    <cfRule type="expression" dxfId="8343" priority="15564" stopIfTrue="1">
      <formula>$C320="note"</formula>
    </cfRule>
    <cfRule type="expression" dxfId="8342" priority="15565" stopIfTrue="1">
      <formula>$C320="barcode"</formula>
    </cfRule>
    <cfRule type="expression" dxfId="8341" priority="15566" stopIfTrue="1">
      <formula>OR($C320="geopoint", $C320="geoshape", $C320="geotrace")</formula>
    </cfRule>
    <cfRule type="expression" dxfId="8340" priority="15567" stopIfTrue="1">
      <formula>OR($C320="audio audit", $C320="text audit", $C320="speed violations count", $C320="speed violations list", $C320="speed violations audit")</formula>
    </cfRule>
    <cfRule type="expression" dxfId="8339" priority="15568" stopIfTrue="1">
      <formula>OR($C320="username", $C320="phonenumber", $C320="start", $C320="end", $C320="deviceid", $C320="subscriberid", $C320="simserial", $C320="caseid")</formula>
    </cfRule>
    <cfRule type="expression" dxfId="8338" priority="15569" stopIfTrue="1">
      <formula>OR(AND(LEFT($C320, 16)="select_multiple ", LEN($C320)&gt;16, NOT(ISNUMBER(SEARCH(" ", $C320, 17)))), AND(LEFT($C320, 11)="select_one ", LEN($C320)&gt;11, NOT(ISNUMBER(SEARCH(" ", $C320, 12)))))</formula>
    </cfRule>
    <cfRule type="expression" dxfId="8337" priority="15570" stopIfTrue="1">
      <formula>$C320="decimal"</formula>
    </cfRule>
    <cfRule type="expression" dxfId="8336" priority="15571" stopIfTrue="1">
      <formula>$C320="integer"</formula>
    </cfRule>
    <cfRule type="expression" dxfId="8335" priority="15572" stopIfTrue="1">
      <formula>$C320="text"</formula>
    </cfRule>
    <cfRule type="expression" dxfId="8334" priority="15573" stopIfTrue="1">
      <formula>$C320="end repeat"</formula>
    </cfRule>
    <cfRule type="expression" dxfId="8333" priority="15574" stopIfTrue="1">
      <formula>$C320="begin repeat"</formula>
    </cfRule>
    <cfRule type="expression" dxfId="8332" priority="15575" stopIfTrue="1">
      <formula>$C320="end group"</formula>
    </cfRule>
    <cfRule type="expression" dxfId="8331" priority="15576" stopIfTrue="1">
      <formula>$C320="begin group"</formula>
    </cfRule>
  </conditionalFormatting>
  <conditionalFormatting sqref="E322">
    <cfRule type="expression" dxfId="8330" priority="15528" stopIfTrue="1">
      <formula>$C322="comments"</formula>
    </cfRule>
    <cfRule type="expression" dxfId="8329" priority="15529" stopIfTrue="1">
      <formula>OR($C322="audio", $C322="video")</formula>
    </cfRule>
    <cfRule type="expression" dxfId="8328" priority="15530" stopIfTrue="1">
      <formula>OR($C322="audio", $C322="video")</formula>
    </cfRule>
    <cfRule type="expression" dxfId="8327" priority="15531" stopIfTrue="1">
      <formula>$C322="image"</formula>
    </cfRule>
    <cfRule type="expression" dxfId="8326" priority="15532" stopIfTrue="1">
      <formula>$C322="image"</formula>
    </cfRule>
    <cfRule type="expression" dxfId="8325" priority="15533" stopIfTrue="1">
      <formula>OR($C322="date", $C322="datetime")</formula>
    </cfRule>
    <cfRule type="expression" dxfId="8324" priority="15534" stopIfTrue="1">
      <formula>OR($C322="date", $C322="datetime")</formula>
    </cfRule>
    <cfRule type="expression" dxfId="8323" priority="15535" stopIfTrue="1">
      <formula>OR($C322="calculate", $C322="calculate_here")</formula>
    </cfRule>
    <cfRule type="expression" dxfId="8322" priority="15536" stopIfTrue="1">
      <formula>$C322="note"</formula>
    </cfRule>
    <cfRule type="expression" dxfId="8321" priority="15537" stopIfTrue="1">
      <formula>$C322="note"</formula>
    </cfRule>
    <cfRule type="expression" dxfId="8320" priority="15538" stopIfTrue="1">
      <formula>$C322="barcode"</formula>
    </cfRule>
    <cfRule type="expression" dxfId="8319" priority="15539" stopIfTrue="1">
      <formula>$C322="barcode"</formula>
    </cfRule>
    <cfRule type="expression" dxfId="8318" priority="15540" stopIfTrue="1">
      <formula>OR($C322="geopoint", $C322="geoshape", $C322="geotrace")</formula>
    </cfRule>
    <cfRule type="expression" dxfId="8317" priority="15541" stopIfTrue="1">
      <formula>OR($C322="geopoint", $C322="geoshape", $C322="geotrace")</formula>
    </cfRule>
    <cfRule type="expression" dxfId="8316" priority="15542" stopIfTrue="1">
      <formula>OR($C322="audio audit", $C322="text audit", $C322="speed violations count", $C322="speed violations list", $C322="speed violations audit")</formula>
    </cfRule>
    <cfRule type="expression" dxfId="8315" priority="15543" stopIfTrue="1">
      <formula>OR($C322="username", $C322="phonenumber", $C322="start", $C322="end", $C322="deviceid", $C322="subscriberid", $C322="simserial", $C322="caseid")</formula>
    </cfRule>
    <cfRule type="expression" dxfId="8314" priority="15544" stopIfTrue="1">
      <formula>OR(AND(LEFT($C322, 16)="select_multiple ", LEN($C322)&gt;16, NOT(ISNUMBER(SEARCH(" ", $C322, 17)))), AND(LEFT($C322, 11)="select_one ", LEN($C322)&gt;11, NOT(ISNUMBER(SEARCH(" ", $C322, 12)))))</formula>
    </cfRule>
    <cfRule type="expression" dxfId="8313" priority="15545" stopIfTrue="1">
      <formula>OR(AND(LEFT($C322, 16)="select_multiple ", LEN($C322)&gt;16, NOT(ISNUMBER(SEARCH(" ", $C322, 17)))), AND(LEFT($C322, 11)="select_one ", LEN($C322)&gt;11, NOT(ISNUMBER(SEARCH(" ", $C322, 12)))))</formula>
    </cfRule>
    <cfRule type="expression" dxfId="8312" priority="15546" stopIfTrue="1">
      <formula>$C322="decimal"</formula>
    </cfRule>
    <cfRule type="expression" dxfId="8311" priority="15547" stopIfTrue="1">
      <formula>$C322="decimal"</formula>
    </cfRule>
    <cfRule type="expression" dxfId="8310" priority="15548" stopIfTrue="1">
      <formula>$C322="integer"</formula>
    </cfRule>
    <cfRule type="expression" dxfId="8309" priority="15549" stopIfTrue="1">
      <formula>$C322="integer"</formula>
    </cfRule>
    <cfRule type="expression" dxfId="8308" priority="15550" stopIfTrue="1">
      <formula>$C322="text"</formula>
    </cfRule>
    <cfRule type="expression" dxfId="8307" priority="15551" stopIfTrue="1">
      <formula>$C322="text"</formula>
    </cfRule>
    <cfRule type="expression" dxfId="8306" priority="15552" stopIfTrue="1">
      <formula>$C322="end repeat"</formula>
    </cfRule>
    <cfRule type="expression" dxfId="8305" priority="15553" stopIfTrue="1">
      <formula>$C322="begin repeat"</formula>
    </cfRule>
    <cfRule type="expression" dxfId="8304" priority="15554" stopIfTrue="1">
      <formula>$C322="begin repeat"</formula>
    </cfRule>
    <cfRule type="expression" dxfId="8303" priority="15555" stopIfTrue="1">
      <formula>$C322="end group"</formula>
    </cfRule>
    <cfRule type="expression" dxfId="8302" priority="15556" stopIfTrue="1">
      <formula>$C322="begin group"</formula>
    </cfRule>
    <cfRule type="expression" dxfId="8301" priority="15557" stopIfTrue="1">
      <formula>$C322="begin group"</formula>
    </cfRule>
  </conditionalFormatting>
  <conditionalFormatting sqref="E325 E328:E329">
    <cfRule type="expression" dxfId="8300" priority="15497" stopIfTrue="1">
      <formula>$C325="comments"</formula>
    </cfRule>
    <cfRule type="expression" dxfId="8299" priority="15498" stopIfTrue="1">
      <formula>OR($C325="audio", $C325="video")</formula>
    </cfRule>
    <cfRule type="expression" dxfId="8298" priority="15499" stopIfTrue="1">
      <formula>$C325="image"</formula>
    </cfRule>
    <cfRule type="expression" dxfId="8297" priority="15500" stopIfTrue="1">
      <formula>OR($C325="date", $C325="datetime")</formula>
    </cfRule>
    <cfRule type="expression" dxfId="8296" priority="15501" stopIfTrue="1">
      <formula>OR($C325="calculate", $C325="calculate_here")</formula>
    </cfRule>
    <cfRule type="expression" dxfId="8295" priority="15502" stopIfTrue="1">
      <formula>$C325="note"</formula>
    </cfRule>
    <cfRule type="expression" dxfId="8294" priority="15503" stopIfTrue="1">
      <formula>$C325="barcode"</formula>
    </cfRule>
    <cfRule type="expression" dxfId="8293" priority="15504" stopIfTrue="1">
      <formula>OR($C325="geopoint", $C325="geoshape", $C325="geotrace")</formula>
    </cfRule>
    <cfRule type="expression" dxfId="8292" priority="15505" stopIfTrue="1">
      <formula>OR($C325="audio audit", $C325="text audit", $C325="speed violations count", $C325="speed violations list", $C325="speed violations audit")</formula>
    </cfRule>
    <cfRule type="expression" dxfId="8291" priority="15506" stopIfTrue="1">
      <formula>OR($C325="username", $C325="phonenumber", $C325="start", $C325="end", $C325="deviceid", $C325="subscriberid", $C325="simserial", $C325="caseid")</formula>
    </cfRule>
    <cfRule type="expression" dxfId="8290" priority="15507" stopIfTrue="1">
      <formula>OR(AND(LEFT($C325, 16)="select_multiple ", LEN($C325)&gt;16, NOT(ISNUMBER(SEARCH(" ", $C325, 17)))), AND(LEFT($C325, 11)="select_one ", LEN($C325)&gt;11, NOT(ISNUMBER(SEARCH(" ", $C325, 12)))))</formula>
    </cfRule>
    <cfRule type="expression" dxfId="8289" priority="15508" stopIfTrue="1">
      <formula>$C325="decimal"</formula>
    </cfRule>
    <cfRule type="expression" dxfId="8288" priority="15509" stopIfTrue="1">
      <formula>$C325="integer"</formula>
    </cfRule>
    <cfRule type="expression" dxfId="8287" priority="15510" stopIfTrue="1">
      <formula>$C325="text"</formula>
    </cfRule>
    <cfRule type="expression" dxfId="8286" priority="15511" stopIfTrue="1">
      <formula>$C325="end repeat"</formula>
    </cfRule>
    <cfRule type="expression" dxfId="8285" priority="15512" stopIfTrue="1">
      <formula>$C325="begin repeat"</formula>
    </cfRule>
    <cfRule type="expression" dxfId="8284" priority="15513" stopIfTrue="1">
      <formula>$C325="end group"</formula>
    </cfRule>
    <cfRule type="expression" dxfId="8283" priority="15514" stopIfTrue="1">
      <formula>$C325="begin group"</formula>
    </cfRule>
    <cfRule type="expression" dxfId="8282" priority="15515" stopIfTrue="1">
      <formula>OR($C325="audio", $C325="video")</formula>
    </cfRule>
    <cfRule type="expression" dxfId="8281" priority="15516" stopIfTrue="1">
      <formula>$C325="image"</formula>
    </cfRule>
    <cfRule type="expression" dxfId="8280" priority="15517" stopIfTrue="1">
      <formula>OR($C325="date", $C325="datetime")</formula>
    </cfRule>
    <cfRule type="expression" dxfId="8279" priority="15518" stopIfTrue="1">
      <formula>$C325="note"</formula>
    </cfRule>
    <cfRule type="expression" dxfId="8278" priority="15519" stopIfTrue="1">
      <formula>$C325="barcode"</formula>
    </cfRule>
    <cfRule type="expression" dxfId="8277" priority="15520" stopIfTrue="1">
      <formula>OR($C325="geopoint", $C325="geoshape", $C325="geotrace")</formula>
    </cfRule>
    <cfRule type="expression" dxfId="8276" priority="15521" stopIfTrue="1">
      <formula>OR(AND(LEFT($C325, 16)="select_multiple ", LEN($C325)&gt;16, NOT(ISNUMBER(SEARCH(" ", $C325, 17)))), AND(LEFT($C325, 11)="select_one ", LEN($C325)&gt;11, NOT(ISNUMBER(SEARCH(" ", $C325, 12)))))</formula>
    </cfRule>
    <cfRule type="expression" dxfId="8275" priority="15522" stopIfTrue="1">
      <formula>$C325="decimal"</formula>
    </cfRule>
    <cfRule type="expression" dxfId="8274" priority="15523" stopIfTrue="1">
      <formula>$C325="integer"</formula>
    </cfRule>
    <cfRule type="expression" dxfId="8273" priority="15524" stopIfTrue="1">
      <formula>$C325="text"</formula>
    </cfRule>
    <cfRule type="expression" dxfId="8272" priority="15525" stopIfTrue="1">
      <formula>$C325="begin repeat"</formula>
    </cfRule>
    <cfRule type="expression" dxfId="8271" priority="15526" stopIfTrue="1">
      <formula>$C325="begin group"</formula>
    </cfRule>
  </conditionalFormatting>
  <conditionalFormatting sqref="E325:E326">
    <cfRule type="expression" dxfId="8270" priority="15477" stopIfTrue="1">
      <formula>OR(AND(LEFT($C325, 14)="sensor_stream ", LEN($C325)&gt;14, NOT(ISNUMBER(SEARCH(" ", $C325, 15)))), AND(LEFT($C325, 17)="sensor_statistic ", LEN($C325)&gt;17, NOT(ISNUMBER(SEARCH(" ", $C325, 18)))))</formula>
    </cfRule>
  </conditionalFormatting>
  <conditionalFormatting sqref="E326">
    <cfRule type="expression" dxfId="8269" priority="15478" stopIfTrue="1">
      <formula>$C326="comments"</formula>
    </cfRule>
    <cfRule type="expression" dxfId="8268" priority="15479" stopIfTrue="1">
      <formula>OR($C326="audio", $C326="video")</formula>
    </cfRule>
    <cfRule type="expression" dxfId="8267" priority="15480" stopIfTrue="1">
      <formula>$C326="image"</formula>
    </cfRule>
    <cfRule type="expression" dxfId="8266" priority="15481" stopIfTrue="1">
      <formula>OR($C326="date", $C326="datetime")</formula>
    </cfRule>
    <cfRule type="expression" dxfId="8265" priority="15482" stopIfTrue="1">
      <formula>OR($C326="calculate", $C326="calculate_here")</formula>
    </cfRule>
    <cfRule type="expression" dxfId="8264" priority="15483" stopIfTrue="1">
      <formula>$C326="note"</formula>
    </cfRule>
    <cfRule type="expression" dxfId="8263" priority="15484" stopIfTrue="1">
      <formula>$C326="barcode"</formula>
    </cfRule>
    <cfRule type="expression" dxfId="8262" priority="15485" stopIfTrue="1">
      <formula>OR($C326="geopoint", $C326="geoshape", $C326="geotrace")</formula>
    </cfRule>
    <cfRule type="expression" dxfId="8261" priority="15486" stopIfTrue="1">
      <formula>OR($C326="audio audit", $C326="text audit", $C326="speed violations count", $C326="speed violations list", $C326="speed violations audit")</formula>
    </cfRule>
    <cfRule type="expression" dxfId="8260" priority="15487" stopIfTrue="1">
      <formula>OR($C326="username", $C326="phonenumber", $C326="start", $C326="end", $C326="deviceid", $C326="subscriberid", $C326="simserial", $C326="caseid")</formula>
    </cfRule>
    <cfRule type="expression" dxfId="8259" priority="15488" stopIfTrue="1">
      <formula>OR(AND(LEFT($C326, 16)="select_multiple ", LEN($C326)&gt;16, NOT(ISNUMBER(SEARCH(" ", $C326, 17)))), AND(LEFT($C326, 11)="select_one ", LEN($C326)&gt;11, NOT(ISNUMBER(SEARCH(" ", $C326, 12)))))</formula>
    </cfRule>
    <cfRule type="expression" dxfId="8258" priority="15489" stopIfTrue="1">
      <formula>$C326="decimal"</formula>
    </cfRule>
    <cfRule type="expression" dxfId="8257" priority="15490" stopIfTrue="1">
      <formula>$C326="integer"</formula>
    </cfRule>
    <cfRule type="expression" dxfId="8256" priority="15491" stopIfTrue="1">
      <formula>$C326="text"</formula>
    </cfRule>
    <cfRule type="expression" dxfId="8255" priority="15492" stopIfTrue="1">
      <formula>$C326="end repeat"</formula>
    </cfRule>
    <cfRule type="expression" dxfId="8254" priority="15493" stopIfTrue="1">
      <formula>$C326="begin repeat"</formula>
    </cfRule>
    <cfRule type="expression" dxfId="8253" priority="15494" stopIfTrue="1">
      <formula>$C326="end group"</formula>
    </cfRule>
    <cfRule type="expression" dxfId="8252" priority="15495" stopIfTrue="1">
      <formula>$C326="begin group"</formula>
    </cfRule>
  </conditionalFormatting>
  <conditionalFormatting sqref="E327">
    <cfRule type="expression" dxfId="8251" priority="3953" stopIfTrue="1">
      <formula>OR(AND(LEFT($C327, 14)="sensor_stream ", LEN($C327)&gt;14, NOT(ISNUMBER(SEARCH(" ", $C327, 15)))), AND(LEFT($C327, 17)="sensor_statistic ", LEN($C327)&gt;17, NOT(ISNUMBER(SEARCH(" ", $C327, 18)))))</formula>
    </cfRule>
    <cfRule type="expression" dxfId="8250" priority="3954" stopIfTrue="1">
      <formula>$C327="comments"</formula>
    </cfRule>
    <cfRule type="expression" dxfId="8249" priority="3955" stopIfTrue="1">
      <formula>OR($C327="audio", $C327="video")</formula>
    </cfRule>
    <cfRule type="expression" dxfId="8248" priority="3956" stopIfTrue="1">
      <formula>$C327="image"</formula>
    </cfRule>
    <cfRule type="expression" dxfId="8247" priority="3957" stopIfTrue="1">
      <formula>OR($C327="date", $C327="datetime")</formula>
    </cfRule>
    <cfRule type="expression" dxfId="8246" priority="3958" stopIfTrue="1">
      <formula>OR($C327="calculate", $C327="calculate_here")</formula>
    </cfRule>
    <cfRule type="expression" dxfId="8245" priority="3959" stopIfTrue="1">
      <formula>$C327="note"</formula>
    </cfRule>
    <cfRule type="expression" dxfId="8244" priority="3960" stopIfTrue="1">
      <formula>$C327="barcode"</formula>
    </cfRule>
    <cfRule type="expression" dxfId="8243" priority="3961" stopIfTrue="1">
      <formula>OR($C327="geopoint", $C327="geoshape", $C327="geotrace")</formula>
    </cfRule>
    <cfRule type="expression" dxfId="8242" priority="3962" stopIfTrue="1">
      <formula>OR($C327="audio audit", $C327="text audit", $C327="speed violations count", $C327="speed violations list", $C327="speed violations audit")</formula>
    </cfRule>
    <cfRule type="expression" dxfId="8241" priority="3963" stopIfTrue="1">
      <formula>OR($C327="username", $C327="phonenumber", $C327="start", $C327="end", $C327="deviceid", $C327="subscriberid", $C327="simserial", $C327="caseid")</formula>
    </cfRule>
    <cfRule type="expression" dxfId="8240" priority="3964" stopIfTrue="1">
      <formula>OR(AND(LEFT($C327, 16)="select_multiple ", LEN($C327)&gt;16, NOT(ISNUMBER(SEARCH(" ", $C327, 17)))), AND(LEFT($C327, 11)="select_one ", LEN($C327)&gt;11, NOT(ISNUMBER(SEARCH(" ", $C327, 12)))))</formula>
    </cfRule>
    <cfRule type="expression" dxfId="8239" priority="3965" stopIfTrue="1">
      <formula>$C327="decimal"</formula>
    </cfRule>
    <cfRule type="expression" dxfId="8238" priority="3966" stopIfTrue="1">
      <formula>$C327="integer"</formula>
    </cfRule>
    <cfRule type="expression" dxfId="8237" priority="3967" stopIfTrue="1">
      <formula>$C327="text"</formula>
    </cfRule>
    <cfRule type="expression" dxfId="8236" priority="3968" stopIfTrue="1">
      <formula>$C327="end repeat"</formula>
    </cfRule>
    <cfRule type="expression" dxfId="8235" priority="3969" stopIfTrue="1">
      <formula>$C327="begin repeat"</formula>
    </cfRule>
    <cfRule type="expression" dxfId="8234" priority="3970" stopIfTrue="1">
      <formula>$C327="end group"</formula>
    </cfRule>
    <cfRule type="expression" dxfId="8233" priority="3971" stopIfTrue="1">
      <formula>$C327="begin group"</formula>
    </cfRule>
    <cfRule type="expression" dxfId="8232" priority="3972" stopIfTrue="1">
      <formula>OR($C327="audio", $C327="video")</formula>
    </cfRule>
    <cfRule type="expression" dxfId="8231" priority="3973" stopIfTrue="1">
      <formula>$C327="image"</formula>
    </cfRule>
    <cfRule type="expression" dxfId="8230" priority="3974" stopIfTrue="1">
      <formula>OR($C327="date", $C327="datetime")</formula>
    </cfRule>
    <cfRule type="expression" dxfId="8229" priority="3975" stopIfTrue="1">
      <formula>$C327="note"</formula>
    </cfRule>
    <cfRule type="expression" dxfId="8228" priority="3976" stopIfTrue="1">
      <formula>$C327="barcode"</formula>
    </cfRule>
    <cfRule type="expression" dxfId="8227" priority="3977" stopIfTrue="1">
      <formula>OR($C327="geopoint", $C327="geoshape", $C327="geotrace")</formula>
    </cfRule>
    <cfRule type="expression" dxfId="8226" priority="3978" stopIfTrue="1">
      <formula>OR(AND(LEFT($C327, 16)="select_multiple ", LEN($C327)&gt;16, NOT(ISNUMBER(SEARCH(" ", $C327, 17)))), AND(LEFT($C327, 11)="select_one ", LEN($C327)&gt;11, NOT(ISNUMBER(SEARCH(" ", $C327, 12)))))</formula>
    </cfRule>
    <cfRule type="expression" dxfId="8225" priority="3979" stopIfTrue="1">
      <formula>$C327="decimal"</formula>
    </cfRule>
    <cfRule type="expression" dxfId="8224" priority="3980" stopIfTrue="1">
      <formula>$C327="integer"</formula>
    </cfRule>
    <cfRule type="expression" dxfId="8223" priority="3981" stopIfTrue="1">
      <formula>$C327="text"</formula>
    </cfRule>
    <cfRule type="expression" dxfId="8222" priority="3982" stopIfTrue="1">
      <formula>$C327="begin repeat"</formula>
    </cfRule>
    <cfRule type="expression" dxfId="8221" priority="3983" stopIfTrue="1">
      <formula>$C327="begin group"</formula>
    </cfRule>
  </conditionalFormatting>
  <conditionalFormatting sqref="E328:E331">
    <cfRule type="expression" dxfId="8220" priority="15412" stopIfTrue="1">
      <formula>OR(AND(LEFT($C328, 14)="sensor_stream ", LEN($C328)&gt;14, NOT(ISNUMBER(SEARCH(" ", $C328, 15)))), AND(LEFT($C328, 17)="sensor_statistic ", LEN($C328)&gt;17, NOT(ISNUMBER(SEARCH(" ", $C328, 18)))))</formula>
    </cfRule>
  </conditionalFormatting>
  <conditionalFormatting sqref="E330">
    <cfRule type="expression" dxfId="8219" priority="15447" stopIfTrue="1">
      <formula>$C330="comments"</formula>
    </cfRule>
    <cfRule type="expression" dxfId="8218" priority="15448" stopIfTrue="1">
      <formula>OR($C330="audio", $C330="video")</formula>
    </cfRule>
    <cfRule type="expression" dxfId="8217" priority="15449" stopIfTrue="1">
      <formula>$C330="image"</formula>
    </cfRule>
    <cfRule type="expression" dxfId="8216" priority="15450" stopIfTrue="1">
      <formula>OR($C330="date", $C330="datetime")</formula>
    </cfRule>
    <cfRule type="expression" dxfId="8215" priority="15451" stopIfTrue="1">
      <formula>OR($C330="calculate", $C330="calculate_here")</formula>
    </cfRule>
    <cfRule type="expression" dxfId="8214" priority="15452" stopIfTrue="1">
      <formula>$C330="note"</formula>
    </cfRule>
    <cfRule type="expression" dxfId="8213" priority="15453" stopIfTrue="1">
      <formula>$C330="barcode"</formula>
    </cfRule>
    <cfRule type="expression" dxfId="8212" priority="15454" stopIfTrue="1">
      <formula>OR($C330="geopoint", $C330="geoshape", $C330="geotrace")</formula>
    </cfRule>
    <cfRule type="expression" dxfId="8211" priority="15455" stopIfTrue="1">
      <formula>OR($C330="audio audit", $C330="text audit", $C330="speed violations count", $C330="speed violations list", $C330="speed violations audit")</formula>
    </cfRule>
    <cfRule type="expression" dxfId="8210" priority="15456" stopIfTrue="1">
      <formula>OR($C330="username", $C330="phonenumber", $C330="start", $C330="end", $C330="deviceid", $C330="subscriberid", $C330="simserial", $C330="caseid")</formula>
    </cfRule>
    <cfRule type="expression" dxfId="8209" priority="15457" stopIfTrue="1">
      <formula>OR(AND(LEFT($C330, 16)="select_multiple ", LEN($C330)&gt;16, NOT(ISNUMBER(SEARCH(" ", $C330, 17)))), AND(LEFT($C330, 11)="select_one ", LEN($C330)&gt;11, NOT(ISNUMBER(SEARCH(" ", $C330, 12)))))</formula>
    </cfRule>
    <cfRule type="expression" dxfId="8208" priority="15458" stopIfTrue="1">
      <formula>$C330="decimal"</formula>
    </cfRule>
    <cfRule type="expression" dxfId="8207" priority="15459" stopIfTrue="1">
      <formula>$C330="integer"</formula>
    </cfRule>
    <cfRule type="expression" dxfId="8206" priority="15460" stopIfTrue="1">
      <formula>$C330="text"</formula>
    </cfRule>
    <cfRule type="expression" dxfId="8205" priority="15461" stopIfTrue="1">
      <formula>$C330="end repeat"</formula>
    </cfRule>
    <cfRule type="expression" dxfId="8204" priority="15462" stopIfTrue="1">
      <formula>$C330="begin repeat"</formula>
    </cfRule>
    <cfRule type="expression" dxfId="8203" priority="15463" stopIfTrue="1">
      <formula>$C330="end group"</formula>
    </cfRule>
    <cfRule type="expression" dxfId="8202" priority="15464" stopIfTrue="1">
      <formula>$C330="begin group"</formula>
    </cfRule>
    <cfRule type="expression" dxfId="8201" priority="15465" stopIfTrue="1">
      <formula>OR($C330="audio", $C330="video")</formula>
    </cfRule>
    <cfRule type="expression" dxfId="8200" priority="15466" stopIfTrue="1">
      <formula>$C330="image"</formula>
    </cfRule>
    <cfRule type="expression" dxfId="8199" priority="15467" stopIfTrue="1">
      <formula>OR($C330="date", $C330="datetime")</formula>
    </cfRule>
    <cfRule type="expression" dxfId="8198" priority="15468" stopIfTrue="1">
      <formula>$C330="note"</formula>
    </cfRule>
    <cfRule type="expression" dxfId="8197" priority="15469" stopIfTrue="1">
      <formula>$C330="barcode"</formula>
    </cfRule>
    <cfRule type="expression" dxfId="8196" priority="15470" stopIfTrue="1">
      <formula>OR($C330="geopoint", $C330="geoshape", $C330="geotrace")</formula>
    </cfRule>
    <cfRule type="expression" dxfId="8195" priority="15471" stopIfTrue="1">
      <formula>OR(AND(LEFT($C330, 16)="select_multiple ", LEN($C330)&gt;16, NOT(ISNUMBER(SEARCH(" ", $C330, 17)))), AND(LEFT($C330, 11)="select_one ", LEN($C330)&gt;11, NOT(ISNUMBER(SEARCH(" ", $C330, 12)))))</formula>
    </cfRule>
    <cfRule type="expression" dxfId="8194" priority="15472" stopIfTrue="1">
      <formula>$C330="decimal"</formula>
    </cfRule>
    <cfRule type="expression" dxfId="8193" priority="15473" stopIfTrue="1">
      <formula>$C330="integer"</formula>
    </cfRule>
    <cfRule type="expression" dxfId="8192" priority="15474" stopIfTrue="1">
      <formula>$C330="text"</formula>
    </cfRule>
    <cfRule type="expression" dxfId="8191" priority="15475" stopIfTrue="1">
      <formula>$C330="begin repeat"</formula>
    </cfRule>
    <cfRule type="expression" dxfId="8190" priority="15476" stopIfTrue="1">
      <formula>$C330="begin group"</formula>
    </cfRule>
  </conditionalFormatting>
  <conditionalFormatting sqref="E331">
    <cfRule type="expression" dxfId="8189" priority="15411" stopIfTrue="1">
      <formula>OR(AND(LEFT($C331, 14)="sensor_stream ", LEN($C331)&gt;14, NOT(ISNUMBER(SEARCH(" ", $C331, 15)))), AND(LEFT($C331, 17)="sensor_statistic ", LEN($C331)&gt;17, NOT(ISNUMBER(SEARCH(" ", $C331, 18)))))</formula>
    </cfRule>
    <cfRule type="expression" dxfId="8188" priority="15413" stopIfTrue="1">
      <formula>$C331="comments"</formula>
    </cfRule>
    <cfRule type="expression" dxfId="8187" priority="15414" stopIfTrue="1">
      <formula>$C331="comments"</formula>
    </cfRule>
    <cfRule type="expression" dxfId="8186" priority="15415" stopIfTrue="1">
      <formula>OR($C331="audio", $C331="video")</formula>
    </cfRule>
    <cfRule type="expression" dxfId="8185" priority="15416" stopIfTrue="1">
      <formula>OR($C331="audio", $C331="video")</formula>
    </cfRule>
    <cfRule type="expression" dxfId="8184" priority="15417" stopIfTrue="1">
      <formula>$C331="image"</formula>
    </cfRule>
    <cfRule type="expression" dxfId="8183" priority="15418" stopIfTrue="1">
      <formula>$C331="image"</formula>
    </cfRule>
    <cfRule type="expression" dxfId="8182" priority="15419" stopIfTrue="1">
      <formula>OR($C331="date", $C331="datetime")</formula>
    </cfRule>
    <cfRule type="expression" dxfId="8181" priority="15420" stopIfTrue="1">
      <formula>OR($C331="date", $C331="datetime")</formula>
    </cfRule>
    <cfRule type="expression" dxfId="8180" priority="15421" stopIfTrue="1">
      <formula>OR($C331="calculate", $C331="calculate_here")</formula>
    </cfRule>
    <cfRule type="expression" dxfId="8179" priority="15422" stopIfTrue="1">
      <formula>OR($C331="calculate", $C331="calculate_here")</formula>
    </cfRule>
    <cfRule type="expression" dxfId="8178" priority="15423" stopIfTrue="1">
      <formula>$C331="note"</formula>
    </cfRule>
    <cfRule type="expression" dxfId="8177" priority="15424" stopIfTrue="1">
      <formula>$C331="note"</formula>
    </cfRule>
    <cfRule type="expression" dxfId="8176" priority="15425" stopIfTrue="1">
      <formula>$C331="barcode"</formula>
    </cfRule>
    <cfRule type="expression" dxfId="8175" priority="15426" stopIfTrue="1">
      <formula>$C331="barcode"</formula>
    </cfRule>
    <cfRule type="expression" dxfId="8174" priority="15427" stopIfTrue="1">
      <formula>OR($C331="geopoint", $C331="geoshape", $C331="geotrace")</formula>
    </cfRule>
    <cfRule type="expression" dxfId="8173" priority="15428" stopIfTrue="1">
      <formula>OR($C331="geopoint", $C331="geoshape", $C331="geotrace")</formula>
    </cfRule>
    <cfRule type="expression" dxfId="8172" priority="15429" stopIfTrue="1">
      <formula>OR($C331="audio audit", $C331="text audit", $C331="speed violations count", $C331="speed violations list", $C331="speed violations audit")</formula>
    </cfRule>
    <cfRule type="expression" dxfId="8171" priority="15430" stopIfTrue="1">
      <formula>OR($C331="audio audit", $C331="text audit", $C331="speed violations count", $C331="speed violations list", $C331="speed violations audit")</formula>
    </cfRule>
    <cfRule type="expression" dxfId="8170" priority="15431" stopIfTrue="1">
      <formula>OR($C331="username", $C331="phonenumber", $C331="start", $C331="end", $C331="deviceid", $C331="subscriberid", $C331="simserial", $C331="caseid")</formula>
    </cfRule>
    <cfRule type="expression" dxfId="8169" priority="15432" stopIfTrue="1">
      <formula>OR(AND(LEFT($C331, 16)="select_multiple ", LEN($C331)&gt;16, NOT(ISNUMBER(SEARCH(" ", $C331, 17)))), AND(LEFT($C331, 11)="select_one ", LEN($C331)&gt;11, NOT(ISNUMBER(SEARCH(" ", $C331, 12)))))</formula>
    </cfRule>
    <cfRule type="expression" dxfId="8168" priority="15433" stopIfTrue="1">
      <formula>OR(AND(LEFT($C331, 16)="select_multiple ", LEN($C331)&gt;16, NOT(ISNUMBER(SEARCH(" ", $C331, 17)))), AND(LEFT($C331, 11)="select_one ", LEN($C331)&gt;11, NOT(ISNUMBER(SEARCH(" ", $C331, 12)))))</formula>
    </cfRule>
    <cfRule type="expression" dxfId="8167" priority="15434" stopIfTrue="1">
      <formula>$C331="decimal"</formula>
    </cfRule>
    <cfRule type="expression" dxfId="8166" priority="15435" stopIfTrue="1">
      <formula>$C331="decimal"</formula>
    </cfRule>
    <cfRule type="expression" dxfId="8165" priority="15436" stopIfTrue="1">
      <formula>$C331="integer"</formula>
    </cfRule>
    <cfRule type="expression" dxfId="8164" priority="15437" stopIfTrue="1">
      <formula>$C331="integer"</formula>
    </cfRule>
    <cfRule type="expression" dxfId="8163" priority="15438" stopIfTrue="1">
      <formula>$C331="text"</formula>
    </cfRule>
    <cfRule type="expression" dxfId="8162" priority="15439" stopIfTrue="1">
      <formula>$C331="text"</formula>
    </cfRule>
    <cfRule type="expression" dxfId="8161" priority="15440" stopIfTrue="1">
      <formula>$C331="end repeat"</formula>
    </cfRule>
    <cfRule type="expression" dxfId="8160" priority="15441" stopIfTrue="1">
      <formula>$C331="begin repeat"</formula>
    </cfRule>
    <cfRule type="expression" dxfId="8159" priority="15442" stopIfTrue="1">
      <formula>$C331="begin repeat"</formula>
    </cfRule>
    <cfRule type="expression" dxfId="8158" priority="15443" stopIfTrue="1">
      <formula>$C331="end group"</formula>
    </cfRule>
    <cfRule type="expression" dxfId="8157" priority="15444" stopIfTrue="1">
      <formula>$C331="begin group"</formula>
    </cfRule>
    <cfRule type="expression" dxfId="8156" priority="15445" stopIfTrue="1">
      <formula>$C331="begin group"</formula>
    </cfRule>
  </conditionalFormatting>
  <conditionalFormatting sqref="E332">
    <cfRule type="expression" dxfId="8155" priority="15376" stopIfTrue="1">
      <formula>OR(AND(LEFT($C332, 14)="sensor_stream ", LEN($C332)&gt;14, NOT(ISNUMBER(SEARCH(" ", $C332, 15)))), AND(LEFT($C332, 17)="sensor_statistic ", LEN($C332)&gt;17, NOT(ISNUMBER(SEARCH(" ", $C332, 18)))))</formula>
    </cfRule>
    <cfRule type="expression" dxfId="8154" priority="15377" stopIfTrue="1">
      <formula>OR(AND(LEFT($C332, 14)="sensor_stream ", LEN($C332)&gt;14, NOT(ISNUMBER(SEARCH(" ", $C332, 15)))), AND(LEFT($C332, 17)="sensor_statistic ", LEN($C332)&gt;17, NOT(ISNUMBER(SEARCH(" ", $C332, 18)))))</formula>
    </cfRule>
    <cfRule type="expression" dxfId="8153" priority="15378" stopIfTrue="1">
      <formula>$C332="comments"</formula>
    </cfRule>
    <cfRule type="expression" dxfId="8152" priority="15379" stopIfTrue="1">
      <formula>$C332="comments"</formula>
    </cfRule>
    <cfRule type="expression" dxfId="8151" priority="15380" stopIfTrue="1">
      <formula>OR($C332="audio", $C332="video")</formula>
    </cfRule>
    <cfRule type="expression" dxfId="8150" priority="15381" stopIfTrue="1">
      <formula>OR($C332="audio", $C332="video")</formula>
    </cfRule>
    <cfRule type="expression" dxfId="8149" priority="15382" stopIfTrue="1">
      <formula>$C332="image"</formula>
    </cfRule>
    <cfRule type="expression" dxfId="8148" priority="15383" stopIfTrue="1">
      <formula>$C332="image"</formula>
    </cfRule>
    <cfRule type="expression" dxfId="8147" priority="15384" stopIfTrue="1">
      <formula>OR($C332="date", $C332="datetime")</formula>
    </cfRule>
    <cfRule type="expression" dxfId="8146" priority="15385" stopIfTrue="1">
      <formula>OR($C332="date", $C332="datetime")</formula>
    </cfRule>
    <cfRule type="expression" dxfId="8145" priority="15386" stopIfTrue="1">
      <formula>OR($C332="calculate", $C332="calculate_here")</formula>
    </cfRule>
    <cfRule type="expression" dxfId="8144" priority="15387" stopIfTrue="1">
      <formula>OR($C332="calculate", $C332="calculate_here")</formula>
    </cfRule>
    <cfRule type="expression" dxfId="8143" priority="15388" stopIfTrue="1">
      <formula>$C332="note"</formula>
    </cfRule>
    <cfRule type="expression" dxfId="8142" priority="15389" stopIfTrue="1">
      <formula>$C332="note"</formula>
    </cfRule>
    <cfRule type="expression" dxfId="8141" priority="15390" stopIfTrue="1">
      <formula>$C332="barcode"</formula>
    </cfRule>
    <cfRule type="expression" dxfId="8140" priority="15391" stopIfTrue="1">
      <formula>$C332="barcode"</formula>
    </cfRule>
    <cfRule type="expression" dxfId="8139" priority="15392" stopIfTrue="1">
      <formula>OR($C332="geopoint", $C332="geoshape", $C332="geotrace")</formula>
    </cfRule>
    <cfRule type="expression" dxfId="8138" priority="15393" stopIfTrue="1">
      <formula>OR($C332="geopoint", $C332="geoshape", $C332="geotrace")</formula>
    </cfRule>
    <cfRule type="expression" dxfId="8137" priority="15394" stopIfTrue="1">
      <formula>OR($C332="audio audit", $C332="text audit", $C332="speed violations count", $C332="speed violations list", $C332="speed violations audit")</formula>
    </cfRule>
    <cfRule type="expression" dxfId="8136" priority="15395" stopIfTrue="1">
      <formula>OR($C332="audio audit", $C332="text audit", $C332="speed violations count", $C332="speed violations list", $C332="speed violations audit")</formula>
    </cfRule>
    <cfRule type="expression" dxfId="8135" priority="15396" stopIfTrue="1">
      <formula>OR($C332="username", $C332="phonenumber", $C332="start", $C332="end", $C332="deviceid", $C332="subscriberid", $C332="simserial", $C332="caseid")</formula>
    </cfRule>
    <cfRule type="expression" dxfId="8134" priority="15397" stopIfTrue="1">
      <formula>OR(AND(LEFT($C332, 16)="select_multiple ", LEN($C332)&gt;16, NOT(ISNUMBER(SEARCH(" ", $C332, 17)))), AND(LEFT($C332, 11)="select_one ", LEN($C332)&gt;11, NOT(ISNUMBER(SEARCH(" ", $C332, 12)))))</formula>
    </cfRule>
    <cfRule type="expression" dxfId="8133" priority="15398" stopIfTrue="1">
      <formula>OR(AND(LEFT($C332, 16)="select_multiple ", LEN($C332)&gt;16, NOT(ISNUMBER(SEARCH(" ", $C332, 17)))), AND(LEFT($C332, 11)="select_one ", LEN($C332)&gt;11, NOT(ISNUMBER(SEARCH(" ", $C332, 12)))))</formula>
    </cfRule>
    <cfRule type="expression" dxfId="8132" priority="15399" stopIfTrue="1">
      <formula>$C332="decimal"</formula>
    </cfRule>
    <cfRule type="expression" dxfId="8131" priority="15400" stopIfTrue="1">
      <formula>$C332="decimal"</formula>
    </cfRule>
    <cfRule type="expression" dxfId="8130" priority="15401" stopIfTrue="1">
      <formula>$C332="integer"</formula>
    </cfRule>
    <cfRule type="expression" dxfId="8129" priority="15402" stopIfTrue="1">
      <formula>$C332="integer"</formula>
    </cfRule>
    <cfRule type="expression" dxfId="8128" priority="15403" stopIfTrue="1">
      <formula>$C332="text"</formula>
    </cfRule>
    <cfRule type="expression" dxfId="8127" priority="15404" stopIfTrue="1">
      <formula>$C332="text"</formula>
    </cfRule>
    <cfRule type="expression" dxfId="8126" priority="15405" stopIfTrue="1">
      <formula>$C332="end repeat"</formula>
    </cfRule>
    <cfRule type="expression" dxfId="8125" priority="15406" stopIfTrue="1">
      <formula>$C332="begin repeat"</formula>
    </cfRule>
    <cfRule type="expression" dxfId="8124" priority="15407" stopIfTrue="1">
      <formula>$C332="begin repeat"</formula>
    </cfRule>
    <cfRule type="expression" dxfId="8123" priority="15408" stopIfTrue="1">
      <formula>$C332="end group"</formula>
    </cfRule>
    <cfRule type="expression" dxfId="8122" priority="15409" stopIfTrue="1">
      <formula>$C332="begin group"</formula>
    </cfRule>
    <cfRule type="expression" dxfId="8121" priority="15410" stopIfTrue="1">
      <formula>$C332="begin group"</formula>
    </cfRule>
  </conditionalFormatting>
  <conditionalFormatting sqref="E333:E341">
    <cfRule type="expression" dxfId="8120" priority="15341" stopIfTrue="1">
      <formula>OR(AND(LEFT($C333, 14)="sensor_stream ", LEN($C333)&gt;14, NOT(ISNUMBER(SEARCH(" ", $C333, 15)))), AND(LEFT($C333, 17)="sensor_statistic ", LEN($C333)&gt;17, NOT(ISNUMBER(SEARCH(" ", $C333, 18)))))</formula>
    </cfRule>
    <cfRule type="expression" dxfId="8119" priority="15342" stopIfTrue="1">
      <formula>OR(AND(LEFT($C333, 14)="sensor_stream ", LEN($C333)&gt;14, NOT(ISNUMBER(SEARCH(" ", $C333, 15)))), AND(LEFT($C333, 17)="sensor_statistic ", LEN($C333)&gt;17, NOT(ISNUMBER(SEARCH(" ", $C333, 18)))))</formula>
    </cfRule>
    <cfRule type="expression" dxfId="8118" priority="15343" stopIfTrue="1">
      <formula>$C333="comments"</formula>
    </cfRule>
    <cfRule type="expression" dxfId="8117" priority="15344" stopIfTrue="1">
      <formula>$C333="comments"</formula>
    </cfRule>
    <cfRule type="expression" dxfId="8116" priority="15345" stopIfTrue="1">
      <formula>OR($C333="audio", $C333="video")</formula>
    </cfRule>
    <cfRule type="expression" dxfId="8115" priority="15346" stopIfTrue="1">
      <formula>OR($C333="audio", $C333="video")</formula>
    </cfRule>
    <cfRule type="expression" dxfId="8114" priority="15347" stopIfTrue="1">
      <formula>$C333="image"</formula>
    </cfRule>
    <cfRule type="expression" dxfId="8113" priority="15348" stopIfTrue="1">
      <formula>$C333="image"</formula>
    </cfRule>
    <cfRule type="expression" dxfId="8112" priority="15349" stopIfTrue="1">
      <formula>OR($C333="date", $C333="datetime")</formula>
    </cfRule>
    <cfRule type="expression" dxfId="8111" priority="15350" stopIfTrue="1">
      <formula>OR($C333="date", $C333="datetime")</formula>
    </cfRule>
    <cfRule type="expression" dxfId="8110" priority="15351" stopIfTrue="1">
      <formula>OR($C333="calculate", $C333="calculate_here")</formula>
    </cfRule>
    <cfRule type="expression" dxfId="8109" priority="15352" stopIfTrue="1">
      <formula>OR($C333="calculate", $C333="calculate_here")</formula>
    </cfRule>
    <cfRule type="expression" dxfId="8108" priority="15353" stopIfTrue="1">
      <formula>$C333="note"</formula>
    </cfRule>
    <cfRule type="expression" dxfId="8107" priority="15354" stopIfTrue="1">
      <formula>$C333="note"</formula>
    </cfRule>
    <cfRule type="expression" dxfId="8106" priority="15355" stopIfTrue="1">
      <formula>$C333="barcode"</formula>
    </cfRule>
    <cfRule type="expression" dxfId="8105" priority="15356" stopIfTrue="1">
      <formula>$C333="barcode"</formula>
    </cfRule>
    <cfRule type="expression" dxfId="8104" priority="15357" stopIfTrue="1">
      <formula>OR($C333="geopoint", $C333="geoshape", $C333="geotrace")</formula>
    </cfRule>
    <cfRule type="expression" dxfId="8103" priority="15358" stopIfTrue="1">
      <formula>OR($C333="geopoint", $C333="geoshape", $C333="geotrace")</formula>
    </cfRule>
    <cfRule type="expression" dxfId="8102" priority="15359" stopIfTrue="1">
      <formula>OR($C333="audio audit", $C333="text audit", $C333="speed violations count", $C333="speed violations list", $C333="speed violations audit")</formula>
    </cfRule>
    <cfRule type="expression" dxfId="8101" priority="15360" stopIfTrue="1">
      <formula>OR($C333="audio audit", $C333="text audit", $C333="speed violations count", $C333="speed violations list", $C333="speed violations audit")</formula>
    </cfRule>
    <cfRule type="expression" dxfId="8100" priority="15361" stopIfTrue="1">
      <formula>OR($C333="username", $C333="phonenumber", $C333="start", $C333="end", $C333="deviceid", $C333="subscriberid", $C333="simserial", $C333="caseid")</formula>
    </cfRule>
    <cfRule type="expression" dxfId="8099" priority="15362" stopIfTrue="1">
      <formula>OR(AND(LEFT($C333, 16)="select_multiple ", LEN($C333)&gt;16, NOT(ISNUMBER(SEARCH(" ", $C333, 17)))), AND(LEFT($C333, 11)="select_one ", LEN($C333)&gt;11, NOT(ISNUMBER(SEARCH(" ", $C333, 12)))))</formula>
    </cfRule>
    <cfRule type="expression" dxfId="8098" priority="15363" stopIfTrue="1">
      <formula>OR(AND(LEFT($C333, 16)="select_multiple ", LEN($C333)&gt;16, NOT(ISNUMBER(SEARCH(" ", $C333, 17)))), AND(LEFT($C333, 11)="select_one ", LEN($C333)&gt;11, NOT(ISNUMBER(SEARCH(" ", $C333, 12)))))</formula>
    </cfRule>
    <cfRule type="expression" dxfId="8097" priority="15364" stopIfTrue="1">
      <formula>$C333="decimal"</formula>
    </cfRule>
    <cfRule type="expression" dxfId="8096" priority="15365" stopIfTrue="1">
      <formula>$C333="decimal"</formula>
    </cfRule>
    <cfRule type="expression" dxfId="8095" priority="15366" stopIfTrue="1">
      <formula>$C333="integer"</formula>
    </cfRule>
    <cfRule type="expression" dxfId="8094" priority="15367" stopIfTrue="1">
      <formula>$C333="integer"</formula>
    </cfRule>
    <cfRule type="expression" dxfId="8093" priority="15368" stopIfTrue="1">
      <formula>$C333="text"</formula>
    </cfRule>
    <cfRule type="expression" dxfId="8092" priority="15369" stopIfTrue="1">
      <formula>$C333="text"</formula>
    </cfRule>
    <cfRule type="expression" dxfId="8091" priority="15370" stopIfTrue="1">
      <formula>$C333="end repeat"</formula>
    </cfRule>
    <cfRule type="expression" dxfId="8090" priority="15371" stopIfTrue="1">
      <formula>$C333="begin repeat"</formula>
    </cfRule>
    <cfRule type="expression" dxfId="8089" priority="15372" stopIfTrue="1">
      <formula>$C333="begin repeat"</formula>
    </cfRule>
    <cfRule type="expression" dxfId="8088" priority="15373" stopIfTrue="1">
      <formula>$C333="end group"</formula>
    </cfRule>
    <cfRule type="expression" dxfId="8087" priority="15374" stopIfTrue="1">
      <formula>$C333="begin group"</formula>
    </cfRule>
    <cfRule type="expression" dxfId="8086" priority="15375" stopIfTrue="1">
      <formula>$C333="begin group"</formula>
    </cfRule>
  </conditionalFormatting>
  <conditionalFormatting sqref="E354">
    <cfRule type="expression" dxfId="8085" priority="15271" stopIfTrue="1">
      <formula>OR(AND(LEFT($C354, 14)="sensor_stream ", LEN($C354)&gt;14, NOT(ISNUMBER(SEARCH(" ", $C354, 15)))), AND(LEFT($C354, 17)="sensor_statistic ", LEN($C354)&gt;17, NOT(ISNUMBER(SEARCH(" ", $C354, 18)))))</formula>
    </cfRule>
    <cfRule type="expression" dxfId="8084" priority="15272" stopIfTrue="1">
      <formula>OR(AND(LEFT($C354, 14)="sensor_stream ", LEN($C354)&gt;14, NOT(ISNUMBER(SEARCH(" ", $C354, 15)))), AND(LEFT($C354, 17)="sensor_statistic ", LEN($C354)&gt;17, NOT(ISNUMBER(SEARCH(" ", $C354, 18)))))</formula>
    </cfRule>
    <cfRule type="expression" dxfId="8083" priority="15273" stopIfTrue="1">
      <formula>$C354="comments"</formula>
    </cfRule>
    <cfRule type="expression" dxfId="8082" priority="15274" stopIfTrue="1">
      <formula>$C354="comments"</formula>
    </cfRule>
    <cfRule type="expression" dxfId="8081" priority="15275" stopIfTrue="1">
      <formula>OR($C354="audio", $C354="video")</formula>
    </cfRule>
    <cfRule type="expression" dxfId="8080" priority="15276" stopIfTrue="1">
      <formula>OR($C354="audio", $C354="video")</formula>
    </cfRule>
    <cfRule type="expression" dxfId="8079" priority="15277" stopIfTrue="1">
      <formula>$C354="image"</formula>
    </cfRule>
    <cfRule type="expression" dxfId="8078" priority="15278" stopIfTrue="1">
      <formula>$C354="image"</formula>
    </cfRule>
    <cfRule type="expression" dxfId="8077" priority="15279" stopIfTrue="1">
      <formula>OR($C354="date", $C354="datetime")</formula>
    </cfRule>
    <cfRule type="expression" dxfId="8076" priority="15280" stopIfTrue="1">
      <formula>OR($C354="date", $C354="datetime")</formula>
    </cfRule>
    <cfRule type="expression" dxfId="8075" priority="15281" stopIfTrue="1">
      <formula>OR($C354="calculate", $C354="calculate_here")</formula>
    </cfRule>
    <cfRule type="expression" dxfId="8074" priority="15282" stopIfTrue="1">
      <formula>OR($C354="calculate", $C354="calculate_here")</formula>
    </cfRule>
    <cfRule type="expression" dxfId="8073" priority="15283" stopIfTrue="1">
      <formula>$C354="note"</formula>
    </cfRule>
    <cfRule type="expression" dxfId="8072" priority="15284" stopIfTrue="1">
      <formula>$C354="note"</formula>
    </cfRule>
    <cfRule type="expression" dxfId="8071" priority="15285" stopIfTrue="1">
      <formula>$C354="barcode"</formula>
    </cfRule>
    <cfRule type="expression" dxfId="8070" priority="15286" stopIfTrue="1">
      <formula>$C354="barcode"</formula>
    </cfRule>
    <cfRule type="expression" dxfId="8069" priority="15287" stopIfTrue="1">
      <formula>OR($C354="geopoint", $C354="geoshape", $C354="geotrace")</formula>
    </cfRule>
    <cfRule type="expression" dxfId="8068" priority="15288" stopIfTrue="1">
      <formula>OR($C354="geopoint", $C354="geoshape", $C354="geotrace")</formula>
    </cfRule>
    <cfRule type="expression" dxfId="8067" priority="15289" stopIfTrue="1">
      <formula>OR($C354="audio audit", $C354="text audit", $C354="speed violations count", $C354="speed violations list", $C354="speed violations audit")</formula>
    </cfRule>
    <cfRule type="expression" dxfId="8066" priority="15290" stopIfTrue="1">
      <formula>OR($C354="audio audit", $C354="text audit", $C354="speed violations count", $C354="speed violations list", $C354="speed violations audit")</formula>
    </cfRule>
    <cfRule type="expression" dxfId="8065" priority="15291" stopIfTrue="1">
      <formula>OR($C354="username", $C354="phonenumber", $C354="start", $C354="end", $C354="deviceid", $C354="subscriberid", $C354="simserial", $C354="caseid")</formula>
    </cfRule>
    <cfRule type="expression" dxfId="8064" priority="15292" stopIfTrue="1">
      <formula>OR(AND(LEFT($C354, 16)="select_multiple ", LEN($C354)&gt;16, NOT(ISNUMBER(SEARCH(" ", $C354, 17)))), AND(LEFT($C354, 11)="select_one ", LEN($C354)&gt;11, NOT(ISNUMBER(SEARCH(" ", $C354, 12)))))</formula>
    </cfRule>
    <cfRule type="expression" dxfId="8063" priority="15293" stopIfTrue="1">
      <formula>OR(AND(LEFT($C354, 16)="select_multiple ", LEN($C354)&gt;16, NOT(ISNUMBER(SEARCH(" ", $C354, 17)))), AND(LEFT($C354, 11)="select_one ", LEN($C354)&gt;11, NOT(ISNUMBER(SEARCH(" ", $C354, 12)))))</formula>
    </cfRule>
    <cfRule type="expression" dxfId="8062" priority="15294" stopIfTrue="1">
      <formula>$C354="decimal"</formula>
    </cfRule>
    <cfRule type="expression" dxfId="8061" priority="15295" stopIfTrue="1">
      <formula>$C354="decimal"</formula>
    </cfRule>
    <cfRule type="expression" dxfId="8060" priority="15296" stopIfTrue="1">
      <formula>$C354="integer"</formula>
    </cfRule>
    <cfRule type="expression" dxfId="8059" priority="15297" stopIfTrue="1">
      <formula>$C354="integer"</formula>
    </cfRule>
    <cfRule type="expression" dxfId="8058" priority="15298" stopIfTrue="1">
      <formula>$C354="text"</formula>
    </cfRule>
    <cfRule type="expression" dxfId="8057" priority="15299" stopIfTrue="1">
      <formula>$C354="text"</formula>
    </cfRule>
    <cfRule type="expression" dxfId="8056" priority="15300" stopIfTrue="1">
      <formula>$C354="end repeat"</formula>
    </cfRule>
    <cfRule type="expression" dxfId="8055" priority="15301" stopIfTrue="1">
      <formula>$C354="begin repeat"</formula>
    </cfRule>
    <cfRule type="expression" dxfId="8054" priority="15302" stopIfTrue="1">
      <formula>$C354="begin repeat"</formula>
    </cfRule>
    <cfRule type="expression" dxfId="8053" priority="15303" stopIfTrue="1">
      <formula>$C354="end group"</formula>
    </cfRule>
    <cfRule type="expression" dxfId="8052" priority="15304" stopIfTrue="1">
      <formula>$C354="begin group"</formula>
    </cfRule>
    <cfRule type="expression" dxfId="8051" priority="15305" stopIfTrue="1">
      <formula>$C354="begin group"</formula>
    </cfRule>
  </conditionalFormatting>
  <conditionalFormatting sqref="E355:E361">
    <cfRule type="expression" dxfId="8050" priority="15237" stopIfTrue="1">
      <formula>$C355="comments"</formula>
    </cfRule>
    <cfRule type="expression" dxfId="8049" priority="15238" stopIfTrue="1">
      <formula>OR($C355="audio", $C355="video")</formula>
    </cfRule>
    <cfRule type="expression" dxfId="8048" priority="15239" stopIfTrue="1">
      <formula>$C355="image"</formula>
    </cfRule>
    <cfRule type="expression" dxfId="8047" priority="15240" stopIfTrue="1">
      <formula>OR($C355="date", $C355="datetime")</formula>
    </cfRule>
    <cfRule type="expression" dxfId="8046" priority="15241" stopIfTrue="1">
      <formula>OR($C355="calculate", $C355="calculate_here")</formula>
    </cfRule>
    <cfRule type="expression" dxfId="8045" priority="15242" stopIfTrue="1">
      <formula>$C355="note"</formula>
    </cfRule>
    <cfRule type="expression" dxfId="8044" priority="15243" stopIfTrue="1">
      <formula>$C355="barcode"</formula>
    </cfRule>
    <cfRule type="expression" dxfId="8043" priority="15244" stopIfTrue="1">
      <formula>OR($C355="geopoint", $C355="geoshape", $C355="geotrace")</formula>
    </cfRule>
    <cfRule type="expression" dxfId="8042" priority="15245" stopIfTrue="1">
      <formula>OR($C355="audio audit", $C355="text audit", $C355="speed violations count", $C355="speed violations list", $C355="speed violations audit")</formula>
    </cfRule>
    <cfRule type="expression" dxfId="8041" priority="15246" stopIfTrue="1">
      <formula>OR($C355="username", $C355="phonenumber", $C355="start", $C355="end", $C355="deviceid", $C355="subscriberid", $C355="simserial", $C355="caseid")</formula>
    </cfRule>
    <cfRule type="expression" dxfId="8040" priority="15247" stopIfTrue="1">
      <formula>OR(AND(LEFT($C355, 16)="select_multiple ", LEN($C355)&gt;16, NOT(ISNUMBER(SEARCH(" ", $C355, 17)))), AND(LEFT($C355, 11)="select_one ", LEN($C355)&gt;11, NOT(ISNUMBER(SEARCH(" ", $C355, 12)))))</formula>
    </cfRule>
    <cfRule type="expression" dxfId="8039" priority="15248" stopIfTrue="1">
      <formula>$C355="decimal"</formula>
    </cfRule>
    <cfRule type="expression" dxfId="8038" priority="15249" stopIfTrue="1">
      <formula>$C355="integer"</formula>
    </cfRule>
    <cfRule type="expression" dxfId="8037" priority="15250" stopIfTrue="1">
      <formula>$C355="text"</formula>
    </cfRule>
    <cfRule type="expression" dxfId="8036" priority="15251" stopIfTrue="1">
      <formula>$C355="end repeat"</formula>
    </cfRule>
    <cfRule type="expression" dxfId="8035" priority="15252" stopIfTrue="1">
      <formula>$C355="begin repeat"</formula>
    </cfRule>
    <cfRule type="expression" dxfId="8034" priority="15253" stopIfTrue="1">
      <formula>$C355="end group"</formula>
    </cfRule>
    <cfRule type="expression" dxfId="8033" priority="15254" stopIfTrue="1">
      <formula>$C355="begin group"</formula>
    </cfRule>
    <cfRule type="expression" dxfId="8032" priority="15255" stopIfTrue="1">
      <formula>OR(AND(LEFT($C355, 14)="sensor_stream ", LEN($C355)&gt;14, NOT(ISNUMBER(SEARCH(" ", $C355, 15)))), AND(LEFT($C355, 17)="sensor_statistic ", LEN($C355)&gt;17, NOT(ISNUMBER(SEARCH(" ", $C355, 18)))))</formula>
    </cfRule>
    <cfRule type="expression" dxfId="8031" priority="15256" stopIfTrue="1">
      <formula>$C355="comments"</formula>
    </cfRule>
    <cfRule type="expression" dxfId="8030" priority="15257" stopIfTrue="1">
      <formula>OR($C355="audio", $C355="video")</formula>
    </cfRule>
    <cfRule type="expression" dxfId="8029" priority="15258" stopIfTrue="1">
      <formula>$C355="image"</formula>
    </cfRule>
    <cfRule type="expression" dxfId="8028" priority="15259" stopIfTrue="1">
      <formula>OR($C355="date", $C355="datetime")</formula>
    </cfRule>
    <cfRule type="expression" dxfId="8027" priority="15260" stopIfTrue="1">
      <formula>OR($C355="calculate", $C355="calculate_here")</formula>
    </cfRule>
    <cfRule type="expression" dxfId="8026" priority="15261" stopIfTrue="1">
      <formula>$C355="note"</formula>
    </cfRule>
    <cfRule type="expression" dxfId="8025" priority="15262" stopIfTrue="1">
      <formula>$C355="barcode"</formula>
    </cfRule>
    <cfRule type="expression" dxfId="8024" priority="15263" stopIfTrue="1">
      <formula>OR($C355="geopoint", $C355="geoshape", $C355="geotrace")</formula>
    </cfRule>
    <cfRule type="expression" dxfId="8023" priority="15264" stopIfTrue="1">
      <formula>OR($C355="audio audit", $C355="text audit", $C355="speed violations count", $C355="speed violations list", $C355="speed violations audit")</formula>
    </cfRule>
    <cfRule type="expression" dxfId="8022" priority="15265" stopIfTrue="1">
      <formula>OR(AND(LEFT($C355, 16)="select_multiple ", LEN($C355)&gt;16, NOT(ISNUMBER(SEARCH(" ", $C355, 17)))), AND(LEFT($C355, 11)="select_one ", LEN($C355)&gt;11, NOT(ISNUMBER(SEARCH(" ", $C355, 12)))))</formula>
    </cfRule>
    <cfRule type="expression" dxfId="8021" priority="15266" stopIfTrue="1">
      <formula>$C355="decimal"</formula>
    </cfRule>
    <cfRule type="expression" dxfId="8020" priority="15267" stopIfTrue="1">
      <formula>$C355="integer"</formula>
    </cfRule>
    <cfRule type="expression" dxfId="8019" priority="15268" stopIfTrue="1">
      <formula>$C355="text"</formula>
    </cfRule>
    <cfRule type="expression" dxfId="8018" priority="15269" stopIfTrue="1">
      <formula>$C355="begin repeat"</formula>
    </cfRule>
    <cfRule type="expression" dxfId="8017" priority="15270" stopIfTrue="1">
      <formula>$C355="begin group"</formula>
    </cfRule>
  </conditionalFormatting>
  <conditionalFormatting sqref="E355:E385">
    <cfRule type="expression" dxfId="8016" priority="15097" stopIfTrue="1">
      <formula>OR(AND(LEFT($C355, 14)="sensor_stream ", LEN($C355)&gt;14, NOT(ISNUMBER(SEARCH(" ", $C355, 15)))), AND(LEFT($C355, 17)="sensor_statistic ", LEN($C355)&gt;17, NOT(ISNUMBER(SEARCH(" ", $C355, 18)))))</formula>
    </cfRule>
  </conditionalFormatting>
  <conditionalFormatting sqref="E362:E364">
    <cfRule type="expression" dxfId="8015" priority="15202" stopIfTrue="1">
      <formula>$C362="comments"</formula>
    </cfRule>
    <cfRule type="expression" dxfId="8014" priority="15203" stopIfTrue="1">
      <formula>OR($C362="audio", $C362="video")</formula>
    </cfRule>
    <cfRule type="expression" dxfId="8013" priority="15204" stopIfTrue="1">
      <formula>$C362="image"</formula>
    </cfRule>
    <cfRule type="expression" dxfId="8012" priority="15205" stopIfTrue="1">
      <formula>OR($C362="date", $C362="datetime")</formula>
    </cfRule>
    <cfRule type="expression" dxfId="8011" priority="15206" stopIfTrue="1">
      <formula>OR($C362="calculate", $C362="calculate_here")</formula>
    </cfRule>
    <cfRule type="expression" dxfId="8010" priority="15207" stopIfTrue="1">
      <formula>$C362="note"</formula>
    </cfRule>
    <cfRule type="expression" dxfId="8009" priority="15208" stopIfTrue="1">
      <formula>$C362="barcode"</formula>
    </cfRule>
    <cfRule type="expression" dxfId="8008" priority="15209" stopIfTrue="1">
      <formula>OR($C362="geopoint", $C362="geoshape", $C362="geotrace")</formula>
    </cfRule>
    <cfRule type="expression" dxfId="8007" priority="15210" stopIfTrue="1">
      <formula>OR($C362="audio audit", $C362="text audit", $C362="speed violations count", $C362="speed violations list", $C362="speed violations audit")</formula>
    </cfRule>
    <cfRule type="expression" dxfId="8006" priority="15211" stopIfTrue="1">
      <formula>OR($C362="username", $C362="phonenumber", $C362="start", $C362="end", $C362="deviceid", $C362="subscriberid", $C362="simserial", $C362="caseid")</formula>
    </cfRule>
    <cfRule type="expression" dxfId="8005" priority="15212" stopIfTrue="1">
      <formula>OR(AND(LEFT($C362, 16)="select_multiple ", LEN($C362)&gt;16, NOT(ISNUMBER(SEARCH(" ", $C362, 17)))), AND(LEFT($C362, 11)="select_one ", LEN($C362)&gt;11, NOT(ISNUMBER(SEARCH(" ", $C362, 12)))))</formula>
    </cfRule>
    <cfRule type="expression" dxfId="8004" priority="15213" stopIfTrue="1">
      <formula>$C362="decimal"</formula>
    </cfRule>
    <cfRule type="expression" dxfId="8003" priority="15214" stopIfTrue="1">
      <formula>$C362="integer"</formula>
    </cfRule>
    <cfRule type="expression" dxfId="8002" priority="15215" stopIfTrue="1">
      <formula>$C362="text"</formula>
    </cfRule>
    <cfRule type="expression" dxfId="8001" priority="15216" stopIfTrue="1">
      <formula>$C362="end repeat"</formula>
    </cfRule>
    <cfRule type="expression" dxfId="8000" priority="15217" stopIfTrue="1">
      <formula>$C362="begin repeat"</formula>
    </cfRule>
    <cfRule type="expression" dxfId="7999" priority="15218" stopIfTrue="1">
      <formula>$C362="end group"</formula>
    </cfRule>
    <cfRule type="expression" dxfId="7998" priority="15219" stopIfTrue="1">
      <formula>$C362="begin group"</formula>
    </cfRule>
    <cfRule type="expression" dxfId="7997" priority="15220" stopIfTrue="1">
      <formula>OR(AND(LEFT($C362, 14)="sensor_stream ", LEN($C362)&gt;14, NOT(ISNUMBER(SEARCH(" ", $C362, 15)))), AND(LEFT($C362, 17)="sensor_statistic ", LEN($C362)&gt;17, NOT(ISNUMBER(SEARCH(" ", $C362, 18)))))</formula>
    </cfRule>
    <cfRule type="expression" dxfId="7996" priority="15221" stopIfTrue="1">
      <formula>$C362="comments"</formula>
    </cfRule>
    <cfRule type="expression" dxfId="7995" priority="15222" stopIfTrue="1">
      <formula>OR($C362="audio", $C362="video")</formula>
    </cfRule>
    <cfRule type="expression" dxfId="7994" priority="15223" stopIfTrue="1">
      <formula>$C362="image"</formula>
    </cfRule>
    <cfRule type="expression" dxfId="7993" priority="15224" stopIfTrue="1">
      <formula>OR($C362="date", $C362="datetime")</formula>
    </cfRule>
    <cfRule type="expression" dxfId="7992" priority="15225" stopIfTrue="1">
      <formula>OR($C362="calculate", $C362="calculate_here")</formula>
    </cfRule>
    <cfRule type="expression" dxfId="7991" priority="15226" stopIfTrue="1">
      <formula>$C362="note"</formula>
    </cfRule>
    <cfRule type="expression" dxfId="7990" priority="15227" stopIfTrue="1">
      <formula>$C362="barcode"</formula>
    </cfRule>
    <cfRule type="expression" dxfId="7989" priority="15228" stopIfTrue="1">
      <formula>OR($C362="geopoint", $C362="geoshape", $C362="geotrace")</formula>
    </cfRule>
    <cfRule type="expression" dxfId="7988" priority="15229" stopIfTrue="1">
      <formula>OR($C362="audio audit", $C362="text audit", $C362="speed violations count", $C362="speed violations list", $C362="speed violations audit")</formula>
    </cfRule>
    <cfRule type="expression" dxfId="7987" priority="15230" stopIfTrue="1">
      <formula>OR(AND(LEFT($C362, 16)="select_multiple ", LEN($C362)&gt;16, NOT(ISNUMBER(SEARCH(" ", $C362, 17)))), AND(LEFT($C362, 11)="select_one ", LEN($C362)&gt;11, NOT(ISNUMBER(SEARCH(" ", $C362, 12)))))</formula>
    </cfRule>
    <cfRule type="expression" dxfId="7986" priority="15231" stopIfTrue="1">
      <formula>$C362="decimal"</formula>
    </cfRule>
    <cfRule type="expression" dxfId="7985" priority="15232" stopIfTrue="1">
      <formula>$C362="integer"</formula>
    </cfRule>
    <cfRule type="expression" dxfId="7984" priority="15233" stopIfTrue="1">
      <formula>$C362="text"</formula>
    </cfRule>
    <cfRule type="expression" dxfId="7983" priority="15234" stopIfTrue="1">
      <formula>$C362="begin repeat"</formula>
    </cfRule>
    <cfRule type="expression" dxfId="7982" priority="15235" stopIfTrue="1">
      <formula>$C362="begin group"</formula>
    </cfRule>
  </conditionalFormatting>
  <conditionalFormatting sqref="E365:E372">
    <cfRule type="expression" dxfId="7981" priority="15167" stopIfTrue="1">
      <formula>$C365="comments"</formula>
    </cfRule>
    <cfRule type="expression" dxfId="7980" priority="15168" stopIfTrue="1">
      <formula>OR($C365="audio", $C365="video")</formula>
    </cfRule>
    <cfRule type="expression" dxfId="7979" priority="15169" stopIfTrue="1">
      <formula>$C365="image"</formula>
    </cfRule>
    <cfRule type="expression" dxfId="7978" priority="15170" stopIfTrue="1">
      <formula>OR($C365="date", $C365="datetime")</formula>
    </cfRule>
    <cfRule type="expression" dxfId="7977" priority="15171" stopIfTrue="1">
      <formula>OR($C365="calculate", $C365="calculate_here")</formula>
    </cfRule>
    <cfRule type="expression" dxfId="7976" priority="15172" stopIfTrue="1">
      <formula>$C365="note"</formula>
    </cfRule>
    <cfRule type="expression" dxfId="7975" priority="15173" stopIfTrue="1">
      <formula>$C365="barcode"</formula>
    </cfRule>
    <cfRule type="expression" dxfId="7974" priority="15174" stopIfTrue="1">
      <formula>OR($C365="geopoint", $C365="geoshape", $C365="geotrace")</formula>
    </cfRule>
    <cfRule type="expression" dxfId="7973" priority="15175" stopIfTrue="1">
      <formula>OR($C365="audio audit", $C365="text audit", $C365="speed violations count", $C365="speed violations list", $C365="speed violations audit")</formula>
    </cfRule>
    <cfRule type="expression" dxfId="7972" priority="15176" stopIfTrue="1">
      <formula>OR($C365="username", $C365="phonenumber", $C365="start", $C365="end", $C365="deviceid", $C365="subscriberid", $C365="simserial", $C365="caseid")</formula>
    </cfRule>
    <cfRule type="expression" dxfId="7971" priority="15177" stopIfTrue="1">
      <formula>OR(AND(LEFT($C365, 16)="select_multiple ", LEN($C365)&gt;16, NOT(ISNUMBER(SEARCH(" ", $C365, 17)))), AND(LEFT($C365, 11)="select_one ", LEN($C365)&gt;11, NOT(ISNUMBER(SEARCH(" ", $C365, 12)))))</formula>
    </cfRule>
    <cfRule type="expression" dxfId="7970" priority="15178" stopIfTrue="1">
      <formula>$C365="decimal"</formula>
    </cfRule>
    <cfRule type="expression" dxfId="7969" priority="15179" stopIfTrue="1">
      <formula>$C365="integer"</formula>
    </cfRule>
    <cfRule type="expression" dxfId="7968" priority="15180" stopIfTrue="1">
      <formula>$C365="text"</formula>
    </cfRule>
    <cfRule type="expression" dxfId="7967" priority="15181" stopIfTrue="1">
      <formula>$C365="end repeat"</formula>
    </cfRule>
    <cfRule type="expression" dxfId="7966" priority="15182" stopIfTrue="1">
      <formula>$C365="begin repeat"</formula>
    </cfRule>
    <cfRule type="expression" dxfId="7965" priority="15183" stopIfTrue="1">
      <formula>$C365="end group"</formula>
    </cfRule>
    <cfRule type="expression" dxfId="7964" priority="15184" stopIfTrue="1">
      <formula>$C365="begin group"</formula>
    </cfRule>
    <cfRule type="expression" dxfId="7963" priority="15185" stopIfTrue="1">
      <formula>OR(AND(LEFT($C365, 14)="sensor_stream ", LEN($C365)&gt;14, NOT(ISNUMBER(SEARCH(" ", $C365, 15)))), AND(LEFT($C365, 17)="sensor_statistic ", LEN($C365)&gt;17, NOT(ISNUMBER(SEARCH(" ", $C365, 18)))))</formula>
    </cfRule>
    <cfRule type="expression" dxfId="7962" priority="15186" stopIfTrue="1">
      <formula>$C365="comments"</formula>
    </cfRule>
    <cfRule type="expression" dxfId="7961" priority="15187" stopIfTrue="1">
      <formula>OR($C365="audio", $C365="video")</formula>
    </cfRule>
    <cfRule type="expression" dxfId="7960" priority="15188" stopIfTrue="1">
      <formula>$C365="image"</formula>
    </cfRule>
    <cfRule type="expression" dxfId="7959" priority="15189" stopIfTrue="1">
      <formula>OR($C365="date", $C365="datetime")</formula>
    </cfRule>
    <cfRule type="expression" dxfId="7958" priority="15190" stopIfTrue="1">
      <formula>OR($C365="calculate", $C365="calculate_here")</formula>
    </cfRule>
    <cfRule type="expression" dxfId="7957" priority="15191" stopIfTrue="1">
      <formula>$C365="note"</formula>
    </cfRule>
    <cfRule type="expression" dxfId="7956" priority="15192" stopIfTrue="1">
      <formula>$C365="barcode"</formula>
    </cfRule>
    <cfRule type="expression" dxfId="7955" priority="15193" stopIfTrue="1">
      <formula>OR($C365="geopoint", $C365="geoshape", $C365="geotrace")</formula>
    </cfRule>
    <cfRule type="expression" dxfId="7954" priority="15194" stopIfTrue="1">
      <formula>OR($C365="audio audit", $C365="text audit", $C365="speed violations count", $C365="speed violations list", $C365="speed violations audit")</formula>
    </cfRule>
    <cfRule type="expression" dxfId="7953" priority="15195" stopIfTrue="1">
      <formula>OR(AND(LEFT($C365, 16)="select_multiple ", LEN($C365)&gt;16, NOT(ISNUMBER(SEARCH(" ", $C365, 17)))), AND(LEFT($C365, 11)="select_one ", LEN($C365)&gt;11, NOT(ISNUMBER(SEARCH(" ", $C365, 12)))))</formula>
    </cfRule>
    <cfRule type="expression" dxfId="7952" priority="15196" stopIfTrue="1">
      <formula>$C365="decimal"</formula>
    </cfRule>
    <cfRule type="expression" dxfId="7951" priority="15197" stopIfTrue="1">
      <formula>$C365="integer"</formula>
    </cfRule>
    <cfRule type="expression" dxfId="7950" priority="15198" stopIfTrue="1">
      <formula>$C365="text"</formula>
    </cfRule>
    <cfRule type="expression" dxfId="7949" priority="15199" stopIfTrue="1">
      <formula>$C365="begin repeat"</formula>
    </cfRule>
    <cfRule type="expression" dxfId="7948" priority="15200" stopIfTrue="1">
      <formula>$C365="begin group"</formula>
    </cfRule>
  </conditionalFormatting>
  <conditionalFormatting sqref="E373:E380">
    <cfRule type="expression" dxfId="7947" priority="15132" stopIfTrue="1">
      <formula>$C373="comments"</formula>
    </cfRule>
    <cfRule type="expression" dxfId="7946" priority="15133" stopIfTrue="1">
      <formula>OR($C373="audio", $C373="video")</formula>
    </cfRule>
    <cfRule type="expression" dxfId="7945" priority="15134" stopIfTrue="1">
      <formula>$C373="image"</formula>
    </cfRule>
    <cfRule type="expression" dxfId="7944" priority="15135" stopIfTrue="1">
      <formula>OR($C373="date", $C373="datetime")</formula>
    </cfRule>
    <cfRule type="expression" dxfId="7943" priority="15136" stopIfTrue="1">
      <formula>OR($C373="calculate", $C373="calculate_here")</formula>
    </cfRule>
    <cfRule type="expression" dxfId="7942" priority="15137" stopIfTrue="1">
      <formula>$C373="note"</formula>
    </cfRule>
    <cfRule type="expression" dxfId="7941" priority="15138" stopIfTrue="1">
      <formula>$C373="barcode"</formula>
    </cfRule>
    <cfRule type="expression" dxfId="7940" priority="15139" stopIfTrue="1">
      <formula>OR($C373="geopoint", $C373="geoshape", $C373="geotrace")</formula>
    </cfRule>
    <cfRule type="expression" dxfId="7939" priority="15140" stopIfTrue="1">
      <formula>OR($C373="audio audit", $C373="text audit", $C373="speed violations count", $C373="speed violations list", $C373="speed violations audit")</formula>
    </cfRule>
    <cfRule type="expression" dxfId="7938" priority="15141" stopIfTrue="1">
      <formula>OR($C373="username", $C373="phonenumber", $C373="start", $C373="end", $C373="deviceid", $C373="subscriberid", $C373="simserial", $C373="caseid")</formula>
    </cfRule>
    <cfRule type="expression" dxfId="7937" priority="15142" stopIfTrue="1">
      <formula>OR(AND(LEFT($C373, 16)="select_multiple ", LEN($C373)&gt;16, NOT(ISNUMBER(SEARCH(" ", $C373, 17)))), AND(LEFT($C373, 11)="select_one ", LEN($C373)&gt;11, NOT(ISNUMBER(SEARCH(" ", $C373, 12)))))</formula>
    </cfRule>
    <cfRule type="expression" dxfId="7936" priority="15143" stopIfTrue="1">
      <formula>$C373="decimal"</formula>
    </cfRule>
    <cfRule type="expression" dxfId="7935" priority="15144" stopIfTrue="1">
      <formula>$C373="integer"</formula>
    </cfRule>
    <cfRule type="expression" dxfId="7934" priority="15145" stopIfTrue="1">
      <formula>$C373="text"</formula>
    </cfRule>
    <cfRule type="expression" dxfId="7933" priority="15146" stopIfTrue="1">
      <formula>$C373="end repeat"</formula>
    </cfRule>
    <cfRule type="expression" dxfId="7932" priority="15147" stopIfTrue="1">
      <formula>$C373="begin repeat"</formula>
    </cfRule>
    <cfRule type="expression" dxfId="7931" priority="15148" stopIfTrue="1">
      <formula>$C373="end group"</formula>
    </cfRule>
    <cfRule type="expression" dxfId="7930" priority="15149" stopIfTrue="1">
      <formula>$C373="begin group"</formula>
    </cfRule>
    <cfRule type="expression" dxfId="7929" priority="15150" stopIfTrue="1">
      <formula>OR(AND(LEFT($C373, 14)="sensor_stream ", LEN($C373)&gt;14, NOT(ISNUMBER(SEARCH(" ", $C373, 15)))), AND(LEFT($C373, 17)="sensor_statistic ", LEN($C373)&gt;17, NOT(ISNUMBER(SEARCH(" ", $C373, 18)))))</formula>
    </cfRule>
    <cfRule type="expression" dxfId="7928" priority="15151" stopIfTrue="1">
      <formula>$C373="comments"</formula>
    </cfRule>
    <cfRule type="expression" dxfId="7927" priority="15152" stopIfTrue="1">
      <formula>OR($C373="audio", $C373="video")</formula>
    </cfRule>
    <cfRule type="expression" dxfId="7926" priority="15153" stopIfTrue="1">
      <formula>$C373="image"</formula>
    </cfRule>
    <cfRule type="expression" dxfId="7925" priority="15154" stopIfTrue="1">
      <formula>OR($C373="date", $C373="datetime")</formula>
    </cfRule>
    <cfRule type="expression" dxfId="7924" priority="15155" stopIfTrue="1">
      <formula>OR($C373="calculate", $C373="calculate_here")</formula>
    </cfRule>
    <cfRule type="expression" dxfId="7923" priority="15156" stopIfTrue="1">
      <formula>$C373="note"</formula>
    </cfRule>
    <cfRule type="expression" dxfId="7922" priority="15157" stopIfTrue="1">
      <formula>$C373="barcode"</formula>
    </cfRule>
    <cfRule type="expression" dxfId="7921" priority="15158" stopIfTrue="1">
      <formula>OR($C373="geopoint", $C373="geoshape", $C373="geotrace")</formula>
    </cfRule>
    <cfRule type="expression" dxfId="7920" priority="15159" stopIfTrue="1">
      <formula>OR($C373="audio audit", $C373="text audit", $C373="speed violations count", $C373="speed violations list", $C373="speed violations audit")</formula>
    </cfRule>
    <cfRule type="expression" dxfId="7919" priority="15160" stopIfTrue="1">
      <formula>OR(AND(LEFT($C373, 16)="select_multiple ", LEN($C373)&gt;16, NOT(ISNUMBER(SEARCH(" ", $C373, 17)))), AND(LEFT($C373, 11)="select_one ", LEN($C373)&gt;11, NOT(ISNUMBER(SEARCH(" ", $C373, 12)))))</formula>
    </cfRule>
    <cfRule type="expression" dxfId="7918" priority="15161" stopIfTrue="1">
      <formula>$C373="decimal"</formula>
    </cfRule>
    <cfRule type="expression" dxfId="7917" priority="15162" stopIfTrue="1">
      <formula>$C373="integer"</formula>
    </cfRule>
    <cfRule type="expression" dxfId="7916" priority="15163" stopIfTrue="1">
      <formula>$C373="text"</formula>
    </cfRule>
    <cfRule type="expression" dxfId="7915" priority="15164" stopIfTrue="1">
      <formula>$C373="begin repeat"</formula>
    </cfRule>
    <cfRule type="expression" dxfId="7914" priority="15165" stopIfTrue="1">
      <formula>$C373="begin group"</formula>
    </cfRule>
  </conditionalFormatting>
  <conditionalFormatting sqref="E381 C377:D379 C400:E403 C397 E397 C392:E396 C358:D375 C295:E297 E293:E294 C406:E406">
    <cfRule type="expression" dxfId="7913" priority="16232" stopIfTrue="1">
      <formula>$C293="comments"</formula>
    </cfRule>
    <cfRule type="expression" dxfId="7912" priority="16234" stopIfTrue="1">
      <formula>OR($C293="audio", $C293="video")</formula>
    </cfRule>
    <cfRule type="expression" dxfId="7911" priority="16236" stopIfTrue="1">
      <formula>$C293="image"</formula>
    </cfRule>
    <cfRule type="expression" dxfId="7910" priority="16238" stopIfTrue="1">
      <formula>OR($C293="date", $C293="datetime")</formula>
    </cfRule>
    <cfRule type="expression" dxfId="7909" priority="16240" stopIfTrue="1">
      <formula>OR($C293="calculate", $C293="calculate_here")</formula>
    </cfRule>
    <cfRule type="expression" dxfId="7908" priority="16242" stopIfTrue="1">
      <formula>$C293="note"</formula>
    </cfRule>
    <cfRule type="expression" dxfId="7907" priority="16244" stopIfTrue="1">
      <formula>$C293="barcode"</formula>
    </cfRule>
    <cfRule type="expression" dxfId="7906" priority="16246" stopIfTrue="1">
      <formula>OR($C293="geopoint", $C293="geoshape", $C293="geotrace")</formula>
    </cfRule>
    <cfRule type="expression" dxfId="7905" priority="16248" stopIfTrue="1">
      <formula>OR($C293="audio audit", $C293="text audit", $C293="speed violations count", $C293="speed violations list", $C293="speed violations audit")</formula>
    </cfRule>
    <cfRule type="expression" dxfId="7904" priority="16249" stopIfTrue="1">
      <formula>OR($C293="username", $C293="phonenumber", $C293="start", $C293="end", $C293="deviceid", $C293="subscriberid", $C293="simserial", $C293="caseid")</formula>
    </cfRule>
    <cfRule type="expression" dxfId="7903" priority="16251" stopIfTrue="1">
      <formula>OR(AND(LEFT($C293, 16)="select_multiple ", LEN($C293)&gt;16, NOT(ISNUMBER(SEARCH(" ", $C293, 17)))), AND(LEFT($C293, 11)="select_one ", LEN($C293)&gt;11, NOT(ISNUMBER(SEARCH(" ", $C293, 12)))))</formula>
    </cfRule>
    <cfRule type="expression" dxfId="7902" priority="16253" stopIfTrue="1">
      <formula>$C293="decimal"</formula>
    </cfRule>
    <cfRule type="expression" dxfId="7901" priority="16255" stopIfTrue="1">
      <formula>$C293="integer"</formula>
    </cfRule>
    <cfRule type="expression" dxfId="7900" priority="16257" stopIfTrue="1">
      <formula>$C293="text"</formula>
    </cfRule>
    <cfRule type="expression" dxfId="7899" priority="16258" stopIfTrue="1">
      <formula>$C293="end repeat"</formula>
    </cfRule>
    <cfRule type="expression" dxfId="7898" priority="16260" stopIfTrue="1">
      <formula>$C293="begin repeat"</formula>
    </cfRule>
    <cfRule type="expression" dxfId="7897" priority="16261" stopIfTrue="1">
      <formula>$C293="end group"</formula>
    </cfRule>
    <cfRule type="expression" dxfId="7896" priority="16263" stopIfTrue="1">
      <formula>$C293="begin group"</formula>
    </cfRule>
  </conditionalFormatting>
  <conditionalFormatting sqref="E381 D377:D379 E397 D392:E396">
    <cfRule type="expression" dxfId="7895" priority="16233" stopIfTrue="1">
      <formula>OR($C377="audio", $C377="video")</formula>
    </cfRule>
    <cfRule type="expression" dxfId="7894" priority="16235" stopIfTrue="1">
      <formula>$C377="image"</formula>
    </cfRule>
    <cfRule type="expression" dxfId="7893" priority="16237" stopIfTrue="1">
      <formula>OR($C377="date", $C377="datetime")</formula>
    </cfRule>
    <cfRule type="expression" dxfId="7892" priority="16241" stopIfTrue="1">
      <formula>$C377="note"</formula>
    </cfRule>
    <cfRule type="expression" dxfId="7891" priority="16243" stopIfTrue="1">
      <formula>$C377="barcode"</formula>
    </cfRule>
    <cfRule type="expression" dxfId="7890" priority="16245" stopIfTrue="1">
      <formula>OR($C377="geopoint", $C377="geoshape", $C377="geotrace")</formula>
    </cfRule>
    <cfRule type="expression" dxfId="7889" priority="16250" stopIfTrue="1">
      <formula>OR(AND(LEFT($C377, 16)="select_multiple ", LEN($C377)&gt;16, NOT(ISNUMBER(SEARCH(" ", $C377, 17)))), AND(LEFT($C377, 11)="select_one ", LEN($C377)&gt;11, NOT(ISNUMBER(SEARCH(" ", $C377, 12)))))</formula>
    </cfRule>
    <cfRule type="expression" dxfId="7888" priority="16252" stopIfTrue="1">
      <formula>$C377="decimal"</formula>
    </cfRule>
    <cfRule type="expression" dxfId="7887" priority="16254" stopIfTrue="1">
      <formula>$C377="integer"</formula>
    </cfRule>
    <cfRule type="expression" dxfId="7886" priority="16256" stopIfTrue="1">
      <formula>$C377="text"</formula>
    </cfRule>
    <cfRule type="expression" dxfId="7885" priority="16259" stopIfTrue="1">
      <formula>$C377="begin repeat"</formula>
    </cfRule>
    <cfRule type="expression" dxfId="7884" priority="16262" stopIfTrue="1">
      <formula>$C377="begin group"</formula>
    </cfRule>
  </conditionalFormatting>
  <conditionalFormatting sqref="E382:E385">
    <cfRule type="expression" dxfId="7883" priority="15096" stopIfTrue="1">
      <formula>OR(AND(LEFT($C382, 14)="sensor_stream ", LEN($C382)&gt;14, NOT(ISNUMBER(SEARCH(" ", $C382, 15)))), AND(LEFT($C382, 17)="sensor_statistic ", LEN($C382)&gt;17, NOT(ISNUMBER(SEARCH(" ", $C382, 18)))))</formula>
    </cfRule>
    <cfRule type="expression" dxfId="7882" priority="15098" stopIfTrue="1">
      <formula>$C382="comments"</formula>
    </cfRule>
    <cfRule type="expression" dxfId="7881" priority="15099" stopIfTrue="1">
      <formula>$C382="comments"</formula>
    </cfRule>
    <cfRule type="expression" dxfId="7880" priority="15100" stopIfTrue="1">
      <formula>OR($C382="audio", $C382="video")</formula>
    </cfRule>
    <cfRule type="expression" dxfId="7879" priority="15101" stopIfTrue="1">
      <formula>OR($C382="audio", $C382="video")</formula>
    </cfRule>
    <cfRule type="expression" dxfId="7878" priority="15102" stopIfTrue="1">
      <formula>$C382="image"</formula>
    </cfRule>
    <cfRule type="expression" dxfId="7877" priority="15103" stopIfTrue="1">
      <formula>$C382="image"</formula>
    </cfRule>
    <cfRule type="expression" dxfId="7876" priority="15104" stopIfTrue="1">
      <formula>OR($C382="date", $C382="datetime")</formula>
    </cfRule>
    <cfRule type="expression" dxfId="7875" priority="15105" stopIfTrue="1">
      <formula>OR($C382="date", $C382="datetime")</formula>
    </cfRule>
    <cfRule type="expression" dxfId="7874" priority="15106" stopIfTrue="1">
      <formula>OR($C382="calculate", $C382="calculate_here")</formula>
    </cfRule>
    <cfRule type="expression" dxfId="7873" priority="15107" stopIfTrue="1">
      <formula>OR($C382="calculate", $C382="calculate_here")</formula>
    </cfRule>
    <cfRule type="expression" dxfId="7872" priority="15108" stopIfTrue="1">
      <formula>$C382="note"</formula>
    </cfRule>
    <cfRule type="expression" dxfId="7871" priority="15109" stopIfTrue="1">
      <formula>$C382="note"</formula>
    </cfRule>
    <cfRule type="expression" dxfId="7870" priority="15110" stopIfTrue="1">
      <formula>$C382="barcode"</formula>
    </cfRule>
    <cfRule type="expression" dxfId="7869" priority="15111" stopIfTrue="1">
      <formula>$C382="barcode"</formula>
    </cfRule>
    <cfRule type="expression" dxfId="7868" priority="15112" stopIfTrue="1">
      <formula>OR($C382="geopoint", $C382="geoshape", $C382="geotrace")</formula>
    </cfRule>
    <cfRule type="expression" dxfId="7867" priority="15113" stopIfTrue="1">
      <formula>OR($C382="geopoint", $C382="geoshape", $C382="geotrace")</formula>
    </cfRule>
    <cfRule type="expression" dxfId="7866" priority="15114" stopIfTrue="1">
      <formula>OR($C382="audio audit", $C382="text audit", $C382="speed violations count", $C382="speed violations list", $C382="speed violations audit")</formula>
    </cfRule>
    <cfRule type="expression" dxfId="7865" priority="15115" stopIfTrue="1">
      <formula>OR($C382="audio audit", $C382="text audit", $C382="speed violations count", $C382="speed violations list", $C382="speed violations audit")</formula>
    </cfRule>
    <cfRule type="expression" dxfId="7864" priority="15116" stopIfTrue="1">
      <formula>OR($C382="username", $C382="phonenumber", $C382="start", $C382="end", $C382="deviceid", $C382="subscriberid", $C382="simserial", $C382="caseid")</formula>
    </cfRule>
    <cfRule type="expression" dxfId="7863" priority="15117" stopIfTrue="1">
      <formula>OR(AND(LEFT($C382, 16)="select_multiple ", LEN($C382)&gt;16, NOT(ISNUMBER(SEARCH(" ", $C382, 17)))), AND(LEFT($C382, 11)="select_one ", LEN($C382)&gt;11, NOT(ISNUMBER(SEARCH(" ", $C382, 12)))))</formula>
    </cfRule>
    <cfRule type="expression" dxfId="7862" priority="15118" stopIfTrue="1">
      <formula>OR(AND(LEFT($C382, 16)="select_multiple ", LEN($C382)&gt;16, NOT(ISNUMBER(SEARCH(" ", $C382, 17)))), AND(LEFT($C382, 11)="select_one ", LEN($C382)&gt;11, NOT(ISNUMBER(SEARCH(" ", $C382, 12)))))</formula>
    </cfRule>
    <cfRule type="expression" dxfId="7861" priority="15119" stopIfTrue="1">
      <formula>$C382="decimal"</formula>
    </cfRule>
    <cfRule type="expression" dxfId="7860" priority="15120" stopIfTrue="1">
      <formula>$C382="decimal"</formula>
    </cfRule>
    <cfRule type="expression" dxfId="7859" priority="15121" stopIfTrue="1">
      <formula>$C382="integer"</formula>
    </cfRule>
    <cfRule type="expression" dxfId="7858" priority="15122" stopIfTrue="1">
      <formula>$C382="integer"</formula>
    </cfRule>
    <cfRule type="expression" dxfId="7857" priority="15123" stopIfTrue="1">
      <formula>$C382="text"</formula>
    </cfRule>
    <cfRule type="expression" dxfId="7856" priority="15124" stopIfTrue="1">
      <formula>$C382="text"</formula>
    </cfRule>
    <cfRule type="expression" dxfId="7855" priority="15125" stopIfTrue="1">
      <formula>$C382="end repeat"</formula>
    </cfRule>
    <cfRule type="expression" dxfId="7854" priority="15126" stopIfTrue="1">
      <formula>$C382="begin repeat"</formula>
    </cfRule>
    <cfRule type="expression" dxfId="7853" priority="15127" stopIfTrue="1">
      <formula>$C382="begin repeat"</formula>
    </cfRule>
    <cfRule type="expression" dxfId="7852" priority="15128" stopIfTrue="1">
      <formula>$C382="end group"</formula>
    </cfRule>
    <cfRule type="expression" dxfId="7851" priority="15129" stopIfTrue="1">
      <formula>$C382="begin group"</formula>
    </cfRule>
    <cfRule type="expression" dxfId="7850" priority="15130" stopIfTrue="1">
      <formula>$C382="begin group"</formula>
    </cfRule>
  </conditionalFormatting>
  <conditionalFormatting sqref="E386:E388">
    <cfRule type="expression" dxfId="7849" priority="15061" stopIfTrue="1">
      <formula>OR(AND(LEFT($C386, 14)="sensor_stream ", LEN($C386)&gt;14, NOT(ISNUMBER(SEARCH(" ", $C386, 15)))), AND(LEFT($C386, 17)="sensor_statistic ", LEN($C386)&gt;17, NOT(ISNUMBER(SEARCH(" ", $C386, 18)))))</formula>
    </cfRule>
    <cfRule type="expression" dxfId="7848" priority="15062" stopIfTrue="1">
      <formula>OR(AND(LEFT($C386, 14)="sensor_stream ", LEN($C386)&gt;14, NOT(ISNUMBER(SEARCH(" ", $C386, 15)))), AND(LEFT($C386, 17)="sensor_statistic ", LEN($C386)&gt;17, NOT(ISNUMBER(SEARCH(" ", $C386, 18)))))</formula>
    </cfRule>
    <cfRule type="expression" dxfId="7847" priority="15063" stopIfTrue="1">
      <formula>$C386="comments"</formula>
    </cfRule>
    <cfRule type="expression" dxfId="7846" priority="15064" stopIfTrue="1">
      <formula>$C386="comments"</formula>
    </cfRule>
    <cfRule type="expression" dxfId="7845" priority="15065" stopIfTrue="1">
      <formula>OR($C386="audio", $C386="video")</formula>
    </cfRule>
    <cfRule type="expression" dxfId="7844" priority="15066" stopIfTrue="1">
      <formula>OR($C386="audio", $C386="video")</formula>
    </cfRule>
    <cfRule type="expression" dxfId="7843" priority="15067" stopIfTrue="1">
      <formula>$C386="image"</formula>
    </cfRule>
    <cfRule type="expression" dxfId="7842" priority="15068" stopIfTrue="1">
      <formula>$C386="image"</formula>
    </cfRule>
    <cfRule type="expression" dxfId="7841" priority="15069" stopIfTrue="1">
      <formula>OR($C386="date", $C386="datetime")</formula>
    </cfRule>
    <cfRule type="expression" dxfId="7840" priority="15070" stopIfTrue="1">
      <formula>OR($C386="date", $C386="datetime")</formula>
    </cfRule>
    <cfRule type="expression" dxfId="7839" priority="15071" stopIfTrue="1">
      <formula>OR($C386="calculate", $C386="calculate_here")</formula>
    </cfRule>
    <cfRule type="expression" dxfId="7838" priority="15072" stopIfTrue="1">
      <formula>OR($C386="calculate", $C386="calculate_here")</formula>
    </cfRule>
    <cfRule type="expression" dxfId="7837" priority="15073" stopIfTrue="1">
      <formula>$C386="note"</formula>
    </cfRule>
    <cfRule type="expression" dxfId="7836" priority="15074" stopIfTrue="1">
      <formula>$C386="note"</formula>
    </cfRule>
    <cfRule type="expression" dxfId="7835" priority="15075" stopIfTrue="1">
      <formula>$C386="barcode"</formula>
    </cfRule>
    <cfRule type="expression" dxfId="7834" priority="15076" stopIfTrue="1">
      <formula>$C386="barcode"</formula>
    </cfRule>
    <cfRule type="expression" dxfId="7833" priority="15077" stopIfTrue="1">
      <formula>OR($C386="geopoint", $C386="geoshape", $C386="geotrace")</formula>
    </cfRule>
    <cfRule type="expression" dxfId="7832" priority="15078" stopIfTrue="1">
      <formula>OR($C386="geopoint", $C386="geoshape", $C386="geotrace")</formula>
    </cfRule>
    <cfRule type="expression" dxfId="7831" priority="15079" stopIfTrue="1">
      <formula>OR($C386="audio audit", $C386="text audit", $C386="speed violations count", $C386="speed violations list", $C386="speed violations audit")</formula>
    </cfRule>
    <cfRule type="expression" dxfId="7830" priority="15080" stopIfTrue="1">
      <formula>OR($C386="audio audit", $C386="text audit", $C386="speed violations count", $C386="speed violations list", $C386="speed violations audit")</formula>
    </cfRule>
    <cfRule type="expression" dxfId="7829" priority="15081" stopIfTrue="1">
      <formula>OR($C386="username", $C386="phonenumber", $C386="start", $C386="end", $C386="deviceid", $C386="subscriberid", $C386="simserial", $C386="caseid")</formula>
    </cfRule>
    <cfRule type="expression" dxfId="7828" priority="15082" stopIfTrue="1">
      <formula>OR(AND(LEFT($C386, 16)="select_multiple ", LEN($C386)&gt;16, NOT(ISNUMBER(SEARCH(" ", $C386, 17)))), AND(LEFT($C386, 11)="select_one ", LEN($C386)&gt;11, NOT(ISNUMBER(SEARCH(" ", $C386, 12)))))</formula>
    </cfRule>
    <cfRule type="expression" dxfId="7827" priority="15083" stopIfTrue="1">
      <formula>OR(AND(LEFT($C386, 16)="select_multiple ", LEN($C386)&gt;16, NOT(ISNUMBER(SEARCH(" ", $C386, 17)))), AND(LEFT($C386, 11)="select_one ", LEN($C386)&gt;11, NOT(ISNUMBER(SEARCH(" ", $C386, 12)))))</formula>
    </cfRule>
    <cfRule type="expression" dxfId="7826" priority="15084" stopIfTrue="1">
      <formula>$C386="decimal"</formula>
    </cfRule>
    <cfRule type="expression" dxfId="7825" priority="15085" stopIfTrue="1">
      <formula>$C386="decimal"</formula>
    </cfRule>
    <cfRule type="expression" dxfId="7824" priority="15086" stopIfTrue="1">
      <formula>$C386="integer"</formula>
    </cfRule>
    <cfRule type="expression" dxfId="7823" priority="15087" stopIfTrue="1">
      <formula>$C386="integer"</formula>
    </cfRule>
    <cfRule type="expression" dxfId="7822" priority="15088" stopIfTrue="1">
      <formula>$C386="text"</formula>
    </cfRule>
    <cfRule type="expression" dxfId="7821" priority="15089" stopIfTrue="1">
      <formula>$C386="text"</formula>
    </cfRule>
    <cfRule type="expression" dxfId="7820" priority="15090" stopIfTrue="1">
      <formula>$C386="end repeat"</formula>
    </cfRule>
    <cfRule type="expression" dxfId="7819" priority="15091" stopIfTrue="1">
      <formula>$C386="begin repeat"</formula>
    </cfRule>
    <cfRule type="expression" dxfId="7818" priority="15092" stopIfTrue="1">
      <formula>$C386="begin repeat"</formula>
    </cfRule>
    <cfRule type="expression" dxfId="7817" priority="15093" stopIfTrue="1">
      <formula>$C386="end group"</formula>
    </cfRule>
    <cfRule type="expression" dxfId="7816" priority="15094" stopIfTrue="1">
      <formula>$C386="begin group"</formula>
    </cfRule>
    <cfRule type="expression" dxfId="7815" priority="15095" stopIfTrue="1">
      <formula>$C386="begin group"</formula>
    </cfRule>
  </conditionalFormatting>
  <conditionalFormatting sqref="E389">
    <cfRule type="expression" dxfId="7814" priority="15026" stopIfTrue="1">
      <formula>OR(AND(LEFT($C389, 14)="sensor_stream ", LEN($C389)&gt;14, NOT(ISNUMBER(SEARCH(" ", $C389, 15)))), AND(LEFT($C389, 17)="sensor_statistic ", LEN($C389)&gt;17, NOT(ISNUMBER(SEARCH(" ", $C389, 18)))))</formula>
    </cfRule>
    <cfRule type="expression" dxfId="7813" priority="15027" stopIfTrue="1">
      <formula>OR(AND(LEFT($C389, 14)="sensor_stream ", LEN($C389)&gt;14, NOT(ISNUMBER(SEARCH(" ", $C389, 15)))), AND(LEFT($C389, 17)="sensor_statistic ", LEN($C389)&gt;17, NOT(ISNUMBER(SEARCH(" ", $C389, 18)))))</formula>
    </cfRule>
    <cfRule type="expression" dxfId="7812" priority="15028" stopIfTrue="1">
      <formula>$C389="comments"</formula>
    </cfRule>
    <cfRule type="expression" dxfId="7811" priority="15029" stopIfTrue="1">
      <formula>$C389="comments"</formula>
    </cfRule>
    <cfRule type="expression" dxfId="7810" priority="15030" stopIfTrue="1">
      <formula>OR($C389="audio", $C389="video")</formula>
    </cfRule>
    <cfRule type="expression" dxfId="7809" priority="15031" stopIfTrue="1">
      <formula>OR($C389="audio", $C389="video")</formula>
    </cfRule>
    <cfRule type="expression" dxfId="7808" priority="15032" stopIfTrue="1">
      <formula>$C389="image"</formula>
    </cfRule>
    <cfRule type="expression" dxfId="7807" priority="15033" stopIfTrue="1">
      <formula>$C389="image"</formula>
    </cfRule>
    <cfRule type="expression" dxfId="7806" priority="15034" stopIfTrue="1">
      <formula>OR($C389="date", $C389="datetime")</formula>
    </cfRule>
    <cfRule type="expression" dxfId="7805" priority="15035" stopIfTrue="1">
      <formula>OR($C389="date", $C389="datetime")</formula>
    </cfRule>
    <cfRule type="expression" dxfId="7804" priority="15036" stopIfTrue="1">
      <formula>OR($C389="calculate", $C389="calculate_here")</formula>
    </cfRule>
    <cfRule type="expression" dxfId="7803" priority="15037" stopIfTrue="1">
      <formula>OR($C389="calculate", $C389="calculate_here")</formula>
    </cfRule>
    <cfRule type="expression" dxfId="7802" priority="15038" stopIfTrue="1">
      <formula>$C389="note"</formula>
    </cfRule>
    <cfRule type="expression" dxfId="7801" priority="15039" stopIfTrue="1">
      <formula>$C389="note"</formula>
    </cfRule>
    <cfRule type="expression" dxfId="7800" priority="15040" stopIfTrue="1">
      <formula>$C389="barcode"</formula>
    </cfRule>
    <cfRule type="expression" dxfId="7799" priority="15041" stopIfTrue="1">
      <formula>$C389="barcode"</formula>
    </cfRule>
    <cfRule type="expression" dxfId="7798" priority="15042" stopIfTrue="1">
      <formula>OR($C389="geopoint", $C389="geoshape", $C389="geotrace")</formula>
    </cfRule>
    <cfRule type="expression" dxfId="7797" priority="15043" stopIfTrue="1">
      <formula>OR($C389="geopoint", $C389="geoshape", $C389="geotrace")</formula>
    </cfRule>
    <cfRule type="expression" dxfId="7796" priority="15044" stopIfTrue="1">
      <formula>OR($C389="audio audit", $C389="text audit", $C389="speed violations count", $C389="speed violations list", $C389="speed violations audit")</formula>
    </cfRule>
    <cfRule type="expression" dxfId="7795" priority="15045" stopIfTrue="1">
      <formula>OR($C389="audio audit", $C389="text audit", $C389="speed violations count", $C389="speed violations list", $C389="speed violations audit")</formula>
    </cfRule>
    <cfRule type="expression" dxfId="7794" priority="15046" stopIfTrue="1">
      <formula>OR($C389="username", $C389="phonenumber", $C389="start", $C389="end", $C389="deviceid", $C389="subscriberid", $C389="simserial", $C389="caseid")</formula>
    </cfRule>
    <cfRule type="expression" dxfId="7793" priority="15047" stopIfTrue="1">
      <formula>OR(AND(LEFT($C389, 16)="select_multiple ", LEN($C389)&gt;16, NOT(ISNUMBER(SEARCH(" ", $C389, 17)))), AND(LEFT($C389, 11)="select_one ", LEN($C389)&gt;11, NOT(ISNUMBER(SEARCH(" ", $C389, 12)))))</formula>
    </cfRule>
    <cfRule type="expression" dxfId="7792" priority="15048" stopIfTrue="1">
      <formula>OR(AND(LEFT($C389, 16)="select_multiple ", LEN($C389)&gt;16, NOT(ISNUMBER(SEARCH(" ", $C389, 17)))), AND(LEFT($C389, 11)="select_one ", LEN($C389)&gt;11, NOT(ISNUMBER(SEARCH(" ", $C389, 12)))))</formula>
    </cfRule>
    <cfRule type="expression" dxfId="7791" priority="15049" stopIfTrue="1">
      <formula>$C389="decimal"</formula>
    </cfRule>
    <cfRule type="expression" dxfId="7790" priority="15050" stopIfTrue="1">
      <formula>$C389="decimal"</formula>
    </cfRule>
    <cfRule type="expression" dxfId="7789" priority="15051" stopIfTrue="1">
      <formula>$C389="integer"</formula>
    </cfRule>
    <cfRule type="expression" dxfId="7788" priority="15052" stopIfTrue="1">
      <formula>$C389="integer"</formula>
    </cfRule>
    <cfRule type="expression" dxfId="7787" priority="15053" stopIfTrue="1">
      <formula>$C389="text"</formula>
    </cfRule>
    <cfRule type="expression" dxfId="7786" priority="15054" stopIfTrue="1">
      <formula>$C389="text"</formula>
    </cfRule>
    <cfRule type="expression" dxfId="7785" priority="15055" stopIfTrue="1">
      <formula>$C389="end repeat"</formula>
    </cfRule>
    <cfRule type="expression" dxfId="7784" priority="15056" stopIfTrue="1">
      <formula>$C389="begin repeat"</formula>
    </cfRule>
    <cfRule type="expression" dxfId="7783" priority="15057" stopIfTrue="1">
      <formula>$C389="begin repeat"</formula>
    </cfRule>
    <cfRule type="expression" dxfId="7782" priority="15058" stopIfTrue="1">
      <formula>$C389="end group"</formula>
    </cfRule>
    <cfRule type="expression" dxfId="7781" priority="15059" stopIfTrue="1">
      <formula>$C389="begin group"</formula>
    </cfRule>
    <cfRule type="expression" dxfId="7780" priority="15060" stopIfTrue="1">
      <formula>$C389="begin group"</formula>
    </cfRule>
  </conditionalFormatting>
  <conditionalFormatting sqref="E390">
    <cfRule type="expression" dxfId="7779" priority="14991" stopIfTrue="1">
      <formula>OR(AND(LEFT($C390, 14)="sensor_stream ", LEN($C390)&gt;14, NOT(ISNUMBER(SEARCH(" ", $C390, 15)))), AND(LEFT($C390, 17)="sensor_statistic ", LEN($C390)&gt;17, NOT(ISNUMBER(SEARCH(" ", $C390, 18)))))</formula>
    </cfRule>
    <cfRule type="expression" dxfId="7778" priority="14993" stopIfTrue="1">
      <formula>$C390="comments"</formula>
    </cfRule>
    <cfRule type="expression" dxfId="7777" priority="14994" stopIfTrue="1">
      <formula>$C390="comments"</formula>
    </cfRule>
    <cfRule type="expression" dxfId="7776" priority="14995" stopIfTrue="1">
      <formula>OR($C390="audio", $C390="video")</formula>
    </cfRule>
    <cfRule type="expression" dxfId="7775" priority="14996" stopIfTrue="1">
      <formula>OR($C390="audio", $C390="video")</formula>
    </cfRule>
    <cfRule type="expression" dxfId="7774" priority="14997" stopIfTrue="1">
      <formula>$C390="image"</formula>
    </cfRule>
    <cfRule type="expression" dxfId="7773" priority="14998" stopIfTrue="1">
      <formula>$C390="image"</formula>
    </cfRule>
    <cfRule type="expression" dxfId="7772" priority="14999" stopIfTrue="1">
      <formula>OR($C390="date", $C390="datetime")</formula>
    </cfRule>
    <cfRule type="expression" dxfId="7771" priority="15000" stopIfTrue="1">
      <formula>OR($C390="date", $C390="datetime")</formula>
    </cfRule>
    <cfRule type="expression" dxfId="7770" priority="15001" stopIfTrue="1">
      <formula>OR($C390="calculate", $C390="calculate_here")</formula>
    </cfRule>
    <cfRule type="expression" dxfId="7769" priority="15002" stopIfTrue="1">
      <formula>OR($C390="calculate", $C390="calculate_here")</formula>
    </cfRule>
    <cfRule type="expression" dxfId="7768" priority="15003" stopIfTrue="1">
      <formula>$C390="note"</formula>
    </cfRule>
    <cfRule type="expression" dxfId="7767" priority="15004" stopIfTrue="1">
      <formula>$C390="note"</formula>
    </cfRule>
    <cfRule type="expression" dxfId="7766" priority="15005" stopIfTrue="1">
      <formula>$C390="barcode"</formula>
    </cfRule>
    <cfRule type="expression" dxfId="7765" priority="15006" stopIfTrue="1">
      <formula>$C390="barcode"</formula>
    </cfRule>
    <cfRule type="expression" dxfId="7764" priority="15007" stopIfTrue="1">
      <formula>OR($C390="geopoint", $C390="geoshape", $C390="geotrace")</formula>
    </cfRule>
    <cfRule type="expression" dxfId="7763" priority="15008" stopIfTrue="1">
      <formula>OR($C390="geopoint", $C390="geoshape", $C390="geotrace")</formula>
    </cfRule>
    <cfRule type="expression" dxfId="7762" priority="15009" stopIfTrue="1">
      <formula>OR($C390="audio audit", $C390="text audit", $C390="speed violations count", $C390="speed violations list", $C390="speed violations audit")</formula>
    </cfRule>
    <cfRule type="expression" dxfId="7761" priority="15010" stopIfTrue="1">
      <formula>OR($C390="audio audit", $C390="text audit", $C390="speed violations count", $C390="speed violations list", $C390="speed violations audit")</formula>
    </cfRule>
    <cfRule type="expression" dxfId="7760" priority="15011" stopIfTrue="1">
      <formula>OR($C390="username", $C390="phonenumber", $C390="start", $C390="end", $C390="deviceid", $C390="subscriberid", $C390="simserial", $C390="caseid")</formula>
    </cfRule>
    <cfRule type="expression" dxfId="7759" priority="15012" stopIfTrue="1">
      <formula>OR(AND(LEFT($C390, 16)="select_multiple ", LEN($C390)&gt;16, NOT(ISNUMBER(SEARCH(" ", $C390, 17)))), AND(LEFT($C390, 11)="select_one ", LEN($C390)&gt;11, NOT(ISNUMBER(SEARCH(" ", $C390, 12)))))</formula>
    </cfRule>
    <cfRule type="expression" dxfId="7758" priority="15013" stopIfTrue="1">
      <formula>OR(AND(LEFT($C390, 16)="select_multiple ", LEN($C390)&gt;16, NOT(ISNUMBER(SEARCH(" ", $C390, 17)))), AND(LEFT($C390, 11)="select_one ", LEN($C390)&gt;11, NOT(ISNUMBER(SEARCH(" ", $C390, 12)))))</formula>
    </cfRule>
    <cfRule type="expression" dxfId="7757" priority="15014" stopIfTrue="1">
      <formula>$C390="decimal"</formula>
    </cfRule>
    <cfRule type="expression" dxfId="7756" priority="15015" stopIfTrue="1">
      <formula>$C390="decimal"</formula>
    </cfRule>
    <cfRule type="expression" dxfId="7755" priority="15016" stopIfTrue="1">
      <formula>$C390="integer"</formula>
    </cfRule>
    <cfRule type="expression" dxfId="7754" priority="15017" stopIfTrue="1">
      <formula>$C390="integer"</formula>
    </cfRule>
    <cfRule type="expression" dxfId="7753" priority="15018" stopIfTrue="1">
      <formula>$C390="text"</formula>
    </cfRule>
    <cfRule type="expression" dxfId="7752" priority="15019" stopIfTrue="1">
      <formula>$C390="text"</formula>
    </cfRule>
    <cfRule type="expression" dxfId="7751" priority="15020" stopIfTrue="1">
      <formula>$C390="end repeat"</formula>
    </cfRule>
    <cfRule type="expression" dxfId="7750" priority="15021" stopIfTrue="1">
      <formula>$C390="begin repeat"</formula>
    </cfRule>
    <cfRule type="expression" dxfId="7749" priority="15022" stopIfTrue="1">
      <formula>$C390="begin repeat"</formula>
    </cfRule>
    <cfRule type="expression" dxfId="7748" priority="15023" stopIfTrue="1">
      <formula>$C390="end group"</formula>
    </cfRule>
    <cfRule type="expression" dxfId="7747" priority="15024" stopIfTrue="1">
      <formula>$C390="begin group"</formula>
    </cfRule>
    <cfRule type="expression" dxfId="7746" priority="15025" stopIfTrue="1">
      <formula>$C390="begin group"</formula>
    </cfRule>
  </conditionalFormatting>
  <conditionalFormatting sqref="E390:E391">
    <cfRule type="expression" dxfId="7745" priority="14992" stopIfTrue="1">
      <formula>OR(AND(LEFT($C390, 14)="sensor_stream ", LEN($C390)&gt;14, NOT(ISNUMBER(SEARCH(" ", $C390, 15)))), AND(LEFT($C390, 17)="sensor_statistic ", LEN($C390)&gt;17, NOT(ISNUMBER(SEARCH(" ", $C390, 18)))))</formula>
    </cfRule>
  </conditionalFormatting>
  <conditionalFormatting sqref="E410">
    <cfRule type="expression" dxfId="7744" priority="14891" stopIfTrue="1">
      <formula>$C410="comments"</formula>
    </cfRule>
    <cfRule type="expression" dxfId="7743" priority="14892" stopIfTrue="1">
      <formula>OR($C410="audio", $C410="video")</formula>
    </cfRule>
    <cfRule type="expression" dxfId="7742" priority="14893" stopIfTrue="1">
      <formula>OR($C410="audio", $C410="video")</formula>
    </cfRule>
    <cfRule type="expression" dxfId="7741" priority="14894" stopIfTrue="1">
      <formula>$C410="image"</formula>
    </cfRule>
    <cfRule type="expression" dxfId="7740" priority="14895" stopIfTrue="1">
      <formula>$C410="image"</formula>
    </cfRule>
    <cfRule type="expression" dxfId="7739" priority="14896" stopIfTrue="1">
      <formula>OR($C410="date", $C410="datetime")</formula>
    </cfRule>
    <cfRule type="expression" dxfId="7738" priority="14897" stopIfTrue="1">
      <formula>OR($C410="date", $C410="datetime")</formula>
    </cfRule>
    <cfRule type="expression" dxfId="7737" priority="14898" stopIfTrue="1">
      <formula>OR($C410="calculate", $C410="calculate_here")</formula>
    </cfRule>
    <cfRule type="expression" dxfId="7736" priority="14899" stopIfTrue="1">
      <formula>$C410="note"</formula>
    </cfRule>
    <cfRule type="expression" dxfId="7735" priority="14900" stopIfTrue="1">
      <formula>$C410="note"</formula>
    </cfRule>
    <cfRule type="expression" dxfId="7734" priority="14901" stopIfTrue="1">
      <formula>$C410="barcode"</formula>
    </cfRule>
    <cfRule type="expression" dxfId="7733" priority="14902" stopIfTrue="1">
      <formula>$C410="barcode"</formula>
    </cfRule>
    <cfRule type="expression" dxfId="7732" priority="14903" stopIfTrue="1">
      <formula>OR($C410="geopoint", $C410="geoshape", $C410="geotrace")</formula>
    </cfRule>
    <cfRule type="expression" dxfId="7731" priority="14904" stopIfTrue="1">
      <formula>OR($C410="geopoint", $C410="geoshape", $C410="geotrace")</formula>
    </cfRule>
    <cfRule type="expression" dxfId="7730" priority="14905" stopIfTrue="1">
      <formula>OR($C410="audio audit", $C410="text audit", $C410="speed violations count", $C410="speed violations list", $C410="speed violations audit")</formula>
    </cfRule>
    <cfRule type="expression" dxfId="7729" priority="14906" stopIfTrue="1">
      <formula>OR($C410="username", $C410="phonenumber", $C410="start", $C410="end", $C410="deviceid", $C410="subscriberid", $C410="simserial", $C410="caseid")</formula>
    </cfRule>
    <cfRule type="expression" dxfId="7728" priority="14907" stopIfTrue="1">
      <formula>OR(AND(LEFT($C410, 16)="select_multiple ", LEN($C410)&gt;16, NOT(ISNUMBER(SEARCH(" ", $C410, 17)))), AND(LEFT($C410, 11)="select_one ", LEN($C410)&gt;11, NOT(ISNUMBER(SEARCH(" ", $C410, 12)))))</formula>
    </cfRule>
    <cfRule type="expression" dxfId="7727" priority="14908" stopIfTrue="1">
      <formula>OR(AND(LEFT($C410, 16)="select_multiple ", LEN($C410)&gt;16, NOT(ISNUMBER(SEARCH(" ", $C410, 17)))), AND(LEFT($C410, 11)="select_one ", LEN($C410)&gt;11, NOT(ISNUMBER(SEARCH(" ", $C410, 12)))))</formula>
    </cfRule>
    <cfRule type="expression" dxfId="7726" priority="14909" stopIfTrue="1">
      <formula>$C410="decimal"</formula>
    </cfRule>
    <cfRule type="expression" dxfId="7725" priority="14910" stopIfTrue="1">
      <formula>$C410="decimal"</formula>
    </cfRule>
    <cfRule type="expression" dxfId="7724" priority="14911" stopIfTrue="1">
      <formula>$C410="integer"</formula>
    </cfRule>
    <cfRule type="expression" dxfId="7723" priority="14912" stopIfTrue="1">
      <formula>$C410="integer"</formula>
    </cfRule>
    <cfRule type="expression" dxfId="7722" priority="14913" stopIfTrue="1">
      <formula>$C410="text"</formula>
    </cfRule>
    <cfRule type="expression" dxfId="7721" priority="14914" stopIfTrue="1">
      <formula>$C410="text"</formula>
    </cfRule>
    <cfRule type="expression" dxfId="7720" priority="14915" stopIfTrue="1">
      <formula>$C410="end repeat"</formula>
    </cfRule>
    <cfRule type="expression" dxfId="7719" priority="14916" stopIfTrue="1">
      <formula>$C410="begin repeat"</formula>
    </cfRule>
    <cfRule type="expression" dxfId="7718" priority="14917" stopIfTrue="1">
      <formula>$C410="begin repeat"</formula>
    </cfRule>
    <cfRule type="expression" dxfId="7717" priority="14918" stopIfTrue="1">
      <formula>$C410="end group"</formula>
    </cfRule>
    <cfRule type="expression" dxfId="7716" priority="14919" stopIfTrue="1">
      <formula>$C410="begin group"</formula>
    </cfRule>
    <cfRule type="expression" dxfId="7715" priority="14920" stopIfTrue="1">
      <formula>$C410="begin group"</formula>
    </cfRule>
  </conditionalFormatting>
  <conditionalFormatting sqref="E448:E449 D519:E521 D525 D564:E564 D565 D450:E454 D459 D458:E458 E522 D533:D534 D566:E566">
    <cfRule type="expression" dxfId="7714" priority="14693" stopIfTrue="1">
      <formula>$C448="decimal"</formula>
    </cfRule>
    <cfRule type="expression" dxfId="7713" priority="14695" stopIfTrue="1">
      <formula>$C448="integer"</formula>
    </cfRule>
    <cfRule type="expression" dxfId="7712" priority="14697" stopIfTrue="1">
      <formula>$C448="text"</formula>
    </cfRule>
  </conditionalFormatting>
  <conditionalFormatting sqref="E448:E449 D519:E521 D525 D564:E564 D565 D569:E569 D446:E447 D450:E454 D459 D458:E458 E522 D533:D534 D566:E566">
    <cfRule type="expression" dxfId="7711" priority="14674" stopIfTrue="1">
      <formula>OR($C446="audio", $C446="video")</formula>
    </cfRule>
    <cfRule type="expression" dxfId="7710" priority="14676" stopIfTrue="1">
      <formula>$C446="image"</formula>
    </cfRule>
    <cfRule type="expression" dxfId="7709" priority="14678" stopIfTrue="1">
      <formula>OR($C446="date", $C446="datetime")</formula>
    </cfRule>
    <cfRule type="expression" dxfId="7708" priority="14682" stopIfTrue="1">
      <formula>$C446="note"</formula>
    </cfRule>
    <cfRule type="expression" dxfId="7707" priority="14684" stopIfTrue="1">
      <formula>$C446="barcode"</formula>
    </cfRule>
    <cfRule type="expression" dxfId="7706" priority="14686" stopIfTrue="1">
      <formula>OR($C446="geopoint", $C446="geoshape", $C446="geotrace")</formula>
    </cfRule>
    <cfRule type="expression" dxfId="7705" priority="14691" stopIfTrue="1">
      <formula>OR(AND(LEFT($C446, 16)="select_multiple ", LEN($C446)&gt;16, NOT(ISNUMBER(SEARCH(" ", $C446, 17)))), AND(LEFT($C446, 11)="select_one ", LEN($C446)&gt;11, NOT(ISNUMBER(SEARCH(" ", $C446, 12)))))</formula>
    </cfRule>
    <cfRule type="expression" dxfId="7704" priority="14700" stopIfTrue="1">
      <formula>$C446="begin repeat"</formula>
    </cfRule>
    <cfRule type="expression" dxfId="7703" priority="14703" stopIfTrue="1">
      <formula>$C446="begin group"</formula>
    </cfRule>
  </conditionalFormatting>
  <conditionalFormatting sqref="E453">
    <cfRule type="expression" dxfId="7702" priority="14463" stopIfTrue="1">
      <formula>OR($C453="audio", $C453="video")</formula>
    </cfRule>
    <cfRule type="expression" dxfId="7701" priority="14464" stopIfTrue="1">
      <formula>$C453="image"</formula>
    </cfRule>
    <cfRule type="expression" dxfId="7700" priority="14465" stopIfTrue="1">
      <formula>OR($C453="date", $C453="datetime")</formula>
    </cfRule>
    <cfRule type="expression" dxfId="7699" priority="14466" stopIfTrue="1">
      <formula>$C453="note"</formula>
    </cfRule>
    <cfRule type="expression" dxfId="7698" priority="14467" stopIfTrue="1">
      <formula>$C453="barcode"</formula>
    </cfRule>
    <cfRule type="expression" dxfId="7697" priority="14468" stopIfTrue="1">
      <formula>OR($C453="geopoint", $C453="geoshape", $C453="geotrace")</formula>
    </cfRule>
    <cfRule type="expression" dxfId="7696" priority="14469" stopIfTrue="1">
      <formula>OR(AND(LEFT($C453, 16)="select_multiple ", LEN($C453)&gt;16, NOT(ISNUMBER(SEARCH(" ", $C453, 17)))), AND(LEFT($C453, 11)="select_one ", LEN($C453)&gt;11, NOT(ISNUMBER(SEARCH(" ", $C453, 12)))))</formula>
    </cfRule>
    <cfRule type="expression" dxfId="7695" priority="14470" stopIfTrue="1">
      <formula>$C453="decimal"</formula>
    </cfRule>
    <cfRule type="expression" dxfId="7694" priority="14471" stopIfTrue="1">
      <formula>$C453="integer"</formula>
    </cfRule>
    <cfRule type="expression" dxfId="7693" priority="14472" stopIfTrue="1">
      <formula>$C453="text"</formula>
    </cfRule>
    <cfRule type="expression" dxfId="7692" priority="14473" stopIfTrue="1">
      <formula>$C453="begin repeat"</formula>
    </cfRule>
    <cfRule type="expression" dxfId="7691" priority="14474" stopIfTrue="1">
      <formula>$C453="begin group"</formula>
    </cfRule>
  </conditionalFormatting>
  <conditionalFormatting sqref="E459">
    <cfRule type="expression" dxfId="7690" priority="14442" stopIfTrue="1">
      <formula>OR(AND(LEFT($C459, 14)="sensor_stream ", LEN($C459)&gt;14, NOT(ISNUMBER(SEARCH(" ", $C459, 15)))), AND(LEFT($C459, 17)="sensor_statistic ", LEN($C459)&gt;17, NOT(ISNUMBER(SEARCH(" ", $C459, 18)))))</formula>
    </cfRule>
    <cfRule type="expression" dxfId="7689" priority="14443" stopIfTrue="1">
      <formula>$C459="comments"</formula>
    </cfRule>
    <cfRule type="expression" dxfId="7688" priority="14444" stopIfTrue="1">
      <formula>OR($C459="audio", $C459="video")</formula>
    </cfRule>
    <cfRule type="expression" dxfId="7687" priority="14445" stopIfTrue="1">
      <formula>$C459="image"</formula>
    </cfRule>
    <cfRule type="expression" dxfId="7686" priority="14446" stopIfTrue="1">
      <formula>OR($C459="date", $C459="datetime")</formula>
    </cfRule>
    <cfRule type="expression" dxfId="7685" priority="14447" stopIfTrue="1">
      <formula>OR($C459="calculate", $C459="calculate_here")</formula>
    </cfRule>
    <cfRule type="expression" dxfId="7684" priority="14448" stopIfTrue="1">
      <formula>$C459="note"</formula>
    </cfRule>
    <cfRule type="expression" dxfId="7683" priority="14449" stopIfTrue="1">
      <formula>$C459="barcode"</formula>
    </cfRule>
    <cfRule type="expression" dxfId="7682" priority="14450" stopIfTrue="1">
      <formula>OR($C459="geopoint", $C459="geoshape", $C459="geotrace")</formula>
    </cfRule>
    <cfRule type="expression" dxfId="7681" priority="14451" stopIfTrue="1">
      <formula>OR($C459="audio audit", $C459="text audit", $C459="speed violations count", $C459="speed violations list", $C459="speed violations audit")</formula>
    </cfRule>
    <cfRule type="expression" dxfId="7680" priority="14452" stopIfTrue="1">
      <formula>OR($C459="username", $C459="phonenumber", $C459="start", $C459="end", $C459="deviceid", $C459="subscriberid", $C459="simserial", $C459="caseid")</formula>
    </cfRule>
    <cfRule type="expression" dxfId="7679" priority="14453" stopIfTrue="1">
      <formula>OR(AND(LEFT($C459, 16)="select_multiple ", LEN($C459)&gt;16, NOT(ISNUMBER(SEARCH(" ", $C459, 17)))), AND(LEFT($C459, 11)="select_one ", LEN($C459)&gt;11, NOT(ISNUMBER(SEARCH(" ", $C459, 12)))))</formula>
    </cfRule>
    <cfRule type="expression" dxfId="7678" priority="14454" stopIfTrue="1">
      <formula>$C459="decimal"</formula>
    </cfRule>
    <cfRule type="expression" dxfId="7677" priority="14455" stopIfTrue="1">
      <formula>$C459="decimal"</formula>
    </cfRule>
    <cfRule type="expression" dxfId="7676" priority="14456" stopIfTrue="1">
      <formula>$C459="integer"</formula>
    </cfRule>
    <cfRule type="expression" dxfId="7675" priority="14457" stopIfTrue="1">
      <formula>$C459="integer"</formula>
    </cfRule>
    <cfRule type="expression" dxfId="7674" priority="14458" stopIfTrue="1">
      <formula>$C459="text"</formula>
    </cfRule>
    <cfRule type="expression" dxfId="7673" priority="14459" stopIfTrue="1">
      <formula>$C459="end repeat"</formula>
    </cfRule>
    <cfRule type="expression" dxfId="7672" priority="14460" stopIfTrue="1">
      <formula>$C459="begin repeat"</formula>
    </cfRule>
    <cfRule type="expression" dxfId="7671" priority="14461" stopIfTrue="1">
      <formula>$C459="end group"</formula>
    </cfRule>
    <cfRule type="expression" dxfId="7670" priority="14462" stopIfTrue="1">
      <formula>$C459="begin group"</formula>
    </cfRule>
  </conditionalFormatting>
  <conditionalFormatting sqref="E469:E471">
    <cfRule type="expression" dxfId="7669" priority="3814" stopIfTrue="1">
      <formula>OR(AND(LEFT($C469, 14)="sensor_stream ", LEN($C469)&gt;14, NOT(ISNUMBER(SEARCH(" ", $C469, 15)))), AND(LEFT($C469, 17)="sensor_statistic ", LEN($C469)&gt;17, NOT(ISNUMBER(SEARCH(" ", $C469, 18)))))</formula>
    </cfRule>
    <cfRule type="expression" dxfId="7668" priority="3815" stopIfTrue="1">
      <formula>OR(AND(LEFT($C469, 14)="sensor_stream ", LEN($C469)&gt;14, NOT(ISNUMBER(SEARCH(" ", $C469, 15)))), AND(LEFT($C469, 17)="sensor_statistic ", LEN($C469)&gt;17, NOT(ISNUMBER(SEARCH(" ", $C469, 18)))))</formula>
    </cfRule>
    <cfRule type="expression" dxfId="7667" priority="3816" stopIfTrue="1">
      <formula>$C469="comments"</formula>
    </cfRule>
    <cfRule type="expression" dxfId="7666" priority="3817" stopIfTrue="1">
      <formula>$C469="comments"</formula>
    </cfRule>
    <cfRule type="expression" dxfId="7665" priority="3818" stopIfTrue="1">
      <formula>OR($C469="audio", $C469="video")</formula>
    </cfRule>
    <cfRule type="expression" dxfId="7664" priority="3819" stopIfTrue="1">
      <formula>OR($C469="audio", $C469="video")</formula>
    </cfRule>
    <cfRule type="expression" dxfId="7663" priority="3820" stopIfTrue="1">
      <formula>$C469="image"</formula>
    </cfRule>
    <cfRule type="expression" dxfId="7662" priority="3821" stopIfTrue="1">
      <formula>$C469="image"</formula>
    </cfRule>
    <cfRule type="expression" dxfId="7661" priority="3822" stopIfTrue="1">
      <formula>OR($C469="date", $C469="datetime")</formula>
    </cfRule>
    <cfRule type="expression" dxfId="7660" priority="3823" stopIfTrue="1">
      <formula>OR($C469="date", $C469="datetime")</formula>
    </cfRule>
    <cfRule type="expression" dxfId="7659" priority="3824" stopIfTrue="1">
      <formula>OR($C469="calculate", $C469="calculate_here")</formula>
    </cfRule>
    <cfRule type="expression" dxfId="7658" priority="3825" stopIfTrue="1">
      <formula>OR($C469="calculate", $C469="calculate_here")</formula>
    </cfRule>
    <cfRule type="expression" dxfId="7657" priority="3826" stopIfTrue="1">
      <formula>$C469="note"</formula>
    </cfRule>
    <cfRule type="expression" dxfId="7656" priority="3827" stopIfTrue="1">
      <formula>$C469="note"</formula>
    </cfRule>
    <cfRule type="expression" dxfId="7655" priority="3828" stopIfTrue="1">
      <formula>$C469="barcode"</formula>
    </cfRule>
    <cfRule type="expression" dxfId="7654" priority="3829" stopIfTrue="1">
      <formula>$C469="barcode"</formula>
    </cfRule>
    <cfRule type="expression" dxfId="7653" priority="3830" stopIfTrue="1">
      <formula>OR($C469="geopoint", $C469="geoshape", $C469="geotrace")</formula>
    </cfRule>
    <cfRule type="expression" dxfId="7652" priority="3831" stopIfTrue="1">
      <formula>OR($C469="geopoint", $C469="geoshape", $C469="geotrace")</formula>
    </cfRule>
    <cfRule type="expression" dxfId="7651" priority="3832" stopIfTrue="1">
      <formula>OR($C469="audio audit", $C469="text audit", $C469="speed violations count", $C469="speed violations list", $C469="speed violations audit")</formula>
    </cfRule>
    <cfRule type="expression" dxfId="7650" priority="3833" stopIfTrue="1">
      <formula>OR($C469="audio audit", $C469="text audit", $C469="speed violations count", $C469="speed violations list", $C469="speed violations audit")</formula>
    </cfRule>
    <cfRule type="expression" dxfId="7649" priority="3834" stopIfTrue="1">
      <formula>OR($C469="username", $C469="phonenumber", $C469="start", $C469="end", $C469="deviceid", $C469="subscriberid", $C469="simserial", $C469="caseid")</formula>
    </cfRule>
    <cfRule type="expression" dxfId="7648" priority="3835" stopIfTrue="1">
      <formula>OR(AND(LEFT($C469, 16)="select_multiple ", LEN($C469)&gt;16, NOT(ISNUMBER(SEARCH(" ", $C469, 17)))), AND(LEFT($C469, 11)="select_one ", LEN($C469)&gt;11, NOT(ISNUMBER(SEARCH(" ", $C469, 12)))))</formula>
    </cfRule>
    <cfRule type="expression" dxfId="7647" priority="3836" stopIfTrue="1">
      <formula>OR(AND(LEFT($C469, 16)="select_multiple ", LEN($C469)&gt;16, NOT(ISNUMBER(SEARCH(" ", $C469, 17)))), AND(LEFT($C469, 11)="select_one ", LEN($C469)&gt;11, NOT(ISNUMBER(SEARCH(" ", $C469, 12)))))</formula>
    </cfRule>
    <cfRule type="expression" dxfId="7646" priority="3837" stopIfTrue="1">
      <formula>$C469="decimal"</formula>
    </cfRule>
    <cfRule type="expression" dxfId="7645" priority="3838" stopIfTrue="1">
      <formula>$C469="decimal"</formula>
    </cfRule>
    <cfRule type="expression" dxfId="7644" priority="3839" stopIfTrue="1">
      <formula>$C469="integer"</formula>
    </cfRule>
    <cfRule type="expression" dxfId="7643" priority="3840" stopIfTrue="1">
      <formula>$C469="integer"</formula>
    </cfRule>
    <cfRule type="expression" dxfId="7642" priority="3841" stopIfTrue="1">
      <formula>$C469="text"</formula>
    </cfRule>
    <cfRule type="expression" dxfId="7641" priority="3842" stopIfTrue="1">
      <formula>$C469="text"</formula>
    </cfRule>
    <cfRule type="expression" dxfId="7640" priority="3843" stopIfTrue="1">
      <formula>$C469="end repeat"</formula>
    </cfRule>
    <cfRule type="expression" dxfId="7639" priority="3844" stopIfTrue="1">
      <formula>$C469="begin repeat"</formula>
    </cfRule>
    <cfRule type="expression" dxfId="7638" priority="3845" stopIfTrue="1">
      <formula>$C469="begin repeat"</formula>
    </cfRule>
    <cfRule type="expression" dxfId="7637" priority="3846" stopIfTrue="1">
      <formula>$C469="end group"</formula>
    </cfRule>
    <cfRule type="expression" dxfId="7636" priority="3847" stopIfTrue="1">
      <formula>$C469="begin group"</formula>
    </cfRule>
    <cfRule type="expression" dxfId="7635" priority="3848" stopIfTrue="1">
      <formula>$C469="begin group"</formula>
    </cfRule>
  </conditionalFormatting>
  <conditionalFormatting sqref="E480">
    <cfRule type="expression" dxfId="7634" priority="14388" stopIfTrue="1">
      <formula>OR(AND(LEFT($C480, 14)="sensor_stream ", LEN($C480)&gt;14, NOT(ISNUMBER(SEARCH(" ", $C480, 15)))), AND(LEFT($C480, 17)="sensor_statistic ", LEN($C480)&gt;17, NOT(ISNUMBER(SEARCH(" ", $C480, 18)))))</formula>
    </cfRule>
    <cfRule type="expression" dxfId="7633" priority="14389" stopIfTrue="1">
      <formula>OR(AND(LEFT($C480, 14)="sensor_stream ", LEN($C480)&gt;14, NOT(ISNUMBER(SEARCH(" ", $C480, 15)))), AND(LEFT($C480, 17)="sensor_statistic ", LEN($C480)&gt;17, NOT(ISNUMBER(SEARCH(" ", $C480, 18)))))</formula>
    </cfRule>
    <cfRule type="expression" dxfId="7632" priority="14390" stopIfTrue="1">
      <formula>$C480="comments"</formula>
    </cfRule>
    <cfRule type="expression" dxfId="7631" priority="14391" stopIfTrue="1">
      <formula>$C480="comments"</formula>
    </cfRule>
    <cfRule type="expression" dxfId="7630" priority="14392" stopIfTrue="1">
      <formula>OR($C480="audio", $C480="video")</formula>
    </cfRule>
    <cfRule type="expression" dxfId="7629" priority="14393" stopIfTrue="1">
      <formula>OR($C480="audio", $C480="video")</formula>
    </cfRule>
    <cfRule type="expression" dxfId="7628" priority="14394" stopIfTrue="1">
      <formula>$C480="image"</formula>
    </cfRule>
    <cfRule type="expression" dxfId="7627" priority="14395" stopIfTrue="1">
      <formula>$C480="image"</formula>
    </cfRule>
    <cfRule type="expression" dxfId="7626" priority="14396" stopIfTrue="1">
      <formula>OR($C480="date", $C480="datetime")</formula>
    </cfRule>
    <cfRule type="expression" dxfId="7625" priority="14397" stopIfTrue="1">
      <formula>OR($C480="date", $C480="datetime")</formula>
    </cfRule>
    <cfRule type="expression" dxfId="7624" priority="14398" stopIfTrue="1">
      <formula>OR($C480="calculate", $C480="calculate_here")</formula>
    </cfRule>
    <cfRule type="expression" dxfId="7623" priority="14399" stopIfTrue="1">
      <formula>OR($C480="calculate", $C480="calculate_here")</formula>
    </cfRule>
    <cfRule type="expression" dxfId="7622" priority="14400" stopIfTrue="1">
      <formula>$C480="note"</formula>
    </cfRule>
    <cfRule type="expression" dxfId="7621" priority="14401" stopIfTrue="1">
      <formula>$C480="note"</formula>
    </cfRule>
    <cfRule type="expression" dxfId="7620" priority="14402" stopIfTrue="1">
      <formula>$C480="barcode"</formula>
    </cfRule>
    <cfRule type="expression" dxfId="7619" priority="14403" stopIfTrue="1">
      <formula>$C480="barcode"</formula>
    </cfRule>
    <cfRule type="expression" dxfId="7618" priority="14404" stopIfTrue="1">
      <formula>OR($C480="geopoint", $C480="geoshape", $C480="geotrace")</formula>
    </cfRule>
    <cfRule type="expression" dxfId="7617" priority="14405" stopIfTrue="1">
      <formula>OR($C480="geopoint", $C480="geoshape", $C480="geotrace")</formula>
    </cfRule>
    <cfRule type="expression" dxfId="7616" priority="14406" stopIfTrue="1">
      <formula>OR($C480="audio audit", $C480="text audit", $C480="speed violations count", $C480="speed violations list", $C480="speed violations audit")</formula>
    </cfRule>
    <cfRule type="expression" dxfId="7615" priority="14407" stopIfTrue="1">
      <formula>OR($C480="audio audit", $C480="text audit", $C480="speed violations count", $C480="speed violations list", $C480="speed violations audit")</formula>
    </cfRule>
    <cfRule type="expression" dxfId="7614" priority="14408" stopIfTrue="1">
      <formula>OR($C480="username", $C480="phonenumber", $C480="start", $C480="end", $C480="deviceid", $C480="subscriberid", $C480="simserial", $C480="caseid")</formula>
    </cfRule>
    <cfRule type="expression" dxfId="7613" priority="14409" stopIfTrue="1">
      <formula>OR(AND(LEFT($C480, 16)="select_multiple ", LEN($C480)&gt;16, NOT(ISNUMBER(SEARCH(" ", $C480, 17)))), AND(LEFT($C480, 11)="select_one ", LEN($C480)&gt;11, NOT(ISNUMBER(SEARCH(" ", $C480, 12)))))</formula>
    </cfRule>
    <cfRule type="expression" dxfId="7612" priority="14410" stopIfTrue="1">
      <formula>OR(AND(LEFT($C480, 16)="select_multiple ", LEN($C480)&gt;16, NOT(ISNUMBER(SEARCH(" ", $C480, 17)))), AND(LEFT($C480, 11)="select_one ", LEN($C480)&gt;11, NOT(ISNUMBER(SEARCH(" ", $C480, 12)))))</formula>
    </cfRule>
    <cfRule type="expression" dxfId="7611" priority="14411" stopIfTrue="1">
      <formula>$C480="decimal"</formula>
    </cfRule>
    <cfRule type="expression" dxfId="7610" priority="14412" stopIfTrue="1">
      <formula>$C480="decimal"</formula>
    </cfRule>
    <cfRule type="expression" dxfId="7609" priority="14413" stopIfTrue="1">
      <formula>$C480="integer"</formula>
    </cfRule>
    <cfRule type="expression" dxfId="7608" priority="14414" stopIfTrue="1">
      <formula>$C480="integer"</formula>
    </cfRule>
    <cfRule type="expression" dxfId="7607" priority="14415" stopIfTrue="1">
      <formula>$C480="text"</formula>
    </cfRule>
    <cfRule type="expression" dxfId="7606" priority="14416" stopIfTrue="1">
      <formula>$C480="text"</formula>
    </cfRule>
    <cfRule type="expression" dxfId="7605" priority="14417" stopIfTrue="1">
      <formula>$C480="end repeat"</formula>
    </cfRule>
    <cfRule type="expression" dxfId="7604" priority="14418" stopIfTrue="1">
      <formula>$C480="begin repeat"</formula>
    </cfRule>
    <cfRule type="expression" dxfId="7603" priority="14419" stopIfTrue="1">
      <formula>$C480="begin repeat"</formula>
    </cfRule>
    <cfRule type="expression" dxfId="7602" priority="14420" stopIfTrue="1">
      <formula>$C480="end group"</formula>
    </cfRule>
    <cfRule type="expression" dxfId="7601" priority="14421" stopIfTrue="1">
      <formula>$C480="begin group"</formula>
    </cfRule>
    <cfRule type="expression" dxfId="7600" priority="14422" stopIfTrue="1">
      <formula>$C480="begin group"</formula>
    </cfRule>
  </conditionalFormatting>
  <conditionalFormatting sqref="E482">
    <cfRule type="expression" dxfId="7599" priority="14353" stopIfTrue="1">
      <formula>OR(AND(LEFT($C482, 14)="sensor_stream ", LEN($C482)&gt;14, NOT(ISNUMBER(SEARCH(" ", $C482, 15)))), AND(LEFT($C482, 17)="sensor_statistic ", LEN($C482)&gt;17, NOT(ISNUMBER(SEARCH(" ", $C482, 18)))))</formula>
    </cfRule>
    <cfRule type="expression" dxfId="7598" priority="14354" stopIfTrue="1">
      <formula>OR(AND(LEFT($C482, 14)="sensor_stream ", LEN($C482)&gt;14, NOT(ISNUMBER(SEARCH(" ", $C482, 15)))), AND(LEFT($C482, 17)="sensor_statistic ", LEN($C482)&gt;17, NOT(ISNUMBER(SEARCH(" ", $C482, 18)))))</formula>
    </cfRule>
    <cfRule type="expression" dxfId="7597" priority="14355" stopIfTrue="1">
      <formula>$C482="comments"</formula>
    </cfRule>
    <cfRule type="expression" dxfId="7596" priority="14356" stopIfTrue="1">
      <formula>$C482="comments"</formula>
    </cfRule>
    <cfRule type="expression" dxfId="7595" priority="14357" stopIfTrue="1">
      <formula>OR($C482="audio", $C482="video")</formula>
    </cfRule>
    <cfRule type="expression" dxfId="7594" priority="14358" stopIfTrue="1">
      <formula>OR($C482="audio", $C482="video")</formula>
    </cfRule>
    <cfRule type="expression" dxfId="7593" priority="14359" stopIfTrue="1">
      <formula>$C482="image"</formula>
    </cfRule>
    <cfRule type="expression" dxfId="7592" priority="14360" stopIfTrue="1">
      <formula>$C482="image"</formula>
    </cfRule>
    <cfRule type="expression" dxfId="7591" priority="14361" stopIfTrue="1">
      <formula>OR($C482="date", $C482="datetime")</formula>
    </cfRule>
    <cfRule type="expression" dxfId="7590" priority="14362" stopIfTrue="1">
      <formula>OR($C482="date", $C482="datetime")</formula>
    </cfRule>
    <cfRule type="expression" dxfId="7589" priority="14363" stopIfTrue="1">
      <formula>OR($C482="calculate", $C482="calculate_here")</formula>
    </cfRule>
    <cfRule type="expression" dxfId="7588" priority="14364" stopIfTrue="1">
      <formula>OR($C482="calculate", $C482="calculate_here")</formula>
    </cfRule>
    <cfRule type="expression" dxfId="7587" priority="14365" stopIfTrue="1">
      <formula>$C482="note"</formula>
    </cfRule>
    <cfRule type="expression" dxfId="7586" priority="14366" stopIfTrue="1">
      <formula>$C482="note"</formula>
    </cfRule>
    <cfRule type="expression" dxfId="7585" priority="14367" stopIfTrue="1">
      <formula>$C482="barcode"</formula>
    </cfRule>
    <cfRule type="expression" dxfId="7584" priority="14368" stopIfTrue="1">
      <formula>$C482="barcode"</formula>
    </cfRule>
    <cfRule type="expression" dxfId="7583" priority="14369" stopIfTrue="1">
      <formula>OR($C482="geopoint", $C482="geoshape", $C482="geotrace")</formula>
    </cfRule>
    <cfRule type="expression" dxfId="7582" priority="14370" stopIfTrue="1">
      <formula>OR($C482="geopoint", $C482="geoshape", $C482="geotrace")</formula>
    </cfRule>
    <cfRule type="expression" dxfId="7581" priority="14371" stopIfTrue="1">
      <formula>OR($C482="audio audit", $C482="text audit", $C482="speed violations count", $C482="speed violations list", $C482="speed violations audit")</formula>
    </cfRule>
    <cfRule type="expression" dxfId="7580" priority="14372" stopIfTrue="1">
      <formula>OR($C482="audio audit", $C482="text audit", $C482="speed violations count", $C482="speed violations list", $C482="speed violations audit")</formula>
    </cfRule>
    <cfRule type="expression" dxfId="7579" priority="14373" stopIfTrue="1">
      <formula>OR($C482="username", $C482="phonenumber", $C482="start", $C482="end", $C482="deviceid", $C482="subscriberid", $C482="simserial", $C482="caseid")</formula>
    </cfRule>
    <cfRule type="expression" dxfId="7578" priority="14374" stopIfTrue="1">
      <formula>OR(AND(LEFT($C482, 16)="select_multiple ", LEN($C482)&gt;16, NOT(ISNUMBER(SEARCH(" ", $C482, 17)))), AND(LEFT($C482, 11)="select_one ", LEN($C482)&gt;11, NOT(ISNUMBER(SEARCH(" ", $C482, 12)))))</formula>
    </cfRule>
    <cfRule type="expression" dxfId="7577" priority="14375" stopIfTrue="1">
      <formula>OR(AND(LEFT($C482, 16)="select_multiple ", LEN($C482)&gt;16, NOT(ISNUMBER(SEARCH(" ", $C482, 17)))), AND(LEFT($C482, 11)="select_one ", LEN($C482)&gt;11, NOT(ISNUMBER(SEARCH(" ", $C482, 12)))))</formula>
    </cfRule>
    <cfRule type="expression" dxfId="7576" priority="14376" stopIfTrue="1">
      <formula>$C482="decimal"</formula>
    </cfRule>
    <cfRule type="expression" dxfId="7575" priority="14377" stopIfTrue="1">
      <formula>$C482="decimal"</formula>
    </cfRule>
    <cfRule type="expression" dxfId="7574" priority="14378" stopIfTrue="1">
      <formula>$C482="integer"</formula>
    </cfRule>
    <cfRule type="expression" dxfId="7573" priority="14379" stopIfTrue="1">
      <formula>$C482="integer"</formula>
    </cfRule>
    <cfRule type="expression" dxfId="7572" priority="14380" stopIfTrue="1">
      <formula>$C482="text"</formula>
    </cfRule>
    <cfRule type="expression" dxfId="7571" priority="14381" stopIfTrue="1">
      <formula>$C482="text"</formula>
    </cfRule>
    <cfRule type="expression" dxfId="7570" priority="14382" stopIfTrue="1">
      <formula>$C482="end repeat"</formula>
    </cfRule>
    <cfRule type="expression" dxfId="7569" priority="14383" stopIfTrue="1">
      <formula>$C482="begin repeat"</formula>
    </cfRule>
    <cfRule type="expression" dxfId="7568" priority="14384" stopIfTrue="1">
      <formula>$C482="begin repeat"</formula>
    </cfRule>
    <cfRule type="expression" dxfId="7567" priority="14385" stopIfTrue="1">
      <formula>$C482="end group"</formula>
    </cfRule>
    <cfRule type="expression" dxfId="7566" priority="14386" stopIfTrue="1">
      <formula>$C482="begin group"</formula>
    </cfRule>
    <cfRule type="expression" dxfId="7565" priority="14387" stopIfTrue="1">
      <formula>$C482="begin group"</formula>
    </cfRule>
  </conditionalFormatting>
  <conditionalFormatting sqref="E499:E502">
    <cfRule type="expression" dxfId="7564" priority="14281" stopIfTrue="1">
      <formula>$C499="comments"</formula>
    </cfRule>
    <cfRule type="expression" dxfId="7563" priority="14282" stopIfTrue="1">
      <formula>OR($C499="calculate", $C499="calculate_here")</formula>
    </cfRule>
  </conditionalFormatting>
  <conditionalFormatting sqref="E503:E504 E506:E508">
    <cfRule type="expression" dxfId="7562" priority="14193" stopIfTrue="1">
      <formula>$C503="comments"</formula>
    </cfRule>
    <cfRule type="expression" dxfId="7561" priority="14194" stopIfTrue="1">
      <formula>OR($C503="audio", $C503="video")</formula>
    </cfRule>
    <cfRule type="expression" dxfId="7560" priority="14195" stopIfTrue="1">
      <formula>$C503="image"</formula>
    </cfRule>
    <cfRule type="expression" dxfId="7559" priority="14196" stopIfTrue="1">
      <formula>OR($C503="date", $C503="datetime")</formula>
    </cfRule>
    <cfRule type="expression" dxfId="7558" priority="14197" stopIfTrue="1">
      <formula>OR($C503="calculate", $C503="calculate_here")</formula>
    </cfRule>
    <cfRule type="expression" dxfId="7557" priority="14198" stopIfTrue="1">
      <formula>$C503="note"</formula>
    </cfRule>
    <cfRule type="expression" dxfId="7556" priority="14199" stopIfTrue="1">
      <formula>$C503="barcode"</formula>
    </cfRule>
    <cfRule type="expression" dxfId="7555" priority="14200" stopIfTrue="1">
      <formula>OR($C503="geopoint", $C503="geoshape", $C503="geotrace")</formula>
    </cfRule>
    <cfRule type="expression" dxfId="7554" priority="14201" stopIfTrue="1">
      <formula>OR($C503="audio audit", $C503="text audit", $C503="speed violations count", $C503="speed violations list", $C503="speed violations audit")</formula>
    </cfRule>
    <cfRule type="expression" dxfId="7553" priority="14202" stopIfTrue="1">
      <formula>OR($C503="username", $C503="phonenumber", $C503="start", $C503="end", $C503="deviceid", $C503="subscriberid", $C503="simserial", $C503="caseid")</formula>
    </cfRule>
    <cfRule type="expression" dxfId="7552" priority="14203" stopIfTrue="1">
      <formula>OR(AND(LEFT($C503, 16)="select_multiple ", LEN($C503)&gt;16, NOT(ISNUMBER(SEARCH(" ", $C503, 17)))), AND(LEFT($C503, 11)="select_one ", LEN($C503)&gt;11, NOT(ISNUMBER(SEARCH(" ", $C503, 12)))))</formula>
    </cfRule>
    <cfRule type="expression" dxfId="7551" priority="14204" stopIfTrue="1">
      <formula>$C503="decimal"</formula>
    </cfRule>
    <cfRule type="expression" dxfId="7550" priority="14205" stopIfTrue="1">
      <formula>$C503="integer"</formula>
    </cfRule>
    <cfRule type="expression" dxfId="7549" priority="14206" stopIfTrue="1">
      <formula>$C503="text"</formula>
    </cfRule>
    <cfRule type="expression" dxfId="7548" priority="14207" stopIfTrue="1">
      <formula>$C503="end repeat"</formula>
    </cfRule>
    <cfRule type="expression" dxfId="7547" priority="14208" stopIfTrue="1">
      <formula>$C503="begin repeat"</formula>
    </cfRule>
    <cfRule type="expression" dxfId="7546" priority="14209" stopIfTrue="1">
      <formula>$C503="end group"</formula>
    </cfRule>
    <cfRule type="expression" dxfId="7545" priority="14210" stopIfTrue="1">
      <formula>$C503="begin group"</formula>
    </cfRule>
  </conditionalFormatting>
  <conditionalFormatting sqref="E503:E508">
    <cfRule type="expression" dxfId="7544" priority="14158" stopIfTrue="1">
      <formula>OR(AND(LEFT($C503, 14)="sensor_stream ", LEN($C503)&gt;14, NOT(ISNUMBER(SEARCH(" ", $C503, 15)))), AND(LEFT($C503, 17)="sensor_statistic ", LEN($C503)&gt;17, NOT(ISNUMBER(SEARCH(" ", $C503, 18)))))</formula>
    </cfRule>
  </conditionalFormatting>
  <conditionalFormatting sqref="E505">
    <cfRule type="expression" dxfId="7543" priority="14157" stopIfTrue="1">
      <formula>OR(AND(LEFT($C505, 14)="sensor_stream ", LEN($C505)&gt;14, NOT(ISNUMBER(SEARCH(" ", $C505, 15)))), AND(LEFT($C505, 17)="sensor_statistic ", LEN($C505)&gt;17, NOT(ISNUMBER(SEARCH(" ", $C505, 18)))))</formula>
    </cfRule>
    <cfRule type="expression" dxfId="7542" priority="14159" stopIfTrue="1">
      <formula>$C505="comments"</formula>
    </cfRule>
    <cfRule type="expression" dxfId="7541" priority="14160" stopIfTrue="1">
      <formula>$C505="comments"</formula>
    </cfRule>
    <cfRule type="expression" dxfId="7540" priority="14161" stopIfTrue="1">
      <formula>OR($C505="audio", $C505="video")</formula>
    </cfRule>
    <cfRule type="expression" dxfId="7539" priority="14162" stopIfTrue="1">
      <formula>OR($C505="audio", $C505="video")</formula>
    </cfRule>
    <cfRule type="expression" dxfId="7538" priority="14163" stopIfTrue="1">
      <formula>$C505="image"</formula>
    </cfRule>
    <cfRule type="expression" dxfId="7537" priority="14164" stopIfTrue="1">
      <formula>$C505="image"</formula>
    </cfRule>
    <cfRule type="expression" dxfId="7536" priority="14165" stopIfTrue="1">
      <formula>OR($C505="date", $C505="datetime")</formula>
    </cfRule>
    <cfRule type="expression" dxfId="7535" priority="14166" stopIfTrue="1">
      <formula>OR($C505="date", $C505="datetime")</formula>
    </cfRule>
    <cfRule type="expression" dxfId="7534" priority="14167" stopIfTrue="1">
      <formula>OR($C505="calculate", $C505="calculate_here")</formula>
    </cfRule>
    <cfRule type="expression" dxfId="7533" priority="14168" stopIfTrue="1">
      <formula>OR($C505="calculate", $C505="calculate_here")</formula>
    </cfRule>
    <cfRule type="expression" dxfId="7532" priority="14169" stopIfTrue="1">
      <formula>$C505="note"</formula>
    </cfRule>
    <cfRule type="expression" dxfId="7531" priority="14170" stopIfTrue="1">
      <formula>$C505="note"</formula>
    </cfRule>
    <cfRule type="expression" dxfId="7530" priority="14171" stopIfTrue="1">
      <formula>$C505="barcode"</formula>
    </cfRule>
    <cfRule type="expression" dxfId="7529" priority="14172" stopIfTrue="1">
      <formula>$C505="barcode"</formula>
    </cfRule>
    <cfRule type="expression" dxfId="7528" priority="14173" stopIfTrue="1">
      <formula>OR($C505="geopoint", $C505="geoshape", $C505="geotrace")</formula>
    </cfRule>
    <cfRule type="expression" dxfId="7527" priority="14174" stopIfTrue="1">
      <formula>OR($C505="geopoint", $C505="geoshape", $C505="geotrace")</formula>
    </cfRule>
    <cfRule type="expression" dxfId="7526" priority="14175" stopIfTrue="1">
      <formula>OR($C505="audio audit", $C505="text audit", $C505="speed violations count", $C505="speed violations list", $C505="speed violations audit")</formula>
    </cfRule>
    <cfRule type="expression" dxfId="7525" priority="14176" stopIfTrue="1">
      <formula>OR($C505="audio audit", $C505="text audit", $C505="speed violations count", $C505="speed violations list", $C505="speed violations audit")</formula>
    </cfRule>
    <cfRule type="expression" dxfId="7524" priority="14177" stopIfTrue="1">
      <formula>OR($C505="username", $C505="phonenumber", $C505="start", $C505="end", $C505="deviceid", $C505="subscriberid", $C505="simserial", $C505="caseid")</formula>
    </cfRule>
    <cfRule type="expression" dxfId="7523" priority="14178" stopIfTrue="1">
      <formula>OR(AND(LEFT($C505, 16)="select_multiple ", LEN($C505)&gt;16, NOT(ISNUMBER(SEARCH(" ", $C505, 17)))), AND(LEFT($C505, 11)="select_one ", LEN($C505)&gt;11, NOT(ISNUMBER(SEARCH(" ", $C505, 12)))))</formula>
    </cfRule>
    <cfRule type="expression" dxfId="7522" priority="14179" stopIfTrue="1">
      <formula>OR(AND(LEFT($C505, 16)="select_multiple ", LEN($C505)&gt;16, NOT(ISNUMBER(SEARCH(" ", $C505, 17)))), AND(LEFT($C505, 11)="select_one ", LEN($C505)&gt;11, NOT(ISNUMBER(SEARCH(" ", $C505, 12)))))</formula>
    </cfRule>
    <cfRule type="expression" dxfId="7521" priority="14180" stopIfTrue="1">
      <formula>$C505="decimal"</formula>
    </cfRule>
    <cfRule type="expression" dxfId="7520" priority="14181" stopIfTrue="1">
      <formula>$C505="decimal"</formula>
    </cfRule>
    <cfRule type="expression" dxfId="7519" priority="14182" stopIfTrue="1">
      <formula>$C505="integer"</formula>
    </cfRule>
    <cfRule type="expression" dxfId="7518" priority="14183" stopIfTrue="1">
      <formula>$C505="integer"</formula>
    </cfRule>
    <cfRule type="expression" dxfId="7517" priority="14184" stopIfTrue="1">
      <formula>$C505="text"</formula>
    </cfRule>
    <cfRule type="expression" dxfId="7516" priority="14185" stopIfTrue="1">
      <formula>$C505="text"</formula>
    </cfRule>
    <cfRule type="expression" dxfId="7515" priority="14186" stopIfTrue="1">
      <formula>$C505="end repeat"</formula>
    </cfRule>
    <cfRule type="expression" dxfId="7514" priority="14187" stopIfTrue="1">
      <formula>$C505="begin repeat"</formula>
    </cfRule>
    <cfRule type="expression" dxfId="7513" priority="14188" stopIfTrue="1">
      <formula>$C505="begin repeat"</formula>
    </cfRule>
    <cfRule type="expression" dxfId="7512" priority="14189" stopIfTrue="1">
      <formula>$C505="end group"</formula>
    </cfRule>
    <cfRule type="expression" dxfId="7511" priority="14190" stopIfTrue="1">
      <formula>$C505="begin group"</formula>
    </cfRule>
    <cfRule type="expression" dxfId="7510" priority="14191" stopIfTrue="1">
      <formula>$C505="begin group"</formula>
    </cfRule>
  </conditionalFormatting>
  <conditionalFormatting sqref="E509">
    <cfRule type="expression" dxfId="7509" priority="14087" stopIfTrue="1">
      <formula>OR(AND(LEFT($C509, 14)="sensor_stream ", LEN($C509)&gt;14, NOT(ISNUMBER(SEARCH(" ", $C509, 15)))), AND(LEFT($C509, 17)="sensor_statistic ", LEN($C509)&gt;17, NOT(ISNUMBER(SEARCH(" ", $C509, 18)))))</formula>
    </cfRule>
    <cfRule type="expression" dxfId="7508" priority="14089" stopIfTrue="1">
      <formula>$C509="comments"</formula>
    </cfRule>
    <cfRule type="expression" dxfId="7507" priority="14090" stopIfTrue="1">
      <formula>$C509="comments"</formula>
    </cfRule>
    <cfRule type="expression" dxfId="7506" priority="14091" stopIfTrue="1">
      <formula>OR($C509="audio", $C509="video")</formula>
    </cfRule>
    <cfRule type="expression" dxfId="7505" priority="14092" stopIfTrue="1">
      <formula>OR($C509="audio", $C509="video")</formula>
    </cfRule>
    <cfRule type="expression" dxfId="7504" priority="14093" stopIfTrue="1">
      <formula>$C509="image"</formula>
    </cfRule>
    <cfRule type="expression" dxfId="7503" priority="14094" stopIfTrue="1">
      <formula>$C509="image"</formula>
    </cfRule>
    <cfRule type="expression" dxfId="7502" priority="14095" stopIfTrue="1">
      <formula>OR($C509="date", $C509="datetime")</formula>
    </cfRule>
    <cfRule type="expression" dxfId="7501" priority="14096" stopIfTrue="1">
      <formula>OR($C509="date", $C509="datetime")</formula>
    </cfRule>
    <cfRule type="expression" dxfId="7500" priority="14097" stopIfTrue="1">
      <formula>OR($C509="calculate", $C509="calculate_here")</formula>
    </cfRule>
    <cfRule type="expression" dxfId="7499" priority="14098" stopIfTrue="1">
      <formula>OR($C509="calculate", $C509="calculate_here")</formula>
    </cfRule>
    <cfRule type="expression" dxfId="7498" priority="14099" stopIfTrue="1">
      <formula>$C509="note"</formula>
    </cfRule>
    <cfRule type="expression" dxfId="7497" priority="14100" stopIfTrue="1">
      <formula>$C509="note"</formula>
    </cfRule>
    <cfRule type="expression" dxfId="7496" priority="14101" stopIfTrue="1">
      <formula>$C509="barcode"</formula>
    </cfRule>
    <cfRule type="expression" dxfId="7495" priority="14102" stopIfTrue="1">
      <formula>$C509="barcode"</formula>
    </cfRule>
    <cfRule type="expression" dxfId="7494" priority="14103" stopIfTrue="1">
      <formula>OR($C509="geopoint", $C509="geoshape", $C509="geotrace")</formula>
    </cfRule>
    <cfRule type="expression" dxfId="7493" priority="14104" stopIfTrue="1">
      <formula>OR($C509="geopoint", $C509="geoshape", $C509="geotrace")</formula>
    </cfRule>
    <cfRule type="expression" dxfId="7492" priority="14105" stopIfTrue="1">
      <formula>OR($C509="audio audit", $C509="text audit", $C509="speed violations count", $C509="speed violations list", $C509="speed violations audit")</formula>
    </cfRule>
    <cfRule type="expression" dxfId="7491" priority="14106" stopIfTrue="1">
      <formula>OR($C509="audio audit", $C509="text audit", $C509="speed violations count", $C509="speed violations list", $C509="speed violations audit")</formula>
    </cfRule>
    <cfRule type="expression" dxfId="7490" priority="14107" stopIfTrue="1">
      <formula>OR($C509="username", $C509="phonenumber", $C509="start", $C509="end", $C509="deviceid", $C509="subscriberid", $C509="simserial", $C509="caseid")</formula>
    </cfRule>
    <cfRule type="expression" dxfId="7489" priority="14108" stopIfTrue="1">
      <formula>OR(AND(LEFT($C509, 16)="select_multiple ", LEN($C509)&gt;16, NOT(ISNUMBER(SEARCH(" ", $C509, 17)))), AND(LEFT($C509, 11)="select_one ", LEN($C509)&gt;11, NOT(ISNUMBER(SEARCH(" ", $C509, 12)))))</formula>
    </cfRule>
    <cfRule type="expression" dxfId="7488" priority="14109" stopIfTrue="1">
      <formula>OR(AND(LEFT($C509, 16)="select_multiple ", LEN($C509)&gt;16, NOT(ISNUMBER(SEARCH(" ", $C509, 17)))), AND(LEFT($C509, 11)="select_one ", LEN($C509)&gt;11, NOT(ISNUMBER(SEARCH(" ", $C509, 12)))))</formula>
    </cfRule>
    <cfRule type="expression" dxfId="7487" priority="14110" stopIfTrue="1">
      <formula>$C509="decimal"</formula>
    </cfRule>
    <cfRule type="expression" dxfId="7486" priority="14111" stopIfTrue="1">
      <formula>$C509="decimal"</formula>
    </cfRule>
    <cfRule type="expression" dxfId="7485" priority="14112" stopIfTrue="1">
      <formula>$C509="integer"</formula>
    </cfRule>
    <cfRule type="expression" dxfId="7484" priority="14113" stopIfTrue="1">
      <formula>$C509="integer"</formula>
    </cfRule>
    <cfRule type="expression" dxfId="7483" priority="14114" stopIfTrue="1">
      <formula>$C509="text"</formula>
    </cfRule>
    <cfRule type="expression" dxfId="7482" priority="14115" stopIfTrue="1">
      <formula>$C509="text"</formula>
    </cfRule>
    <cfRule type="expression" dxfId="7481" priority="14116" stopIfTrue="1">
      <formula>$C509="end repeat"</formula>
    </cfRule>
    <cfRule type="expression" dxfId="7480" priority="14117" stopIfTrue="1">
      <formula>$C509="begin repeat"</formula>
    </cfRule>
    <cfRule type="expression" dxfId="7479" priority="14118" stopIfTrue="1">
      <formula>$C509="begin repeat"</formula>
    </cfRule>
    <cfRule type="expression" dxfId="7478" priority="14119" stopIfTrue="1">
      <formula>$C509="end group"</formula>
    </cfRule>
    <cfRule type="expression" dxfId="7477" priority="14120" stopIfTrue="1">
      <formula>$C509="begin group"</formula>
    </cfRule>
    <cfRule type="expression" dxfId="7476" priority="14121" stopIfTrue="1">
      <formula>$C509="begin group"</formula>
    </cfRule>
  </conditionalFormatting>
  <conditionalFormatting sqref="E509:E510">
    <cfRule type="expression" dxfId="7475" priority="14088" stopIfTrue="1">
      <formula>OR(AND(LEFT($C509, 14)="sensor_stream ", LEN($C509)&gt;14, NOT(ISNUMBER(SEARCH(" ", $C509, 15)))), AND(LEFT($C509, 17)="sensor_statistic ", LEN($C509)&gt;17, NOT(ISNUMBER(SEARCH(" ", $C509, 18)))))</formula>
    </cfRule>
  </conditionalFormatting>
  <conditionalFormatting sqref="E524:E526">
    <cfRule type="expression" dxfId="7474" priority="13842" stopIfTrue="1">
      <formula>OR(AND(LEFT($C524, 14)="sensor_stream ", LEN($C524)&gt;14, NOT(ISNUMBER(SEARCH(" ", $C524, 15)))), AND(LEFT($C524, 17)="sensor_statistic ", LEN($C524)&gt;17, NOT(ISNUMBER(SEARCH(" ", $C524, 18)))))</formula>
    </cfRule>
    <cfRule type="expression" dxfId="7473" priority="13843" stopIfTrue="1">
      <formula>OR(AND(LEFT($C524, 14)="sensor_stream ", LEN($C524)&gt;14, NOT(ISNUMBER(SEARCH(" ", $C524, 15)))), AND(LEFT($C524, 17)="sensor_statistic ", LEN($C524)&gt;17, NOT(ISNUMBER(SEARCH(" ", $C524, 18)))))</formula>
    </cfRule>
    <cfRule type="expression" dxfId="7472" priority="13844" stopIfTrue="1">
      <formula>$C524="comments"</formula>
    </cfRule>
    <cfRule type="expression" dxfId="7471" priority="13845" stopIfTrue="1">
      <formula>$C524="comments"</formula>
    </cfRule>
    <cfRule type="expression" dxfId="7470" priority="13846" stopIfTrue="1">
      <formula>OR($C524="audio", $C524="video")</formula>
    </cfRule>
    <cfRule type="expression" dxfId="7469" priority="13847" stopIfTrue="1">
      <formula>OR($C524="audio", $C524="video")</formula>
    </cfRule>
    <cfRule type="expression" dxfId="7468" priority="13848" stopIfTrue="1">
      <formula>$C524="image"</formula>
    </cfRule>
    <cfRule type="expression" dxfId="7467" priority="13849" stopIfTrue="1">
      <formula>$C524="image"</formula>
    </cfRule>
    <cfRule type="expression" dxfId="7466" priority="13850" stopIfTrue="1">
      <formula>OR($C524="date", $C524="datetime")</formula>
    </cfRule>
    <cfRule type="expression" dxfId="7465" priority="13851" stopIfTrue="1">
      <formula>OR($C524="date", $C524="datetime")</formula>
    </cfRule>
    <cfRule type="expression" dxfId="7464" priority="13852" stopIfTrue="1">
      <formula>OR($C524="calculate", $C524="calculate_here")</formula>
    </cfRule>
    <cfRule type="expression" dxfId="7463" priority="13853" stopIfTrue="1">
      <formula>OR($C524="calculate", $C524="calculate_here")</formula>
    </cfRule>
    <cfRule type="expression" dxfId="7462" priority="13854" stopIfTrue="1">
      <formula>$C524="note"</formula>
    </cfRule>
    <cfRule type="expression" dxfId="7461" priority="13855" stopIfTrue="1">
      <formula>$C524="note"</formula>
    </cfRule>
    <cfRule type="expression" dxfId="7460" priority="13856" stopIfTrue="1">
      <formula>$C524="barcode"</formula>
    </cfRule>
    <cfRule type="expression" dxfId="7459" priority="13857" stopIfTrue="1">
      <formula>$C524="barcode"</formula>
    </cfRule>
    <cfRule type="expression" dxfId="7458" priority="13858" stopIfTrue="1">
      <formula>OR($C524="geopoint", $C524="geoshape", $C524="geotrace")</formula>
    </cfRule>
    <cfRule type="expression" dxfId="7457" priority="13859" stopIfTrue="1">
      <formula>OR($C524="geopoint", $C524="geoshape", $C524="geotrace")</formula>
    </cfRule>
    <cfRule type="expression" dxfId="7456" priority="13860" stopIfTrue="1">
      <formula>OR($C524="audio audit", $C524="text audit", $C524="speed violations count", $C524="speed violations list", $C524="speed violations audit")</formula>
    </cfRule>
    <cfRule type="expression" dxfId="7455" priority="13861" stopIfTrue="1">
      <formula>OR($C524="audio audit", $C524="text audit", $C524="speed violations count", $C524="speed violations list", $C524="speed violations audit")</formula>
    </cfRule>
    <cfRule type="expression" dxfId="7454" priority="13862" stopIfTrue="1">
      <formula>OR($C524="username", $C524="phonenumber", $C524="start", $C524="end", $C524="deviceid", $C524="subscriberid", $C524="simserial", $C524="caseid")</formula>
    </cfRule>
    <cfRule type="expression" dxfId="7453" priority="13863" stopIfTrue="1">
      <formula>OR(AND(LEFT($C524, 16)="select_multiple ", LEN($C524)&gt;16, NOT(ISNUMBER(SEARCH(" ", $C524, 17)))), AND(LEFT($C524, 11)="select_one ", LEN($C524)&gt;11, NOT(ISNUMBER(SEARCH(" ", $C524, 12)))))</formula>
    </cfRule>
    <cfRule type="expression" dxfId="7452" priority="13864" stopIfTrue="1">
      <formula>OR(AND(LEFT($C524, 16)="select_multiple ", LEN($C524)&gt;16, NOT(ISNUMBER(SEARCH(" ", $C524, 17)))), AND(LEFT($C524, 11)="select_one ", LEN($C524)&gt;11, NOT(ISNUMBER(SEARCH(" ", $C524, 12)))))</formula>
    </cfRule>
    <cfRule type="expression" dxfId="7451" priority="13865" stopIfTrue="1">
      <formula>$C524="decimal"</formula>
    </cfRule>
    <cfRule type="expression" dxfId="7450" priority="13866" stopIfTrue="1">
      <formula>$C524="decimal"</formula>
    </cfRule>
    <cfRule type="expression" dxfId="7449" priority="13867" stopIfTrue="1">
      <formula>$C524="integer"</formula>
    </cfRule>
    <cfRule type="expression" dxfId="7448" priority="13868" stopIfTrue="1">
      <formula>$C524="integer"</formula>
    </cfRule>
    <cfRule type="expression" dxfId="7447" priority="13869" stopIfTrue="1">
      <formula>$C524="text"</formula>
    </cfRule>
    <cfRule type="expression" dxfId="7446" priority="13870" stopIfTrue="1">
      <formula>$C524="text"</formula>
    </cfRule>
    <cfRule type="expression" dxfId="7445" priority="13871" stopIfTrue="1">
      <formula>$C524="end repeat"</formula>
    </cfRule>
    <cfRule type="expression" dxfId="7444" priority="13872" stopIfTrue="1">
      <formula>$C524="begin repeat"</formula>
    </cfRule>
    <cfRule type="expression" dxfId="7443" priority="13873" stopIfTrue="1">
      <formula>$C524="begin repeat"</formula>
    </cfRule>
    <cfRule type="expression" dxfId="7442" priority="13874" stopIfTrue="1">
      <formula>$C524="end group"</formula>
    </cfRule>
    <cfRule type="expression" dxfId="7441" priority="13875" stopIfTrue="1">
      <formula>$C524="begin group"</formula>
    </cfRule>
    <cfRule type="expression" dxfId="7440" priority="13876" stopIfTrue="1">
      <formula>$C524="begin group"</formula>
    </cfRule>
  </conditionalFormatting>
  <conditionalFormatting sqref="E527">
    <cfRule type="expression" dxfId="7439" priority="14565" stopIfTrue="1">
      <formula>OR(AND(LEFT($C527, 14)="sensor_stream ", LEN($C527)&gt;14, NOT(ISNUMBER(SEARCH(" ", $C527, 15)))), AND(LEFT($C527, 17)="sensor_statistic ", LEN($C527)&gt;17, NOT(ISNUMBER(SEARCH(" ", $C527, 18)))))</formula>
    </cfRule>
    <cfRule type="expression" dxfId="7438" priority="14567" stopIfTrue="1">
      <formula>$C527="comments"</formula>
    </cfRule>
    <cfRule type="expression" dxfId="7437" priority="14568" stopIfTrue="1">
      <formula>$C527="comments"</formula>
    </cfRule>
    <cfRule type="expression" dxfId="7436" priority="14569" stopIfTrue="1">
      <formula>OR($C527="audio", $C527="video")</formula>
    </cfRule>
    <cfRule type="expression" dxfId="7435" priority="14570" stopIfTrue="1">
      <formula>OR($C527="audio", $C527="video")</formula>
    </cfRule>
    <cfRule type="expression" dxfId="7434" priority="14571" stopIfTrue="1">
      <formula>$C527="image"</formula>
    </cfRule>
    <cfRule type="expression" dxfId="7433" priority="14572" stopIfTrue="1">
      <formula>$C527="image"</formula>
    </cfRule>
    <cfRule type="expression" dxfId="7432" priority="14573" stopIfTrue="1">
      <formula>OR($C527="date", $C527="datetime")</formula>
    </cfRule>
    <cfRule type="expression" dxfId="7431" priority="14574" stopIfTrue="1">
      <formula>OR($C527="date", $C527="datetime")</formula>
    </cfRule>
    <cfRule type="expression" dxfId="7430" priority="14575" stopIfTrue="1">
      <formula>OR($C527="calculate", $C527="calculate_here")</formula>
    </cfRule>
    <cfRule type="expression" dxfId="7429" priority="14576" stopIfTrue="1">
      <formula>OR($C527="calculate", $C527="calculate_here")</formula>
    </cfRule>
    <cfRule type="expression" dxfId="7428" priority="14577" stopIfTrue="1">
      <formula>$C527="note"</formula>
    </cfRule>
    <cfRule type="expression" dxfId="7427" priority="14578" stopIfTrue="1">
      <formula>$C527="note"</formula>
    </cfRule>
    <cfRule type="expression" dxfId="7426" priority="14579" stopIfTrue="1">
      <formula>$C527="barcode"</formula>
    </cfRule>
    <cfRule type="expression" dxfId="7425" priority="14580" stopIfTrue="1">
      <formula>$C527="barcode"</formula>
    </cfRule>
    <cfRule type="expression" dxfId="7424" priority="14581" stopIfTrue="1">
      <formula>OR($C527="geopoint", $C527="geoshape", $C527="geotrace")</formula>
    </cfRule>
    <cfRule type="expression" dxfId="7423" priority="14582" stopIfTrue="1">
      <formula>OR($C527="geopoint", $C527="geoshape", $C527="geotrace")</formula>
    </cfRule>
    <cfRule type="expression" dxfId="7422" priority="14583" stopIfTrue="1">
      <formula>OR($C527="audio audit", $C527="text audit", $C527="speed violations count", $C527="speed violations list", $C527="speed violations audit")</formula>
    </cfRule>
    <cfRule type="expression" dxfId="7421" priority="14584" stopIfTrue="1">
      <formula>OR($C527="audio audit", $C527="text audit", $C527="speed violations count", $C527="speed violations list", $C527="speed violations audit")</formula>
    </cfRule>
    <cfRule type="expression" dxfId="7420" priority="14585" stopIfTrue="1">
      <formula>OR($C527="username", $C527="phonenumber", $C527="start", $C527="end", $C527="deviceid", $C527="subscriberid", $C527="simserial", $C527="caseid")</formula>
    </cfRule>
    <cfRule type="expression" dxfId="7419" priority="14586" stopIfTrue="1">
      <formula>OR(AND(LEFT($C527, 16)="select_multiple ", LEN($C527)&gt;16, NOT(ISNUMBER(SEARCH(" ", $C527, 17)))), AND(LEFT($C527, 11)="select_one ", LEN($C527)&gt;11, NOT(ISNUMBER(SEARCH(" ", $C527, 12)))))</formula>
    </cfRule>
    <cfRule type="expression" dxfId="7418" priority="14587" stopIfTrue="1">
      <formula>OR(AND(LEFT($C527, 16)="select_multiple ", LEN($C527)&gt;16, NOT(ISNUMBER(SEARCH(" ", $C527, 17)))), AND(LEFT($C527, 11)="select_one ", LEN($C527)&gt;11, NOT(ISNUMBER(SEARCH(" ", $C527, 12)))))</formula>
    </cfRule>
    <cfRule type="expression" dxfId="7417" priority="14588" stopIfTrue="1">
      <formula>$C527="decimal"</formula>
    </cfRule>
    <cfRule type="expression" dxfId="7416" priority="14589" stopIfTrue="1">
      <formula>$C527="decimal"</formula>
    </cfRule>
    <cfRule type="expression" dxfId="7415" priority="14590" stopIfTrue="1">
      <formula>$C527="integer"</formula>
    </cfRule>
    <cfRule type="expression" dxfId="7414" priority="14591" stopIfTrue="1">
      <formula>$C527="integer"</formula>
    </cfRule>
    <cfRule type="expression" dxfId="7413" priority="14592" stopIfTrue="1">
      <formula>$C527="text"</formula>
    </cfRule>
    <cfRule type="expression" dxfId="7412" priority="14593" stopIfTrue="1">
      <formula>$C527="text"</formula>
    </cfRule>
    <cfRule type="expression" dxfId="7411" priority="14594" stopIfTrue="1">
      <formula>$C527="end repeat"</formula>
    </cfRule>
    <cfRule type="expression" dxfId="7410" priority="14595" stopIfTrue="1">
      <formula>$C527="begin repeat"</formula>
    </cfRule>
    <cfRule type="expression" dxfId="7409" priority="14596" stopIfTrue="1">
      <formula>$C527="begin repeat"</formula>
    </cfRule>
    <cfRule type="expression" dxfId="7408" priority="14597" stopIfTrue="1">
      <formula>$C527="end group"</formula>
    </cfRule>
    <cfRule type="expression" dxfId="7407" priority="14598" stopIfTrue="1">
      <formula>$C527="begin group"</formula>
    </cfRule>
    <cfRule type="expression" dxfId="7406" priority="14599" stopIfTrue="1">
      <formula>$C527="begin group"</formula>
    </cfRule>
  </conditionalFormatting>
  <conditionalFormatting sqref="E527:E528">
    <cfRule type="expression" dxfId="7405" priority="14566" stopIfTrue="1">
      <formula>OR(AND(LEFT($C527, 14)="sensor_stream ", LEN($C527)&gt;14, NOT(ISNUMBER(SEARCH(" ", $C527, 15)))), AND(LEFT($C527, 17)="sensor_statistic ", LEN($C527)&gt;17, NOT(ISNUMBER(SEARCH(" ", $C527, 18)))))</formula>
    </cfRule>
  </conditionalFormatting>
  <conditionalFormatting sqref="E533">
    <cfRule type="expression" dxfId="7404" priority="13824" stopIfTrue="1">
      <formula>$C533="comments"</formula>
    </cfRule>
    <cfRule type="expression" dxfId="7403" priority="13825" stopIfTrue="1">
      <formula>OR($C533="audio", $C533="video")</formula>
    </cfRule>
    <cfRule type="expression" dxfId="7402" priority="13826" stopIfTrue="1">
      <formula>$C533="image"</formula>
    </cfRule>
    <cfRule type="expression" dxfId="7401" priority="13827" stopIfTrue="1">
      <formula>OR($C533="date", $C533="datetime")</formula>
    </cfRule>
    <cfRule type="expression" dxfId="7400" priority="13828" stopIfTrue="1">
      <formula>OR($C533="calculate", $C533="calculate_here")</formula>
    </cfRule>
    <cfRule type="expression" dxfId="7399" priority="13829" stopIfTrue="1">
      <formula>$C533="note"</formula>
    </cfRule>
    <cfRule type="expression" dxfId="7398" priority="13830" stopIfTrue="1">
      <formula>$C533="barcode"</formula>
    </cfRule>
    <cfRule type="expression" dxfId="7397" priority="13831" stopIfTrue="1">
      <formula>OR($C533="geopoint", $C533="geoshape", $C533="geotrace")</formula>
    </cfRule>
    <cfRule type="expression" dxfId="7396" priority="13832" stopIfTrue="1">
      <formula>OR($C533="audio audit", $C533="text audit", $C533="speed violations count", $C533="speed violations list", $C533="speed violations audit")</formula>
    </cfRule>
    <cfRule type="expression" dxfId="7395" priority="13833" stopIfTrue="1">
      <formula>OR($C533="username", $C533="phonenumber", $C533="start", $C533="end", $C533="deviceid", $C533="subscriberid", $C533="simserial", $C533="caseid")</formula>
    </cfRule>
    <cfRule type="expression" dxfId="7394" priority="13834" stopIfTrue="1">
      <formula>OR(AND(LEFT($C533, 16)="select_multiple ", LEN($C533)&gt;16, NOT(ISNUMBER(SEARCH(" ", $C533, 17)))), AND(LEFT($C533, 11)="select_one ", LEN($C533)&gt;11, NOT(ISNUMBER(SEARCH(" ", $C533, 12)))))</formula>
    </cfRule>
    <cfRule type="expression" dxfId="7393" priority="13835" stopIfTrue="1">
      <formula>$C533="decimal"</formula>
    </cfRule>
    <cfRule type="expression" dxfId="7392" priority="13836" stopIfTrue="1">
      <formula>$C533="integer"</formula>
    </cfRule>
    <cfRule type="expression" dxfId="7391" priority="13837" stopIfTrue="1">
      <formula>$C533="text"</formula>
    </cfRule>
    <cfRule type="expression" dxfId="7390" priority="13838" stopIfTrue="1">
      <formula>$C533="end repeat"</formula>
    </cfRule>
    <cfRule type="expression" dxfId="7389" priority="13839" stopIfTrue="1">
      <formula>$C533="begin repeat"</formula>
    </cfRule>
    <cfRule type="expression" dxfId="7388" priority="13840" stopIfTrue="1">
      <formula>$C533="end group"</formula>
    </cfRule>
    <cfRule type="expression" dxfId="7387" priority="13841" stopIfTrue="1">
      <formula>$C533="begin group"</formula>
    </cfRule>
  </conditionalFormatting>
  <conditionalFormatting sqref="E534:E556">
    <cfRule type="expression" dxfId="7386" priority="13789" stopIfTrue="1">
      <formula>OR(AND(LEFT($C534, 14)="sensor_stream ", LEN($C534)&gt;14, NOT(ISNUMBER(SEARCH(" ", $C534, 15)))), AND(LEFT($C534, 17)="sensor_statistic ", LEN($C534)&gt;17, NOT(ISNUMBER(SEARCH(" ", $C534, 18)))))</formula>
    </cfRule>
    <cfRule type="expression" dxfId="7385" priority="13790" stopIfTrue="1">
      <formula>OR(AND(LEFT($C534, 14)="sensor_stream ", LEN($C534)&gt;14, NOT(ISNUMBER(SEARCH(" ", $C534, 15)))), AND(LEFT($C534, 17)="sensor_statistic ", LEN($C534)&gt;17, NOT(ISNUMBER(SEARCH(" ", $C534, 18)))))</formula>
    </cfRule>
    <cfRule type="expression" dxfId="7384" priority="13791" stopIfTrue="1">
      <formula>$C534="comments"</formula>
    </cfRule>
    <cfRule type="expression" dxfId="7383" priority="13792" stopIfTrue="1">
      <formula>$C534="comments"</formula>
    </cfRule>
    <cfRule type="expression" dxfId="7382" priority="13793" stopIfTrue="1">
      <formula>OR($C534="audio", $C534="video")</formula>
    </cfRule>
    <cfRule type="expression" dxfId="7381" priority="13794" stopIfTrue="1">
      <formula>OR($C534="audio", $C534="video")</formula>
    </cfRule>
    <cfRule type="expression" dxfId="7380" priority="13795" stopIfTrue="1">
      <formula>$C534="image"</formula>
    </cfRule>
    <cfRule type="expression" dxfId="7379" priority="13796" stopIfTrue="1">
      <formula>$C534="image"</formula>
    </cfRule>
    <cfRule type="expression" dxfId="7378" priority="13797" stopIfTrue="1">
      <formula>OR($C534="date", $C534="datetime")</formula>
    </cfRule>
    <cfRule type="expression" dxfId="7377" priority="13798" stopIfTrue="1">
      <formula>OR($C534="date", $C534="datetime")</formula>
    </cfRule>
    <cfRule type="expression" dxfId="7376" priority="13799" stopIfTrue="1">
      <formula>OR($C534="calculate", $C534="calculate_here")</formula>
    </cfRule>
    <cfRule type="expression" dxfId="7375" priority="13800" stopIfTrue="1">
      <formula>OR($C534="calculate", $C534="calculate_here")</formula>
    </cfRule>
    <cfRule type="expression" dxfId="7374" priority="13801" stopIfTrue="1">
      <formula>$C534="note"</formula>
    </cfRule>
    <cfRule type="expression" dxfId="7373" priority="13802" stopIfTrue="1">
      <formula>$C534="note"</formula>
    </cfRule>
    <cfRule type="expression" dxfId="7372" priority="13803" stopIfTrue="1">
      <formula>$C534="barcode"</formula>
    </cfRule>
    <cfRule type="expression" dxfId="7371" priority="13804" stopIfTrue="1">
      <formula>$C534="barcode"</formula>
    </cfRule>
    <cfRule type="expression" dxfId="7370" priority="13805" stopIfTrue="1">
      <formula>OR($C534="geopoint", $C534="geoshape", $C534="geotrace")</formula>
    </cfRule>
    <cfRule type="expression" dxfId="7369" priority="13806" stopIfTrue="1">
      <formula>OR($C534="geopoint", $C534="geoshape", $C534="geotrace")</formula>
    </cfRule>
    <cfRule type="expression" dxfId="7368" priority="13807" stopIfTrue="1">
      <formula>OR($C534="audio audit", $C534="text audit", $C534="speed violations count", $C534="speed violations list", $C534="speed violations audit")</formula>
    </cfRule>
    <cfRule type="expression" dxfId="7367" priority="13808" stopIfTrue="1">
      <formula>OR($C534="audio audit", $C534="text audit", $C534="speed violations count", $C534="speed violations list", $C534="speed violations audit")</formula>
    </cfRule>
    <cfRule type="expression" dxfId="7366" priority="13809" stopIfTrue="1">
      <formula>OR($C534="username", $C534="phonenumber", $C534="start", $C534="end", $C534="deviceid", $C534="subscriberid", $C534="simserial", $C534="caseid")</formula>
    </cfRule>
    <cfRule type="expression" dxfId="7365" priority="13810" stopIfTrue="1">
      <formula>OR(AND(LEFT($C534, 16)="select_multiple ", LEN($C534)&gt;16, NOT(ISNUMBER(SEARCH(" ", $C534, 17)))), AND(LEFT($C534, 11)="select_one ", LEN($C534)&gt;11, NOT(ISNUMBER(SEARCH(" ", $C534, 12)))))</formula>
    </cfRule>
    <cfRule type="expression" dxfId="7364" priority="13811" stopIfTrue="1">
      <formula>OR(AND(LEFT($C534, 16)="select_multiple ", LEN($C534)&gt;16, NOT(ISNUMBER(SEARCH(" ", $C534, 17)))), AND(LEFT($C534, 11)="select_one ", LEN($C534)&gt;11, NOT(ISNUMBER(SEARCH(" ", $C534, 12)))))</formula>
    </cfRule>
    <cfRule type="expression" dxfId="7363" priority="13812" stopIfTrue="1">
      <formula>$C534="decimal"</formula>
    </cfRule>
    <cfRule type="expression" dxfId="7362" priority="13813" stopIfTrue="1">
      <formula>$C534="decimal"</formula>
    </cfRule>
    <cfRule type="expression" dxfId="7361" priority="13814" stopIfTrue="1">
      <formula>$C534="integer"</formula>
    </cfRule>
    <cfRule type="expression" dxfId="7360" priority="13815" stopIfTrue="1">
      <formula>$C534="integer"</formula>
    </cfRule>
    <cfRule type="expression" dxfId="7359" priority="13816" stopIfTrue="1">
      <formula>$C534="text"</formula>
    </cfRule>
    <cfRule type="expression" dxfId="7358" priority="13817" stopIfTrue="1">
      <formula>$C534="text"</formula>
    </cfRule>
    <cfRule type="expression" dxfId="7357" priority="13818" stopIfTrue="1">
      <formula>$C534="end repeat"</formula>
    </cfRule>
    <cfRule type="expression" dxfId="7356" priority="13819" stopIfTrue="1">
      <formula>$C534="begin repeat"</formula>
    </cfRule>
    <cfRule type="expression" dxfId="7355" priority="13820" stopIfTrue="1">
      <formula>$C534="begin repeat"</formula>
    </cfRule>
    <cfRule type="expression" dxfId="7354" priority="13821" stopIfTrue="1">
      <formula>$C534="end group"</formula>
    </cfRule>
    <cfRule type="expression" dxfId="7353" priority="13822" stopIfTrue="1">
      <formula>$C534="begin group"</formula>
    </cfRule>
    <cfRule type="expression" dxfId="7352" priority="13823" stopIfTrue="1">
      <formula>$C534="begin group"</formula>
    </cfRule>
  </conditionalFormatting>
  <conditionalFormatting sqref="E565">
    <cfRule type="expression" dxfId="7351" priority="14528" stopIfTrue="1">
      <formula>OR(AND(LEFT($C565, 14)="sensor_stream ", LEN($C565)&gt;14, NOT(ISNUMBER(SEARCH(" ", $C565, 15)))), AND(LEFT($C565, 17)="sensor_statistic ", LEN($C565)&gt;17, NOT(ISNUMBER(SEARCH(" ", $C565, 18)))))</formula>
    </cfRule>
    <cfRule type="expression" dxfId="7350" priority="14529" stopIfTrue="1">
      <formula>$C565="comments"</formula>
    </cfRule>
    <cfRule type="expression" dxfId="7349" priority="14530" stopIfTrue="1">
      <formula>OR($C565="audio", $C565="video")</formula>
    </cfRule>
    <cfRule type="expression" dxfId="7348" priority="14531" stopIfTrue="1">
      <formula>$C565="image"</formula>
    </cfRule>
    <cfRule type="expression" dxfId="7347" priority="14532" stopIfTrue="1">
      <formula>OR($C565="date", $C565="datetime")</formula>
    </cfRule>
    <cfRule type="expression" dxfId="7346" priority="14533" stopIfTrue="1">
      <formula>OR($C565="calculate", $C565="calculate_here")</formula>
    </cfRule>
    <cfRule type="expression" dxfId="7345" priority="14534" stopIfTrue="1">
      <formula>$C565="note"</formula>
    </cfRule>
    <cfRule type="expression" dxfId="7344" priority="14535" stopIfTrue="1">
      <formula>$C565="barcode"</formula>
    </cfRule>
    <cfRule type="expression" dxfId="7343" priority="14536" stopIfTrue="1">
      <formula>OR($C565="geopoint", $C565="geoshape", $C565="geotrace")</formula>
    </cfRule>
    <cfRule type="expression" dxfId="7342" priority="14537" stopIfTrue="1">
      <formula>OR($C565="audio audit", $C565="text audit", $C565="speed violations count", $C565="speed violations list", $C565="speed violations audit")</formula>
    </cfRule>
    <cfRule type="expression" dxfId="7341" priority="14538" stopIfTrue="1">
      <formula>OR($C565="username", $C565="phonenumber", $C565="start", $C565="end", $C565="deviceid", $C565="subscriberid", $C565="simserial", $C565="caseid")</formula>
    </cfRule>
    <cfRule type="expression" dxfId="7340" priority="14539" stopIfTrue="1">
      <formula>OR(AND(LEFT($C565, 16)="select_multiple ", LEN($C565)&gt;16, NOT(ISNUMBER(SEARCH(" ", $C565, 17)))), AND(LEFT($C565, 11)="select_one ", LEN($C565)&gt;11, NOT(ISNUMBER(SEARCH(" ", $C565, 12)))))</formula>
    </cfRule>
    <cfRule type="expression" dxfId="7339" priority="14540" stopIfTrue="1">
      <formula>$C565="decimal"</formula>
    </cfRule>
    <cfRule type="expression" dxfId="7338" priority="14541" stopIfTrue="1">
      <formula>$C565="integer"</formula>
    </cfRule>
    <cfRule type="expression" dxfId="7337" priority="14542" stopIfTrue="1">
      <formula>$C565="text"</formula>
    </cfRule>
    <cfRule type="expression" dxfId="7336" priority="14543" stopIfTrue="1">
      <formula>$C565="end repeat"</formula>
    </cfRule>
    <cfRule type="expression" dxfId="7335" priority="14544" stopIfTrue="1">
      <formula>$C565="begin repeat"</formula>
    </cfRule>
    <cfRule type="expression" dxfId="7334" priority="14545" stopIfTrue="1">
      <formula>$C565="end group"</formula>
    </cfRule>
    <cfRule type="expression" dxfId="7333" priority="14546" stopIfTrue="1">
      <formula>$C565="begin group"</formula>
    </cfRule>
  </conditionalFormatting>
  <conditionalFormatting sqref="E614">
    <cfRule type="expression" dxfId="7332" priority="13027" stopIfTrue="1">
      <formula>OR(AND(LEFT($C614, 14)="sensor_stream ", LEN($C614)&gt;14, NOT(ISNUMBER(SEARCH(" ", $C614, 15)))), AND(LEFT($C614, 17)="sensor_statistic ", LEN($C614)&gt;17, NOT(ISNUMBER(SEARCH(" ", $C614, 18)))))</formula>
    </cfRule>
    <cfRule type="expression" dxfId="7331" priority="13028" stopIfTrue="1">
      <formula>$C614="comments"</formula>
    </cfRule>
    <cfRule type="expression" dxfId="7330" priority="13029" stopIfTrue="1">
      <formula>OR($C614="calculate", $C614="calculate_here")</formula>
    </cfRule>
    <cfRule type="expression" dxfId="7329" priority="13030" stopIfTrue="1">
      <formula>OR($C614="audio audit", $C614="text audit", $C614="speed violations count", $C614="speed violations list", $C614="speed violations audit")</formula>
    </cfRule>
  </conditionalFormatting>
  <conditionalFormatting sqref="E617:E618">
    <cfRule type="expression" dxfId="7328" priority="13023" stopIfTrue="1">
      <formula>OR(AND(LEFT($C617, 14)="sensor_stream ", LEN($C617)&gt;14, NOT(ISNUMBER(SEARCH(" ", $C617, 15)))), AND(LEFT($C617, 17)="sensor_statistic ", LEN($C617)&gt;17, NOT(ISNUMBER(SEARCH(" ", $C617, 18)))))</formula>
    </cfRule>
    <cfRule type="expression" dxfId="7327" priority="13024" stopIfTrue="1">
      <formula>$C617="comments"</formula>
    </cfRule>
    <cfRule type="expression" dxfId="7326" priority="13025" stopIfTrue="1">
      <formula>OR($C617="calculate", $C617="calculate_here")</formula>
    </cfRule>
    <cfRule type="expression" dxfId="7325" priority="13026" stopIfTrue="1">
      <formula>OR($C617="audio audit", $C617="text audit", $C617="speed violations count", $C617="speed violations list", $C617="speed violations audit")</formula>
    </cfRule>
  </conditionalFormatting>
  <conditionalFormatting sqref="E630">
    <cfRule type="expression" dxfId="7324" priority="12339" stopIfTrue="1">
      <formula>OR(AND(LEFT($C630, 14)="sensor_stream ", LEN($C630)&gt;14, NOT(ISNUMBER(SEARCH(" ", $C630, 15)))), AND(LEFT($C630, 17)="sensor_statistic ", LEN($C630)&gt;17, NOT(ISNUMBER(SEARCH(" ", $C630, 18)))))</formula>
    </cfRule>
    <cfRule type="expression" dxfId="7323" priority="12340" stopIfTrue="1">
      <formula>OR(AND(LEFT($C630, 14)="sensor_stream ", LEN($C630)&gt;14, NOT(ISNUMBER(SEARCH(" ", $C630, 15)))), AND(LEFT($C630, 17)="sensor_statistic ", LEN($C630)&gt;17, NOT(ISNUMBER(SEARCH(" ", $C630, 18)))))</formula>
    </cfRule>
    <cfRule type="expression" dxfId="7322" priority="12341" stopIfTrue="1">
      <formula>$C630="comments"</formula>
    </cfRule>
    <cfRule type="expression" dxfId="7321" priority="12343" stopIfTrue="1">
      <formula>OR($C630="audio", $C630="video")</formula>
    </cfRule>
    <cfRule type="expression" dxfId="7320" priority="12345" stopIfTrue="1">
      <formula>$C630="image"</formula>
    </cfRule>
    <cfRule type="expression" dxfId="7319" priority="12347" stopIfTrue="1">
      <formula>OR($C630="date", $C630="datetime")</formula>
    </cfRule>
    <cfRule type="expression" dxfId="7318" priority="12349" stopIfTrue="1">
      <formula>OR($C630="calculate", $C630="calculate_here")</formula>
    </cfRule>
    <cfRule type="expression" dxfId="7317" priority="12351" stopIfTrue="1">
      <formula>$C630="note"</formula>
    </cfRule>
    <cfRule type="expression" dxfId="7316" priority="12353" stopIfTrue="1">
      <formula>$C630="barcode"</formula>
    </cfRule>
    <cfRule type="expression" dxfId="7315" priority="12355" stopIfTrue="1">
      <formula>OR($C630="geopoint", $C630="geoshape", $C630="geotrace")</formula>
    </cfRule>
    <cfRule type="expression" dxfId="7314" priority="12357" stopIfTrue="1">
      <formula>OR($C630="audio audit", $C630="text audit", $C630="speed violations count", $C630="speed violations list", $C630="speed violations audit")</formula>
    </cfRule>
    <cfRule type="expression" dxfId="7313" priority="12360" stopIfTrue="1">
      <formula>OR(AND(LEFT($C630, 16)="select_multiple ", LEN($C630)&gt;16, NOT(ISNUMBER(SEARCH(" ", $C630, 17)))), AND(LEFT($C630, 11)="select_one ", LEN($C630)&gt;11, NOT(ISNUMBER(SEARCH(" ", $C630, 12)))))</formula>
    </cfRule>
    <cfRule type="expression" dxfId="7312" priority="12362" stopIfTrue="1">
      <formula>$C630="decimal"</formula>
    </cfRule>
    <cfRule type="expression" dxfId="7311" priority="12364" stopIfTrue="1">
      <formula>$C630="integer"</formula>
    </cfRule>
    <cfRule type="expression" dxfId="7310" priority="12366" stopIfTrue="1">
      <formula>$C630="text"</formula>
    </cfRule>
    <cfRule type="expression" dxfId="7309" priority="12369" stopIfTrue="1">
      <formula>$C630="begin repeat"</formula>
    </cfRule>
    <cfRule type="expression" dxfId="7308" priority="12372" stopIfTrue="1">
      <formula>$C630="begin group"</formula>
    </cfRule>
  </conditionalFormatting>
  <conditionalFormatting sqref="E644">
    <cfRule type="expression" dxfId="7307" priority="12747" stopIfTrue="1">
      <formula>OR(AND(LEFT($C644, 14)="sensor_stream ", LEN($C644)&gt;14, NOT(ISNUMBER(SEARCH(" ", $C644, 15)))), AND(LEFT($C644, 17)="sensor_statistic ", LEN($C644)&gt;17, NOT(ISNUMBER(SEARCH(" ", $C644, 18)))))</formula>
    </cfRule>
    <cfRule type="expression" dxfId="7306" priority="12748" stopIfTrue="1">
      <formula>$C644="comments"</formula>
    </cfRule>
    <cfRule type="expression" dxfId="7305" priority="12749" stopIfTrue="1">
      <formula>OR($C644="audio", $C644="video")</formula>
    </cfRule>
    <cfRule type="expression" dxfId="7304" priority="12750" stopIfTrue="1">
      <formula>OR($C644="audio", $C644="video")</formula>
    </cfRule>
    <cfRule type="expression" dxfId="7303" priority="12751" stopIfTrue="1">
      <formula>$C644="image"</formula>
    </cfRule>
    <cfRule type="expression" dxfId="7302" priority="12752" stopIfTrue="1">
      <formula>$C644="image"</formula>
    </cfRule>
    <cfRule type="expression" dxfId="7301" priority="12753" stopIfTrue="1">
      <formula>OR($C644="date", $C644="datetime")</formula>
    </cfRule>
    <cfRule type="expression" dxfId="7300" priority="12754" stopIfTrue="1">
      <formula>OR($C644="date", $C644="datetime")</formula>
    </cfRule>
    <cfRule type="expression" dxfId="7299" priority="12755" stopIfTrue="1">
      <formula>OR($C644="calculate", $C644="calculate_here")</formula>
    </cfRule>
    <cfRule type="expression" dxfId="7298" priority="12756" stopIfTrue="1">
      <formula>$C644="note"</formula>
    </cfRule>
    <cfRule type="expression" dxfId="7297" priority="12757" stopIfTrue="1">
      <formula>$C644="note"</formula>
    </cfRule>
    <cfRule type="expression" dxfId="7296" priority="12758" stopIfTrue="1">
      <formula>$C644="barcode"</formula>
    </cfRule>
    <cfRule type="expression" dxfId="7295" priority="12759" stopIfTrue="1">
      <formula>$C644="barcode"</formula>
    </cfRule>
    <cfRule type="expression" dxfId="7294" priority="12760" stopIfTrue="1">
      <formula>OR($C644="geopoint", $C644="geoshape", $C644="geotrace")</formula>
    </cfRule>
    <cfRule type="expression" dxfId="7293" priority="12761" stopIfTrue="1">
      <formula>OR($C644="geopoint", $C644="geoshape", $C644="geotrace")</formula>
    </cfRule>
    <cfRule type="expression" dxfId="7292" priority="12762" stopIfTrue="1">
      <formula>OR($C644="audio audit", $C644="text audit", $C644="speed violations count", $C644="speed violations list", $C644="speed violations audit")</formula>
    </cfRule>
    <cfRule type="expression" dxfId="7291" priority="12763" stopIfTrue="1">
      <formula>OR($C644="username", $C644="phonenumber", $C644="start", $C644="end", $C644="deviceid", $C644="subscriberid", $C644="simserial", $C644="caseid")</formula>
    </cfRule>
    <cfRule type="expression" dxfId="7290" priority="12764" stopIfTrue="1">
      <formula>OR(AND(LEFT($C644, 16)="select_multiple ", LEN($C644)&gt;16, NOT(ISNUMBER(SEARCH(" ", $C644, 17)))), AND(LEFT($C644, 11)="select_one ", LEN($C644)&gt;11, NOT(ISNUMBER(SEARCH(" ", $C644, 12)))))</formula>
    </cfRule>
    <cfRule type="expression" dxfId="7289" priority="12765" stopIfTrue="1">
      <formula>OR(AND(LEFT($C644, 16)="select_multiple ", LEN($C644)&gt;16, NOT(ISNUMBER(SEARCH(" ", $C644, 17)))), AND(LEFT($C644, 11)="select_one ", LEN($C644)&gt;11, NOT(ISNUMBER(SEARCH(" ", $C644, 12)))))</formula>
    </cfRule>
    <cfRule type="expression" dxfId="7288" priority="12766" stopIfTrue="1">
      <formula>$C644="decimal"</formula>
    </cfRule>
    <cfRule type="expression" dxfId="7287" priority="12767" stopIfTrue="1">
      <formula>$C644="decimal"</formula>
    </cfRule>
    <cfRule type="expression" dxfId="7286" priority="12768" stopIfTrue="1">
      <formula>$C644="integer"</formula>
    </cfRule>
    <cfRule type="expression" dxfId="7285" priority="12769" stopIfTrue="1">
      <formula>$C644="integer"</formula>
    </cfRule>
    <cfRule type="expression" dxfId="7284" priority="12770" stopIfTrue="1">
      <formula>$C644="text"</formula>
    </cfRule>
    <cfRule type="expression" dxfId="7283" priority="12771" stopIfTrue="1">
      <formula>$C644="text"</formula>
    </cfRule>
    <cfRule type="expression" dxfId="7282" priority="12772" stopIfTrue="1">
      <formula>$C644="end repeat"</formula>
    </cfRule>
    <cfRule type="expression" dxfId="7281" priority="12773" stopIfTrue="1">
      <formula>$C644="begin repeat"</formula>
    </cfRule>
    <cfRule type="expression" dxfId="7280" priority="12774" stopIfTrue="1">
      <formula>$C644="begin repeat"</formula>
    </cfRule>
    <cfRule type="expression" dxfId="7279" priority="12775" stopIfTrue="1">
      <formula>$C644="end group"</formula>
    </cfRule>
    <cfRule type="expression" dxfId="7278" priority="12776" stopIfTrue="1">
      <formula>$C644="begin group"</formula>
    </cfRule>
    <cfRule type="expression" dxfId="7277" priority="12777" stopIfTrue="1">
      <formula>$C644="begin group"</formula>
    </cfRule>
  </conditionalFormatting>
  <conditionalFormatting sqref="E667:E670 C655:E656 C647:E650 C658:E666">
    <cfRule type="expression" dxfId="7276" priority="12886" stopIfTrue="1">
      <formula>$C647="comments"</formula>
    </cfRule>
    <cfRule type="expression" dxfId="7275" priority="12888" stopIfTrue="1">
      <formula>OR($C647="audio", $C647="video")</formula>
    </cfRule>
    <cfRule type="expression" dxfId="7274" priority="12890" stopIfTrue="1">
      <formula>$C647="image"</formula>
    </cfRule>
    <cfRule type="expression" dxfId="7273" priority="12892" stopIfTrue="1">
      <formula>OR($C647="date", $C647="datetime")</formula>
    </cfRule>
    <cfRule type="expression" dxfId="7272" priority="12894" stopIfTrue="1">
      <formula>OR($C647="calculate", $C647="calculate_here")</formula>
    </cfRule>
    <cfRule type="expression" dxfId="7271" priority="12896" stopIfTrue="1">
      <formula>$C647="note"</formula>
    </cfRule>
    <cfRule type="expression" dxfId="7270" priority="12898" stopIfTrue="1">
      <formula>$C647="barcode"</formula>
    </cfRule>
    <cfRule type="expression" dxfId="7269" priority="12900" stopIfTrue="1">
      <formula>OR($C647="geopoint", $C647="geoshape", $C647="geotrace")</formula>
    </cfRule>
    <cfRule type="expression" dxfId="7268" priority="12902" stopIfTrue="1">
      <formula>OR($C647="audio audit", $C647="text audit", $C647="speed violations count", $C647="speed violations list", $C647="speed violations audit")</formula>
    </cfRule>
    <cfRule type="expression" dxfId="7267" priority="12903" stopIfTrue="1">
      <formula>OR($C647="username", $C647="phonenumber", $C647="start", $C647="end", $C647="deviceid", $C647="subscriberid", $C647="simserial", $C647="caseid")</formula>
    </cfRule>
    <cfRule type="expression" dxfId="7266" priority="12905" stopIfTrue="1">
      <formula>OR(AND(LEFT($C647, 16)="select_multiple ", LEN($C647)&gt;16, NOT(ISNUMBER(SEARCH(" ", $C647, 17)))), AND(LEFT($C647, 11)="select_one ", LEN($C647)&gt;11, NOT(ISNUMBER(SEARCH(" ", $C647, 12)))))</formula>
    </cfRule>
    <cfRule type="expression" dxfId="7265" priority="12907" stopIfTrue="1">
      <formula>$C647="decimal"</formula>
    </cfRule>
    <cfRule type="expression" dxfId="7264" priority="12909" stopIfTrue="1">
      <formula>$C647="integer"</formula>
    </cfRule>
    <cfRule type="expression" dxfId="7263" priority="12911" stopIfTrue="1">
      <formula>$C647="text"</formula>
    </cfRule>
    <cfRule type="expression" dxfId="7262" priority="12912" stopIfTrue="1">
      <formula>$C647="end repeat"</formula>
    </cfRule>
    <cfRule type="expression" dxfId="7261" priority="12914" stopIfTrue="1">
      <formula>$C647="begin repeat"</formula>
    </cfRule>
    <cfRule type="expression" dxfId="7260" priority="12915" stopIfTrue="1">
      <formula>$C647="end group"</formula>
    </cfRule>
    <cfRule type="expression" dxfId="7259" priority="12917" stopIfTrue="1">
      <formula>$C647="begin group"</formula>
    </cfRule>
  </conditionalFormatting>
  <conditionalFormatting sqref="E716">
    <cfRule type="expression" dxfId="7258" priority="12498" stopIfTrue="1">
      <formula>OR(AND(LEFT($C716, 14)="sensor_stream ", LEN($C716)&gt;14, NOT(ISNUMBER(SEARCH(" ", $C716, 15)))), AND(LEFT($C716, 17)="sensor_statistic ", LEN($C716)&gt;17, NOT(ISNUMBER(SEARCH(" ", $C716, 18)))))</formula>
    </cfRule>
    <cfRule type="expression" dxfId="7257" priority="12499" stopIfTrue="1">
      <formula>$C716="comments"</formula>
    </cfRule>
    <cfRule type="expression" dxfId="7256" priority="12500" stopIfTrue="1">
      <formula>OR($C716="calculate", $C716="calculate_here")</formula>
    </cfRule>
    <cfRule type="expression" dxfId="7255" priority="12501" stopIfTrue="1">
      <formula>OR($C716="audio audit", $C716="text audit", $C716="speed violations count", $C716="speed violations list", $C716="speed violations audit")</formula>
    </cfRule>
  </conditionalFormatting>
  <conditionalFormatting sqref="E725">
    <cfRule type="expression" dxfId="7254" priority="14705" stopIfTrue="1">
      <formula>$C724="begin group"</formula>
    </cfRule>
    <cfRule type="expression" dxfId="7253" priority="14706" stopIfTrue="1">
      <formula>$C724="begin repeat"</formula>
    </cfRule>
    <cfRule type="expression" dxfId="7252" priority="14707" stopIfTrue="1">
      <formula>$C724="text"</formula>
    </cfRule>
    <cfRule type="expression" dxfId="7251" priority="14708" stopIfTrue="1">
      <formula>OR(AND(LEFT($C724, 16)="select_multiple ", LEN($C724)&gt;16, NOT(ISNUMBER(SEARCH(" ", $C724, 17)))), AND(LEFT($C724, 11)="select_one ", LEN($C724)&gt;11, NOT(ISNUMBER(SEARCH(" ", $C724, 12)))))</formula>
    </cfRule>
    <cfRule type="expression" dxfId="7250" priority="14709" stopIfTrue="1">
      <formula>$C724="note"</formula>
    </cfRule>
    <cfRule type="expression" dxfId="7249" priority="14710" stopIfTrue="1">
      <formula>$C724="barcode"</formula>
    </cfRule>
    <cfRule type="expression" dxfId="7248" priority="14711" stopIfTrue="1">
      <formula>OR($C724="geopoint", $C724="geoshape", $C724="geotrace")</formula>
    </cfRule>
    <cfRule type="expression" dxfId="7247" priority="14712" stopIfTrue="1">
      <formula>OR($C724="date", $C724="datetime")</formula>
    </cfRule>
    <cfRule type="expression" dxfId="7246" priority="14713" stopIfTrue="1">
      <formula>$C724="image"</formula>
    </cfRule>
    <cfRule type="expression" dxfId="7245" priority="14714" stopIfTrue="1">
      <formula>OR($C724="audio", $C724="video")</formula>
    </cfRule>
    <cfRule type="expression" dxfId="7244" priority="16404" stopIfTrue="1">
      <formula>OR(AND(LEFT($C724, 14)="sensor_stream ", LEN($C724)&gt;14, NOT(ISNUMBER(SEARCH(" ", $C724, 15)))), AND(LEFT($C724, 17)="sensor_statistic ", LEN($C724)&gt;17, NOT(ISNUMBER(SEARCH(" ", $C724, 18)))))</formula>
    </cfRule>
    <cfRule type="expression" dxfId="7243" priority="16405" stopIfTrue="1">
      <formula>$C724="comments"</formula>
    </cfRule>
    <cfRule type="expression" dxfId="7242" priority="16406" stopIfTrue="1">
      <formula>OR($C724="audio", $C724="video")</formula>
    </cfRule>
    <cfRule type="expression" dxfId="7241" priority="16407" stopIfTrue="1">
      <formula>$C724="image"</formula>
    </cfRule>
    <cfRule type="expression" dxfId="7240" priority="16408" stopIfTrue="1">
      <formula>OR($C724="date", $C724="datetime")</formula>
    </cfRule>
    <cfRule type="expression" dxfId="7239" priority="16409" stopIfTrue="1">
      <formula>OR($C724="calculate", $C724="calculate_here")</formula>
    </cfRule>
    <cfRule type="expression" dxfId="7238" priority="16410" stopIfTrue="1">
      <formula>$C724="note"</formula>
    </cfRule>
    <cfRule type="expression" dxfId="7237" priority="16411" stopIfTrue="1">
      <formula>$C724="barcode"</formula>
    </cfRule>
    <cfRule type="expression" dxfId="7236" priority="16412" stopIfTrue="1">
      <formula>OR($C724="geopoint", $C724="geoshape", $C724="geotrace")</formula>
    </cfRule>
    <cfRule type="expression" dxfId="7235" priority="16413" stopIfTrue="1">
      <formula>OR($C724="audio audit", $C724="text audit", $C724="speed violations count", $C724="speed violations list", $C724="speed violations audit")</formula>
    </cfRule>
    <cfRule type="expression" dxfId="7234" priority="16414" stopIfTrue="1">
      <formula>OR($C724="username", $C724="phonenumber", $C724="start", $C724="end", $C724="deviceid", $C724="subscriberid", $C724="simserial", $C724="caseid")</formula>
    </cfRule>
    <cfRule type="expression" dxfId="7233" priority="16415" stopIfTrue="1">
      <formula>OR(AND(LEFT($C724, 16)="select_multiple ", LEN($C724)&gt;16, NOT(ISNUMBER(SEARCH(" ", $C724, 17)))), AND(LEFT($C724, 11)="select_one ", LEN($C724)&gt;11, NOT(ISNUMBER(SEARCH(" ", $C724, 12)))))</formula>
    </cfRule>
    <cfRule type="expression" dxfId="7232" priority="16416" stopIfTrue="1">
      <formula>$C724="decimal"</formula>
    </cfRule>
    <cfRule type="expression" dxfId="7231" priority="16417" stopIfTrue="1">
      <formula>$C724="decimal"</formula>
    </cfRule>
    <cfRule type="expression" dxfId="7230" priority="16418" stopIfTrue="1">
      <formula>$C724="integer"</formula>
    </cfRule>
    <cfRule type="expression" dxfId="7229" priority="16419" stopIfTrue="1">
      <formula>$C724="integer"</formula>
    </cfRule>
    <cfRule type="expression" dxfId="7228" priority="16420" stopIfTrue="1">
      <formula>$C724="text"</formula>
    </cfRule>
    <cfRule type="expression" dxfId="7227" priority="16421" stopIfTrue="1">
      <formula>$C724="end repeat"</formula>
    </cfRule>
    <cfRule type="expression" dxfId="7226" priority="16422" stopIfTrue="1">
      <formula>$C724="begin repeat"</formula>
    </cfRule>
    <cfRule type="expression" dxfId="7225" priority="16423" stopIfTrue="1">
      <formula>$C724="end group"</formula>
    </cfRule>
    <cfRule type="expression" dxfId="7224" priority="16424" stopIfTrue="1">
      <formula>$C724="begin group"</formula>
    </cfRule>
  </conditionalFormatting>
  <conditionalFormatting sqref="E748">
    <cfRule type="expression" dxfId="7223" priority="3254" stopIfTrue="1">
      <formula>OR($C748="audio", $C748="video")</formula>
    </cfRule>
    <cfRule type="expression" dxfId="7222" priority="3256" stopIfTrue="1">
      <formula>$C748="image"</formula>
    </cfRule>
    <cfRule type="expression" dxfId="7221" priority="3258" stopIfTrue="1">
      <formula>OR($C748="date", $C748="datetime")</formula>
    </cfRule>
    <cfRule type="expression" dxfId="7220" priority="3261" stopIfTrue="1">
      <formula>$C748="note"</formula>
    </cfRule>
    <cfRule type="expression" dxfId="7219" priority="3263" stopIfTrue="1">
      <formula>$C748="barcode"</formula>
    </cfRule>
    <cfRule type="expression" dxfId="7218" priority="3265" stopIfTrue="1">
      <formula>OR($C748="geopoint", $C748="geoshape", $C748="geotrace")</formula>
    </cfRule>
    <cfRule type="expression" dxfId="7217" priority="3269" stopIfTrue="1">
      <formula>OR(AND(LEFT($C748, 16)="select_multiple ", LEN($C748)&gt;16, NOT(ISNUMBER(SEARCH(" ", $C748, 17)))), AND(LEFT($C748, 11)="select_one ", LEN($C748)&gt;11, NOT(ISNUMBER(SEARCH(" ", $C748, 12)))))</formula>
    </cfRule>
    <cfRule type="expression" dxfId="7216" priority="3278" stopIfTrue="1">
      <formula>$C748="begin repeat"</formula>
    </cfRule>
    <cfRule type="expression" dxfId="7215" priority="3281" stopIfTrue="1">
      <formula>$C748="begin group"</formula>
    </cfRule>
  </conditionalFormatting>
  <conditionalFormatting sqref="E750">
    <cfRule type="expression" dxfId="7214" priority="3223" stopIfTrue="1">
      <formula>OR($C750="audio", $C750="video")</formula>
    </cfRule>
    <cfRule type="expression" dxfId="7213" priority="3225" stopIfTrue="1">
      <formula>$C750="image"</formula>
    </cfRule>
    <cfRule type="expression" dxfId="7212" priority="3227" stopIfTrue="1">
      <formula>OR($C750="date", $C750="datetime")</formula>
    </cfRule>
    <cfRule type="expression" dxfId="7211" priority="3230" stopIfTrue="1">
      <formula>$C750="note"</formula>
    </cfRule>
    <cfRule type="expression" dxfId="7210" priority="3232" stopIfTrue="1">
      <formula>$C750="barcode"</formula>
    </cfRule>
    <cfRule type="expression" dxfId="7209" priority="3234" stopIfTrue="1">
      <formula>OR($C750="geopoint", $C750="geoshape", $C750="geotrace")</formula>
    </cfRule>
    <cfRule type="expression" dxfId="7208" priority="3238" stopIfTrue="1">
      <formula>OR(AND(LEFT($C750, 16)="select_multiple ", LEN($C750)&gt;16, NOT(ISNUMBER(SEARCH(" ", $C750, 17)))), AND(LEFT($C750, 11)="select_one ", LEN($C750)&gt;11, NOT(ISNUMBER(SEARCH(" ", $C750, 12)))))</formula>
    </cfRule>
    <cfRule type="expression" dxfId="7207" priority="3247" stopIfTrue="1">
      <formula>$C750="begin repeat"</formula>
    </cfRule>
    <cfRule type="expression" dxfId="7206" priority="3250" stopIfTrue="1">
      <formula>$C750="begin group"</formula>
    </cfRule>
  </conditionalFormatting>
  <conditionalFormatting sqref="E757">
    <cfRule type="expression" dxfId="7205" priority="3192" stopIfTrue="1">
      <formula>OR($C757="audio", $C757="video")</formula>
    </cfRule>
    <cfRule type="expression" dxfId="7204" priority="3194" stopIfTrue="1">
      <formula>$C757="image"</formula>
    </cfRule>
    <cfRule type="expression" dxfId="7203" priority="3196" stopIfTrue="1">
      <formula>OR($C757="date", $C757="datetime")</formula>
    </cfRule>
    <cfRule type="expression" dxfId="7202" priority="3199" stopIfTrue="1">
      <formula>$C757="note"</formula>
    </cfRule>
    <cfRule type="expression" dxfId="7201" priority="3201" stopIfTrue="1">
      <formula>$C757="barcode"</formula>
    </cfRule>
    <cfRule type="expression" dxfId="7200" priority="3203" stopIfTrue="1">
      <formula>OR($C757="geopoint", $C757="geoshape", $C757="geotrace")</formula>
    </cfRule>
    <cfRule type="expression" dxfId="7199" priority="3207" stopIfTrue="1">
      <formula>OR(AND(LEFT($C757, 16)="select_multiple ", LEN($C757)&gt;16, NOT(ISNUMBER(SEARCH(" ", $C757, 17)))), AND(LEFT($C757, 11)="select_one ", LEN($C757)&gt;11, NOT(ISNUMBER(SEARCH(" ", $C757, 12)))))</formula>
    </cfRule>
    <cfRule type="expression" dxfId="7198" priority="3216" stopIfTrue="1">
      <formula>$C757="begin repeat"</formula>
    </cfRule>
    <cfRule type="expression" dxfId="7197" priority="3219" stopIfTrue="1">
      <formula>$C757="begin group"</formula>
    </cfRule>
  </conditionalFormatting>
  <conditionalFormatting sqref="E760">
    <cfRule type="expression" dxfId="7196" priority="3161" stopIfTrue="1">
      <formula>OR($C760="audio", $C760="video")</formula>
    </cfRule>
    <cfRule type="expression" dxfId="7195" priority="3163" stopIfTrue="1">
      <formula>$C760="image"</formula>
    </cfRule>
    <cfRule type="expression" dxfId="7194" priority="3165" stopIfTrue="1">
      <formula>OR($C760="date", $C760="datetime")</formula>
    </cfRule>
    <cfRule type="expression" dxfId="7193" priority="3168" stopIfTrue="1">
      <formula>$C760="note"</formula>
    </cfRule>
    <cfRule type="expression" dxfId="7192" priority="3170" stopIfTrue="1">
      <formula>$C760="barcode"</formula>
    </cfRule>
    <cfRule type="expression" dxfId="7191" priority="3172" stopIfTrue="1">
      <formula>OR($C760="geopoint", $C760="geoshape", $C760="geotrace")</formula>
    </cfRule>
    <cfRule type="expression" dxfId="7190" priority="3176" stopIfTrue="1">
      <formula>OR(AND(LEFT($C760, 16)="select_multiple ", LEN($C760)&gt;16, NOT(ISNUMBER(SEARCH(" ", $C760, 17)))), AND(LEFT($C760, 11)="select_one ", LEN($C760)&gt;11, NOT(ISNUMBER(SEARCH(" ", $C760, 12)))))</formula>
    </cfRule>
    <cfRule type="expression" dxfId="7189" priority="3185" stopIfTrue="1">
      <formula>$C760="begin repeat"</formula>
    </cfRule>
    <cfRule type="expression" dxfId="7188" priority="3188" stopIfTrue="1">
      <formula>$C760="begin group"</formula>
    </cfRule>
  </conditionalFormatting>
  <conditionalFormatting sqref="E748:F748 E750:F750 E757:F757 E760:F760">
    <cfRule type="expression" dxfId="7187" priority="3252" stopIfTrue="1">
      <formula>OR(AND(LEFT($C748, 14)="sensor_stream ", LEN($C748)&gt;14, NOT(ISNUMBER(SEARCH(" ", $C748, 15)))), AND(LEFT($C748, 17)="sensor_statistic ", LEN($C748)&gt;17, NOT(ISNUMBER(SEARCH(" ", $C748, 18)))))</formula>
    </cfRule>
    <cfRule type="expression" dxfId="7186" priority="3253" stopIfTrue="1">
      <formula>$C748="comments"</formula>
    </cfRule>
    <cfRule type="expression" dxfId="7185" priority="3255" stopIfTrue="1">
      <formula>OR($C748="audio", $C748="video")</formula>
    </cfRule>
    <cfRule type="expression" dxfId="7184" priority="3257" stopIfTrue="1">
      <formula>$C748="image"</formula>
    </cfRule>
    <cfRule type="expression" dxfId="7183" priority="3259" stopIfTrue="1">
      <formula>OR($C748="date", $C748="datetime")</formula>
    </cfRule>
    <cfRule type="expression" dxfId="7182" priority="3260" stopIfTrue="1">
      <formula>OR($C748="calculate", $C748="calculate_here")</formula>
    </cfRule>
    <cfRule type="expression" dxfId="7181" priority="3262" stopIfTrue="1">
      <formula>$C748="note"</formula>
    </cfRule>
    <cfRule type="expression" dxfId="7180" priority="3264" stopIfTrue="1">
      <formula>$C748="barcode"</formula>
    </cfRule>
    <cfRule type="expression" dxfId="7179" priority="3266" stopIfTrue="1">
      <formula>OR($C748="geopoint", $C748="geoshape", $C748="geotrace")</formula>
    </cfRule>
    <cfRule type="expression" dxfId="7178" priority="3267" stopIfTrue="1">
      <formula>OR($C748="audio audit", $C748="text audit", $C748="speed violations count", $C748="speed violations list", $C748="speed violations audit")</formula>
    </cfRule>
    <cfRule type="expression" dxfId="7177" priority="3268" stopIfTrue="1">
      <formula>OR($C748="username", $C748="phonenumber", $C748="start", $C748="end", $C748="deviceid", $C748="subscriberid", $C748="simserial", $C748="caseid")</formula>
    </cfRule>
    <cfRule type="expression" dxfId="7176" priority="3270" stopIfTrue="1">
      <formula>OR(AND(LEFT($C748, 16)="select_multiple ", LEN($C748)&gt;16, NOT(ISNUMBER(SEARCH(" ", $C748, 17)))), AND(LEFT($C748, 11)="select_one ", LEN($C748)&gt;11, NOT(ISNUMBER(SEARCH(" ", $C748, 12)))))</formula>
    </cfRule>
    <cfRule type="expression" dxfId="7175" priority="3271" stopIfTrue="1">
      <formula>$C748="decimal"</formula>
    </cfRule>
    <cfRule type="expression" dxfId="7174" priority="3272" stopIfTrue="1">
      <formula>$C748="decimal"</formula>
    </cfRule>
    <cfRule type="expression" dxfId="7173" priority="3273" stopIfTrue="1">
      <formula>$C748="integer"</formula>
    </cfRule>
    <cfRule type="expression" dxfId="7172" priority="3274" stopIfTrue="1">
      <formula>$C748="integer"</formula>
    </cfRule>
    <cfRule type="expression" dxfId="7171" priority="3275" stopIfTrue="1">
      <formula>$C748="text"</formula>
    </cfRule>
    <cfRule type="expression" dxfId="7170" priority="3276" stopIfTrue="1">
      <formula>$C748="text"</formula>
    </cfRule>
    <cfRule type="expression" dxfId="7169" priority="3277" stopIfTrue="1">
      <formula>$C748="end repeat"</formula>
    </cfRule>
    <cfRule type="expression" dxfId="7168" priority="3279" stopIfTrue="1">
      <formula>$C748="begin repeat"</formula>
    </cfRule>
    <cfRule type="expression" dxfId="7167" priority="3280" stopIfTrue="1">
      <formula>$C748="end group"</formula>
    </cfRule>
    <cfRule type="expression" dxfId="7166" priority="3282" stopIfTrue="1">
      <formula>$C748="begin group"</formula>
    </cfRule>
  </conditionalFormatting>
  <conditionalFormatting sqref="F41 H41">
    <cfRule type="expression" dxfId="7165" priority="11733" stopIfTrue="1">
      <formula>$C41="text"</formula>
    </cfRule>
  </conditionalFormatting>
  <conditionalFormatting sqref="F41 I41:J41">
    <cfRule type="expression" dxfId="7164" priority="11729" stopIfTrue="1">
      <formula>$C41="decimal"</formula>
    </cfRule>
    <cfRule type="expression" dxfId="7163" priority="11731" stopIfTrue="1">
      <formula>$C41="integer"</formula>
    </cfRule>
  </conditionalFormatting>
  <conditionalFormatting sqref="F108:F110">
    <cfRule type="expression" dxfId="7162" priority="2694" stopIfTrue="1">
      <formula>OR(AND(LEFT($C108, 14)="sensor_stream ", LEN($C108)&gt;14, NOT(ISNUMBER(SEARCH(" ", $C108, 15)))), AND(LEFT($C108, 17)="sensor_statistic ", LEN($C108)&gt;17, NOT(ISNUMBER(SEARCH(" ", $C108, 18)))))</formula>
    </cfRule>
    <cfRule type="expression" dxfId="7161" priority="2695" stopIfTrue="1">
      <formula>$C108="comments"</formula>
    </cfRule>
    <cfRule type="expression" dxfId="7160" priority="2696" stopIfTrue="1">
      <formula>OR($C108="audio", $C108="video")</formula>
    </cfRule>
    <cfRule type="expression" dxfId="7159" priority="2697" stopIfTrue="1">
      <formula>$C108="image"</formula>
    </cfRule>
    <cfRule type="expression" dxfId="7158" priority="2698" stopIfTrue="1">
      <formula>OR($C108="date", $C108="datetime")</formula>
    </cfRule>
    <cfRule type="expression" dxfId="7157" priority="2699" stopIfTrue="1">
      <formula>OR($C108="calculate", $C108="calculate_here")</formula>
    </cfRule>
    <cfRule type="expression" dxfId="7156" priority="2700" stopIfTrue="1">
      <formula>$C108="note"</formula>
    </cfRule>
    <cfRule type="expression" dxfId="7155" priority="2701" stopIfTrue="1">
      <formula>$C108="barcode"</formula>
    </cfRule>
    <cfRule type="expression" dxfId="7154" priority="2702" stopIfTrue="1">
      <formula>OR($C108="geopoint", $C108="geoshape", $C108="geotrace")</formula>
    </cfRule>
    <cfRule type="expression" dxfId="7153" priority="2703" stopIfTrue="1">
      <formula>OR($C108="audio audit", $C108="text audit", $C108="speed violations count", $C108="speed violations list", $C108="speed violations audit")</formula>
    </cfRule>
    <cfRule type="expression" dxfId="7152" priority="2704" stopIfTrue="1">
      <formula>OR($C108="username", $C108="phonenumber", $C108="start", $C108="end", $C108="deviceid", $C108="subscriberid", $C108="simserial", $C108="caseid")</formula>
    </cfRule>
    <cfRule type="expression" dxfId="7151" priority="2705" stopIfTrue="1">
      <formula>OR(AND(LEFT($C108, 16)="select_multiple ", LEN($C108)&gt;16, NOT(ISNUMBER(SEARCH(" ", $C108, 17)))), AND(LEFT($C108, 11)="select_one ", LEN($C108)&gt;11, NOT(ISNUMBER(SEARCH(" ", $C108, 12)))))</formula>
    </cfRule>
    <cfRule type="expression" dxfId="7150" priority="2706" stopIfTrue="1">
      <formula>$C108="decimal"</formula>
    </cfRule>
    <cfRule type="expression" dxfId="7149" priority="2707" stopIfTrue="1">
      <formula>$C108="integer"</formula>
    </cfRule>
    <cfRule type="expression" dxfId="7148" priority="2708" stopIfTrue="1">
      <formula>$C108="text"</formula>
    </cfRule>
    <cfRule type="expression" dxfId="7147" priority="2709" stopIfTrue="1">
      <formula>$C108="end repeat"</formula>
    </cfRule>
    <cfRule type="expression" dxfId="7146" priority="2710" stopIfTrue="1">
      <formula>$C108="begin repeat"</formula>
    </cfRule>
    <cfRule type="expression" dxfId="7145" priority="2711" stopIfTrue="1">
      <formula>$C108="end group"</formula>
    </cfRule>
    <cfRule type="expression" dxfId="7144" priority="2712" stopIfTrue="1">
      <formula>$C108="begin group"</formula>
    </cfRule>
  </conditionalFormatting>
  <conditionalFormatting sqref="F113">
    <cfRule type="expression" dxfId="7143" priority="4151" stopIfTrue="1">
      <formula>$C113="decimal"</formula>
    </cfRule>
    <cfRule type="expression" dxfId="7142" priority="4153" stopIfTrue="1">
      <formula>$C113="integer"</formula>
    </cfRule>
  </conditionalFormatting>
  <conditionalFormatting sqref="F161">
    <cfRule type="expression" dxfId="7141" priority="11502" stopIfTrue="1">
      <formula>OR($C161="audio", $C161="video")</formula>
    </cfRule>
    <cfRule type="expression" dxfId="7140" priority="11503" stopIfTrue="1">
      <formula>$C161="image"</formula>
    </cfRule>
    <cfRule type="expression" dxfId="7139" priority="11504" stopIfTrue="1">
      <formula>OR($C161="date", $C161="datetime")</formula>
    </cfRule>
    <cfRule type="expression" dxfId="7138" priority="11505" stopIfTrue="1">
      <formula>$C161="note"</formula>
    </cfRule>
    <cfRule type="expression" dxfId="7137" priority="11506" stopIfTrue="1">
      <formula>$C161="barcode"</formula>
    </cfRule>
    <cfRule type="expression" dxfId="7136" priority="11507" stopIfTrue="1">
      <formula>OR($C161="geopoint", $C161="geoshape", $C161="geotrace")</formula>
    </cfRule>
    <cfRule type="expression" dxfId="7135" priority="11508" stopIfTrue="1">
      <formula>OR(AND(LEFT($C161, 16)="select_multiple ", LEN($C161)&gt;16, NOT(ISNUMBER(SEARCH(" ", $C161, 17)))), AND(LEFT($C161, 11)="select_one ", LEN($C161)&gt;11, NOT(ISNUMBER(SEARCH(" ", $C161, 12)))))</formula>
    </cfRule>
    <cfRule type="expression" dxfId="7134" priority="11509" stopIfTrue="1">
      <formula>$C161="begin repeat"</formula>
    </cfRule>
    <cfRule type="expression" dxfId="7133" priority="11510" stopIfTrue="1">
      <formula>$C161="begin group"</formula>
    </cfRule>
  </conditionalFormatting>
  <conditionalFormatting sqref="F174:F175 H174:H175">
    <cfRule type="expression" dxfId="7132" priority="11782" stopIfTrue="1">
      <formula>$C174="text"</formula>
    </cfRule>
  </conditionalFormatting>
  <conditionalFormatting sqref="F174:F175 I174:J175">
    <cfRule type="expression" dxfId="7131" priority="11778" stopIfTrue="1">
      <formula>$C174="decimal"</formula>
    </cfRule>
    <cfRule type="expression" dxfId="7130" priority="11780" stopIfTrue="1">
      <formula>$C174="integer"</formula>
    </cfRule>
  </conditionalFormatting>
  <conditionalFormatting sqref="F177 H177">
    <cfRule type="expression" dxfId="7129" priority="11111" stopIfTrue="1">
      <formula>$C177="text"</formula>
    </cfRule>
  </conditionalFormatting>
  <conditionalFormatting sqref="F177 I177:J177">
    <cfRule type="expression" dxfId="7128" priority="11107" stopIfTrue="1">
      <formula>$C177="decimal"</formula>
    </cfRule>
    <cfRule type="expression" dxfId="7127" priority="11109" stopIfTrue="1">
      <formula>$C177="integer"</formula>
    </cfRule>
  </conditionalFormatting>
  <conditionalFormatting sqref="F178:F180">
    <cfRule type="expression" dxfId="7126" priority="11079" stopIfTrue="1">
      <formula>$C178="decimal"</formula>
    </cfRule>
    <cfRule type="expression" dxfId="7125" priority="11081" stopIfTrue="1">
      <formula>$C178="integer"</formula>
    </cfRule>
    <cfRule type="expression" dxfId="7124" priority="11083" stopIfTrue="1">
      <formula>$C178="text"</formula>
    </cfRule>
  </conditionalFormatting>
  <conditionalFormatting sqref="F185">
    <cfRule type="expression" dxfId="7123" priority="11045" stopIfTrue="1">
      <formula>OR(AND(LEFT($C185, 14)="sensor_stream ", LEN($C185)&gt;14, NOT(ISNUMBER(SEARCH(" ", $C185, 15)))), AND(LEFT($C185, 17)="sensor_statistic ", LEN($C185)&gt;17, NOT(ISNUMBER(SEARCH(" ", $C185, 18)))))</formula>
    </cfRule>
    <cfRule type="expression" dxfId="7122" priority="11046" stopIfTrue="1">
      <formula>$C185="comments"</formula>
    </cfRule>
    <cfRule type="expression" dxfId="7121" priority="11047" stopIfTrue="1">
      <formula>OR($C185="audio", $C185="video")</formula>
    </cfRule>
    <cfRule type="expression" dxfId="7120" priority="11048" stopIfTrue="1">
      <formula>$C185="image"</formula>
    </cfRule>
    <cfRule type="expression" dxfId="7119" priority="11049" stopIfTrue="1">
      <formula>OR($C185="date", $C185="datetime")</formula>
    </cfRule>
    <cfRule type="expression" dxfId="7118" priority="11050" stopIfTrue="1">
      <formula>OR($C185="calculate", $C185="calculate_here")</formula>
    </cfRule>
    <cfRule type="expression" dxfId="7117" priority="11051" stopIfTrue="1">
      <formula>$C185="note"</formula>
    </cfRule>
    <cfRule type="expression" dxfId="7116" priority="11052" stopIfTrue="1">
      <formula>$C185="barcode"</formula>
    </cfRule>
    <cfRule type="expression" dxfId="7115" priority="11053" stopIfTrue="1">
      <formula>OR($C185="geopoint", $C185="geoshape", $C185="geotrace")</formula>
    </cfRule>
    <cfRule type="expression" dxfId="7114" priority="11054" stopIfTrue="1">
      <formula>OR($C185="audio audit", $C185="text audit", $C185="speed violations count", $C185="speed violations list", $C185="speed violations audit")</formula>
    </cfRule>
    <cfRule type="expression" dxfId="7113" priority="11055" stopIfTrue="1">
      <formula>OR($C185="username", $C185="phonenumber", $C185="start", $C185="end", $C185="deviceid", $C185="subscriberid", $C185="simserial", $C185="caseid")</formula>
    </cfRule>
    <cfRule type="expression" dxfId="7112" priority="11056" stopIfTrue="1">
      <formula>OR(AND(LEFT($C185, 16)="select_multiple ", LEN($C185)&gt;16, NOT(ISNUMBER(SEARCH(" ", $C185, 17)))), AND(LEFT($C185, 11)="select_one ", LEN($C185)&gt;11, NOT(ISNUMBER(SEARCH(" ", $C185, 12)))))</formula>
    </cfRule>
    <cfRule type="expression" dxfId="7111" priority="11057" stopIfTrue="1">
      <formula>$C185="decimal"</formula>
    </cfRule>
    <cfRule type="expression" dxfId="7110" priority="11058" stopIfTrue="1">
      <formula>$C185="decimal"</formula>
    </cfRule>
    <cfRule type="expression" dxfId="7109" priority="11059" stopIfTrue="1">
      <formula>$C185="integer"</formula>
    </cfRule>
    <cfRule type="expression" dxfId="7108" priority="11060" stopIfTrue="1">
      <formula>$C185="integer"</formula>
    </cfRule>
    <cfRule type="expression" dxfId="7107" priority="11061" stopIfTrue="1">
      <formula>$C185="text"</formula>
    </cfRule>
    <cfRule type="expression" dxfId="7106" priority="11062" stopIfTrue="1">
      <formula>$C185="text"</formula>
    </cfRule>
    <cfRule type="expression" dxfId="7105" priority="11063" stopIfTrue="1">
      <formula>$C185="end repeat"</formula>
    </cfRule>
    <cfRule type="expression" dxfId="7104" priority="11064" stopIfTrue="1">
      <formula>$C185="begin repeat"</formula>
    </cfRule>
    <cfRule type="expression" dxfId="7103" priority="11065" stopIfTrue="1">
      <formula>$C185="end group"</formula>
    </cfRule>
    <cfRule type="expression" dxfId="7102" priority="11066" stopIfTrue="1">
      <formula>$C185="begin group"</formula>
    </cfRule>
  </conditionalFormatting>
  <conditionalFormatting sqref="F194:F198">
    <cfRule type="expression" dxfId="7101" priority="11008" stopIfTrue="1">
      <formula>$C194="comments"</formula>
    </cfRule>
    <cfRule type="expression" dxfId="7100" priority="11009" stopIfTrue="1">
      <formula>OR($C194="audio", $C194="video")</formula>
    </cfRule>
    <cfRule type="expression" dxfId="7099" priority="11010" stopIfTrue="1">
      <formula>$C194="image"</formula>
    </cfRule>
    <cfRule type="expression" dxfId="7098" priority="11011" stopIfTrue="1">
      <formula>OR($C194="date", $C194="datetime")</formula>
    </cfRule>
    <cfRule type="expression" dxfId="7097" priority="11012" stopIfTrue="1">
      <formula>OR($C194="calculate", $C194="calculate_here")</formula>
    </cfRule>
    <cfRule type="expression" dxfId="7096" priority="11013" stopIfTrue="1">
      <formula>$C194="note"</formula>
    </cfRule>
    <cfRule type="expression" dxfId="7095" priority="11014" stopIfTrue="1">
      <formula>$C194="barcode"</formula>
    </cfRule>
    <cfRule type="expression" dxfId="7094" priority="11015" stopIfTrue="1">
      <formula>OR($C194="geopoint", $C194="geoshape", $C194="geotrace")</formula>
    </cfRule>
    <cfRule type="expression" dxfId="7093" priority="11016" stopIfTrue="1">
      <formula>OR($C194="audio audit", $C194="text audit", $C194="speed violations count", $C194="speed violations list", $C194="speed violations audit")</formula>
    </cfRule>
    <cfRule type="expression" dxfId="7092" priority="11017" stopIfTrue="1">
      <formula>OR($C194="username", $C194="phonenumber", $C194="start", $C194="end", $C194="deviceid", $C194="subscriberid", $C194="simserial", $C194="caseid")</formula>
    </cfRule>
    <cfRule type="expression" dxfId="7091" priority="11018" stopIfTrue="1">
      <formula>OR(AND(LEFT($C194, 16)="select_multiple ", LEN($C194)&gt;16, NOT(ISNUMBER(SEARCH(" ", $C194, 17)))), AND(LEFT($C194, 11)="select_one ", LEN($C194)&gt;11, NOT(ISNUMBER(SEARCH(" ", $C194, 12)))))</formula>
    </cfRule>
    <cfRule type="expression" dxfId="7090" priority="11019" stopIfTrue="1">
      <formula>$C194="decimal"</formula>
    </cfRule>
    <cfRule type="expression" dxfId="7089" priority="11020" stopIfTrue="1">
      <formula>$C194="integer"</formula>
    </cfRule>
    <cfRule type="expression" dxfId="7088" priority="11021" stopIfTrue="1">
      <formula>$C194="text"</formula>
    </cfRule>
    <cfRule type="expression" dxfId="7087" priority="11022" stopIfTrue="1">
      <formula>$C194="end repeat"</formula>
    </cfRule>
    <cfRule type="expression" dxfId="7086" priority="11023" stopIfTrue="1">
      <formula>$C194="begin repeat"</formula>
    </cfRule>
    <cfRule type="expression" dxfId="7085" priority="11024" stopIfTrue="1">
      <formula>$C194="end group"</formula>
    </cfRule>
    <cfRule type="expression" dxfId="7084" priority="11025" stopIfTrue="1">
      <formula>$C194="begin group"</formula>
    </cfRule>
  </conditionalFormatting>
  <conditionalFormatting sqref="F213:F232">
    <cfRule type="expression" dxfId="7083" priority="7834" stopIfTrue="1">
      <formula>OR(AND(LEFT($C213, 14)="sensor_stream ", LEN($C213)&gt;14, NOT(ISNUMBER(SEARCH(" ", $C213, 15)))), AND(LEFT($C213, 17)="sensor_statistic ", LEN($C213)&gt;17, NOT(ISNUMBER(SEARCH(" ", $C213, 18)))))</formula>
    </cfRule>
    <cfRule type="expression" dxfId="7082" priority="7836" stopIfTrue="1">
      <formula>$C213="comments"</formula>
    </cfRule>
    <cfRule type="expression" dxfId="7081" priority="7838" stopIfTrue="1">
      <formula>OR($C213="audio", $C213="video")</formula>
    </cfRule>
    <cfRule type="expression" dxfId="7080" priority="7840" stopIfTrue="1">
      <formula>$C213="image"</formula>
    </cfRule>
    <cfRule type="expression" dxfId="7079" priority="7842" stopIfTrue="1">
      <formula>OR($C213="date", $C213="datetime")</formula>
    </cfRule>
    <cfRule type="expression" dxfId="7078" priority="7844" stopIfTrue="1">
      <formula>OR($C213="calculate", $C213="calculate_here")</formula>
    </cfRule>
    <cfRule type="expression" dxfId="7077" priority="7846" stopIfTrue="1">
      <formula>$C213="note"</formula>
    </cfRule>
    <cfRule type="expression" dxfId="7076" priority="7848" stopIfTrue="1">
      <formula>$C213="barcode"</formula>
    </cfRule>
    <cfRule type="expression" dxfId="7075" priority="7850" stopIfTrue="1">
      <formula>OR($C213="geopoint", $C213="geoshape", $C213="geotrace")</formula>
    </cfRule>
    <cfRule type="expression" dxfId="7074" priority="7852" stopIfTrue="1">
      <formula>OR($C213="audio audit", $C213="text audit", $C213="speed violations count", $C213="speed violations list", $C213="speed violations audit")</formula>
    </cfRule>
    <cfRule type="expression" dxfId="7073" priority="7855" stopIfTrue="1">
      <formula>OR(AND(LEFT($C213, 16)="select_multiple ", LEN($C213)&gt;16, NOT(ISNUMBER(SEARCH(" ", $C213, 17)))), AND(LEFT($C213, 11)="select_one ", LEN($C213)&gt;11, NOT(ISNUMBER(SEARCH(" ", $C213, 12)))))</formula>
    </cfRule>
    <cfRule type="expression" dxfId="7072" priority="7857" stopIfTrue="1">
      <formula>$C213="decimal"</formula>
    </cfRule>
    <cfRule type="expression" dxfId="7071" priority="7859" stopIfTrue="1">
      <formula>$C213="integer"</formula>
    </cfRule>
    <cfRule type="expression" dxfId="7070" priority="7861" stopIfTrue="1">
      <formula>$C213="text"</formula>
    </cfRule>
    <cfRule type="expression" dxfId="7069" priority="7864" stopIfTrue="1">
      <formula>$C213="begin repeat"</formula>
    </cfRule>
    <cfRule type="expression" dxfId="7068" priority="7867" stopIfTrue="1">
      <formula>$C213="begin group"</formula>
    </cfRule>
  </conditionalFormatting>
  <conditionalFormatting sqref="F233:F245 F276">
    <cfRule type="expression" dxfId="7067" priority="7814" stopIfTrue="1">
      <formula>OR(AND(LEFT($C233, 14)="sensor_stream ", LEN($C233)&gt;14, NOT(ISNUMBER(SEARCH(" ", $C233, 15)))), AND(LEFT($C233, 17)="sensor_statistic ", LEN($C233)&gt;17, NOT(ISNUMBER(SEARCH(" ", $C233, 18)))))</formula>
    </cfRule>
    <cfRule type="expression" dxfId="7066" priority="7815" stopIfTrue="1">
      <formula>$C233="comments"</formula>
    </cfRule>
    <cfRule type="expression" dxfId="7065" priority="7816" stopIfTrue="1">
      <formula>OR($C233="audio", $C233="video")</formula>
    </cfRule>
    <cfRule type="expression" dxfId="7064" priority="7817" stopIfTrue="1">
      <formula>$C233="image"</formula>
    </cfRule>
    <cfRule type="expression" dxfId="7063" priority="7818" stopIfTrue="1">
      <formula>OR($C233="date", $C233="datetime")</formula>
    </cfRule>
    <cfRule type="expression" dxfId="7062" priority="7819" stopIfTrue="1">
      <formula>OR($C233="calculate", $C233="calculate_here")</formula>
    </cfRule>
    <cfRule type="expression" dxfId="7061" priority="7820" stopIfTrue="1">
      <formula>OR($C233="calculate", $C233="calculate_here")</formula>
    </cfRule>
    <cfRule type="expression" dxfId="7060" priority="7821" stopIfTrue="1">
      <formula>$C233="note"</formula>
    </cfRule>
    <cfRule type="expression" dxfId="7059" priority="7822" stopIfTrue="1">
      <formula>$C233="barcode"</formula>
    </cfRule>
    <cfRule type="expression" dxfId="7058" priority="7823" stopIfTrue="1">
      <formula>OR($C233="geopoint", $C233="geoshape", $C233="geotrace")</formula>
    </cfRule>
    <cfRule type="expression" dxfId="7057" priority="7824" stopIfTrue="1">
      <formula>OR($C233="audio audit", $C233="text audit", $C233="speed violations count", $C233="speed violations list", $C233="speed violations audit")</formula>
    </cfRule>
    <cfRule type="expression" dxfId="7056" priority="7825" stopIfTrue="1">
      <formula>OR($C233="username", $C233="phonenumber", $C233="start", $C233="end", $C233="deviceid", $C233="subscriberid", $C233="simserial", $C233="caseid")</formula>
    </cfRule>
    <cfRule type="expression" dxfId="7055" priority="7826" stopIfTrue="1">
      <formula>OR(AND(LEFT($C233, 16)="select_multiple ", LEN($C233)&gt;16, NOT(ISNUMBER(SEARCH(" ", $C233, 17)))), AND(LEFT($C233, 11)="select_one ", LEN($C233)&gt;11, NOT(ISNUMBER(SEARCH(" ", $C233, 12)))))</formula>
    </cfRule>
    <cfRule type="expression" dxfId="7054" priority="7827" stopIfTrue="1">
      <formula>$C233="decimal"</formula>
    </cfRule>
    <cfRule type="expression" dxfId="7053" priority="7828" stopIfTrue="1">
      <formula>$C233="integer"</formula>
    </cfRule>
    <cfRule type="expression" dxfId="7052" priority="7829" stopIfTrue="1">
      <formula>$C233="text"</formula>
    </cfRule>
    <cfRule type="expression" dxfId="7051" priority="7830" stopIfTrue="1">
      <formula>$C233="end repeat"</formula>
    </cfRule>
    <cfRule type="expression" dxfId="7050" priority="7831" stopIfTrue="1">
      <formula>$C233="begin repeat"</formula>
    </cfRule>
    <cfRule type="expression" dxfId="7049" priority="7832" stopIfTrue="1">
      <formula>$C233="end group"</formula>
    </cfRule>
    <cfRule type="expression" dxfId="7048" priority="7833" stopIfTrue="1">
      <formula>$C233="begin group"</formula>
    </cfRule>
  </conditionalFormatting>
  <conditionalFormatting sqref="F246:F265">
    <cfRule type="expression" dxfId="7047" priority="7749" stopIfTrue="1">
      <formula>OR(AND(LEFT($C246, 14)="sensor_stream ", LEN($C246)&gt;14, NOT(ISNUMBER(SEARCH(" ", $C246, 15)))), AND(LEFT($C246, 17)="sensor_statistic ", LEN($C246)&gt;17, NOT(ISNUMBER(SEARCH(" ", $C246, 18)))))</formula>
    </cfRule>
    <cfRule type="expression" dxfId="7046" priority="7751" stopIfTrue="1">
      <formula>$C246="comments"</formula>
    </cfRule>
    <cfRule type="expression" dxfId="7045" priority="7753" stopIfTrue="1">
      <formula>OR($C246="audio", $C246="video")</formula>
    </cfRule>
    <cfRule type="expression" dxfId="7044" priority="7755" stopIfTrue="1">
      <formula>$C246="image"</formula>
    </cfRule>
    <cfRule type="expression" dxfId="7043" priority="7757" stopIfTrue="1">
      <formula>OR($C246="date", $C246="datetime")</formula>
    </cfRule>
    <cfRule type="expression" dxfId="7042" priority="7759" stopIfTrue="1">
      <formula>OR($C246="calculate", $C246="calculate_here")</formula>
    </cfRule>
    <cfRule type="expression" dxfId="7041" priority="7761" stopIfTrue="1">
      <formula>$C246="note"</formula>
    </cfRule>
    <cfRule type="expression" dxfId="7040" priority="7763" stopIfTrue="1">
      <formula>$C246="barcode"</formula>
    </cfRule>
    <cfRule type="expression" dxfId="7039" priority="7765" stopIfTrue="1">
      <formula>OR($C246="geopoint", $C246="geoshape", $C246="geotrace")</formula>
    </cfRule>
    <cfRule type="expression" dxfId="7038" priority="7767" stopIfTrue="1">
      <formula>OR($C246="audio audit", $C246="text audit", $C246="speed violations count", $C246="speed violations list", $C246="speed violations audit")</formula>
    </cfRule>
    <cfRule type="expression" dxfId="7037" priority="7770" stopIfTrue="1">
      <formula>OR(AND(LEFT($C246, 16)="select_multiple ", LEN($C246)&gt;16, NOT(ISNUMBER(SEARCH(" ", $C246, 17)))), AND(LEFT($C246, 11)="select_one ", LEN($C246)&gt;11, NOT(ISNUMBER(SEARCH(" ", $C246, 12)))))</formula>
    </cfRule>
    <cfRule type="expression" dxfId="7036" priority="7772" stopIfTrue="1">
      <formula>$C246="decimal"</formula>
    </cfRule>
    <cfRule type="expression" dxfId="7035" priority="7774" stopIfTrue="1">
      <formula>$C246="integer"</formula>
    </cfRule>
    <cfRule type="expression" dxfId="7034" priority="7776" stopIfTrue="1">
      <formula>$C246="text"</formula>
    </cfRule>
    <cfRule type="expression" dxfId="7033" priority="7779" stopIfTrue="1">
      <formula>$C246="begin repeat"</formula>
    </cfRule>
    <cfRule type="expression" dxfId="7032" priority="7782" stopIfTrue="1">
      <formula>$C246="begin group"</formula>
    </cfRule>
  </conditionalFormatting>
  <conditionalFormatting sqref="F266:F275">
    <cfRule type="expression" dxfId="7031" priority="7729" stopIfTrue="1">
      <formula>OR(AND(LEFT($C266, 14)="sensor_stream ", LEN($C266)&gt;14, NOT(ISNUMBER(SEARCH(" ", $C266, 15)))), AND(LEFT($C266, 17)="sensor_statistic ", LEN($C266)&gt;17, NOT(ISNUMBER(SEARCH(" ", $C266, 18)))))</formula>
    </cfRule>
    <cfRule type="expression" dxfId="7030" priority="7730" stopIfTrue="1">
      <formula>$C266="comments"</formula>
    </cfRule>
    <cfRule type="expression" dxfId="7029" priority="7731" stopIfTrue="1">
      <formula>OR($C266="audio", $C266="video")</formula>
    </cfRule>
    <cfRule type="expression" dxfId="7028" priority="7732" stopIfTrue="1">
      <formula>$C266="image"</formula>
    </cfRule>
    <cfRule type="expression" dxfId="7027" priority="7733" stopIfTrue="1">
      <formula>OR($C266="date", $C266="datetime")</formula>
    </cfRule>
    <cfRule type="expression" dxfId="7026" priority="7734" stopIfTrue="1">
      <formula>OR($C266="calculate", $C266="calculate_here")</formula>
    </cfRule>
    <cfRule type="expression" dxfId="7025" priority="7735" stopIfTrue="1">
      <formula>OR($C266="calculate", $C266="calculate_here")</formula>
    </cfRule>
    <cfRule type="expression" dxfId="7024" priority="7736" stopIfTrue="1">
      <formula>$C266="note"</formula>
    </cfRule>
    <cfRule type="expression" dxfId="7023" priority="7737" stopIfTrue="1">
      <formula>$C266="barcode"</formula>
    </cfRule>
    <cfRule type="expression" dxfId="7022" priority="7738" stopIfTrue="1">
      <formula>OR($C266="geopoint", $C266="geoshape", $C266="geotrace")</formula>
    </cfRule>
    <cfRule type="expression" dxfId="7021" priority="7739" stopIfTrue="1">
      <formula>OR($C266="audio audit", $C266="text audit", $C266="speed violations count", $C266="speed violations list", $C266="speed violations audit")</formula>
    </cfRule>
    <cfRule type="expression" dxfId="7020" priority="7740" stopIfTrue="1">
      <formula>OR($C266="username", $C266="phonenumber", $C266="start", $C266="end", $C266="deviceid", $C266="subscriberid", $C266="simserial", $C266="caseid")</formula>
    </cfRule>
    <cfRule type="expression" dxfId="7019" priority="7741" stopIfTrue="1">
      <formula>OR(AND(LEFT($C266, 16)="select_multiple ", LEN($C266)&gt;16, NOT(ISNUMBER(SEARCH(" ", $C266, 17)))), AND(LEFT($C266, 11)="select_one ", LEN($C266)&gt;11, NOT(ISNUMBER(SEARCH(" ", $C266, 12)))))</formula>
    </cfRule>
    <cfRule type="expression" dxfId="7018" priority="7742" stopIfTrue="1">
      <formula>$C266="decimal"</formula>
    </cfRule>
    <cfRule type="expression" dxfId="7017" priority="7743" stopIfTrue="1">
      <formula>$C266="integer"</formula>
    </cfRule>
    <cfRule type="expression" dxfId="7016" priority="7744" stopIfTrue="1">
      <formula>$C266="text"</formula>
    </cfRule>
    <cfRule type="expression" dxfId="7015" priority="7745" stopIfTrue="1">
      <formula>$C266="end repeat"</formula>
    </cfRule>
    <cfRule type="expression" dxfId="7014" priority="7746" stopIfTrue="1">
      <formula>$C266="begin repeat"</formula>
    </cfRule>
    <cfRule type="expression" dxfId="7013" priority="7747" stopIfTrue="1">
      <formula>$C266="end group"</formula>
    </cfRule>
    <cfRule type="expression" dxfId="7012" priority="7748" stopIfTrue="1">
      <formula>$C266="begin group"</formula>
    </cfRule>
  </conditionalFormatting>
  <conditionalFormatting sqref="F277">
    <cfRule type="expression" dxfId="7011" priority="216" stopIfTrue="1">
      <formula>OR(AND(LEFT($C277, 14)="sensor_stream ", LEN($C277)&gt;14, NOT(ISNUMBER(SEARCH(" ", $C277, 15)))), AND(LEFT($C277, 17)="sensor_statistic ", LEN($C277)&gt;17, NOT(ISNUMBER(SEARCH(" ", $C277, 18)))))</formula>
    </cfRule>
    <cfRule type="expression" dxfId="7010" priority="217" stopIfTrue="1">
      <formula>$C277="comments"</formula>
    </cfRule>
    <cfRule type="expression" dxfId="7009" priority="218" stopIfTrue="1">
      <formula>OR($C277="audio", $C277="video")</formula>
    </cfRule>
    <cfRule type="expression" dxfId="7008" priority="219" stopIfTrue="1">
      <formula>$C277="image"</formula>
    </cfRule>
    <cfRule type="expression" dxfId="7007" priority="220" stopIfTrue="1">
      <formula>OR($C277="date", $C277="datetime")</formula>
    </cfRule>
    <cfRule type="expression" dxfId="7006" priority="221" stopIfTrue="1">
      <formula>OR($C277="calculate", $C277="calculate_here")</formula>
    </cfRule>
    <cfRule type="expression" dxfId="7005" priority="222" stopIfTrue="1">
      <formula>OR($C277="calculate", $C277="calculate_here")</formula>
    </cfRule>
    <cfRule type="expression" dxfId="7004" priority="223" stopIfTrue="1">
      <formula>$C277="note"</formula>
    </cfRule>
    <cfRule type="expression" dxfId="7003" priority="224" stopIfTrue="1">
      <formula>$C277="barcode"</formula>
    </cfRule>
    <cfRule type="expression" dxfId="7002" priority="225" stopIfTrue="1">
      <formula>OR($C277="geopoint", $C277="geoshape", $C277="geotrace")</formula>
    </cfRule>
    <cfRule type="expression" dxfId="7001" priority="226" stopIfTrue="1">
      <formula>OR($C277="audio audit", $C277="text audit", $C277="speed violations count", $C277="speed violations list", $C277="speed violations audit")</formula>
    </cfRule>
    <cfRule type="expression" dxfId="7000" priority="227" stopIfTrue="1">
      <formula>OR($C277="username", $C277="phonenumber", $C277="start", $C277="end", $C277="deviceid", $C277="subscriberid", $C277="simserial", $C277="caseid")</formula>
    </cfRule>
    <cfRule type="expression" dxfId="6999" priority="228" stopIfTrue="1">
      <formula>OR(AND(LEFT($C277, 16)="select_multiple ", LEN($C277)&gt;16, NOT(ISNUMBER(SEARCH(" ", $C277, 17)))), AND(LEFT($C277, 11)="select_one ", LEN($C277)&gt;11, NOT(ISNUMBER(SEARCH(" ", $C277, 12)))))</formula>
    </cfRule>
    <cfRule type="expression" dxfId="6998" priority="229" stopIfTrue="1">
      <formula>$C277="decimal"</formula>
    </cfRule>
    <cfRule type="expression" dxfId="6997" priority="230" stopIfTrue="1">
      <formula>$C277="integer"</formula>
    </cfRule>
    <cfRule type="expression" dxfId="6996" priority="231" stopIfTrue="1">
      <formula>$C277="text"</formula>
    </cfRule>
    <cfRule type="expression" dxfId="6995" priority="232" stopIfTrue="1">
      <formula>$C277="end repeat"</formula>
    </cfRule>
    <cfRule type="expression" dxfId="6994" priority="233" stopIfTrue="1">
      <formula>$C277="begin repeat"</formula>
    </cfRule>
    <cfRule type="expression" dxfId="6993" priority="234" stopIfTrue="1">
      <formula>$C277="end group"</formula>
    </cfRule>
    <cfRule type="expression" dxfId="6992" priority="235" stopIfTrue="1">
      <formula>$C277="begin group"</formula>
    </cfRule>
  </conditionalFormatting>
  <conditionalFormatting sqref="F314:F319 F325:F332 F321:F323">
    <cfRule type="expression" dxfId="6991" priority="11381" stopIfTrue="1">
      <formula>$C314="text"</formula>
    </cfRule>
  </conditionalFormatting>
  <conditionalFormatting sqref="F320">
    <cfRule type="expression" dxfId="6990" priority="10708" stopIfTrue="1">
      <formula>OR(AND(LEFT($C320, 14)="sensor_stream ", LEN($C320)&gt;14, NOT(ISNUMBER(SEARCH(" ", $C320, 15)))), AND(LEFT($C320, 17)="sensor_statistic ", LEN($C320)&gt;17, NOT(ISNUMBER(SEARCH(" ", $C320, 18)))))</formula>
    </cfRule>
    <cfRule type="expression" dxfId="6989" priority="10709" stopIfTrue="1">
      <formula>$C320="comments"</formula>
    </cfRule>
    <cfRule type="expression" dxfId="6988" priority="10710" stopIfTrue="1">
      <formula>OR($C320="audio", $C320="video")</formula>
    </cfRule>
    <cfRule type="expression" dxfId="6987" priority="10711" stopIfTrue="1">
      <formula>$C320="image"</formula>
    </cfRule>
    <cfRule type="expression" dxfId="6986" priority="10712" stopIfTrue="1">
      <formula>OR($C320="date", $C320="datetime")</formula>
    </cfRule>
    <cfRule type="expression" dxfId="6985" priority="10713" stopIfTrue="1">
      <formula>OR($C320="calculate", $C320="calculate_here")</formula>
    </cfRule>
    <cfRule type="expression" dxfId="6984" priority="10714" stopIfTrue="1">
      <formula>$C320="note"</formula>
    </cfRule>
    <cfRule type="expression" dxfId="6983" priority="10715" stopIfTrue="1">
      <formula>$C320="barcode"</formula>
    </cfRule>
    <cfRule type="expression" dxfId="6982" priority="10716" stopIfTrue="1">
      <formula>OR($C320="geopoint", $C320="geoshape", $C320="geotrace")</formula>
    </cfRule>
    <cfRule type="expression" dxfId="6981" priority="10717" stopIfTrue="1">
      <formula>OR($C320="audio audit", $C320="text audit", $C320="speed violations count", $C320="speed violations list", $C320="speed violations audit")</formula>
    </cfRule>
    <cfRule type="expression" dxfId="6980" priority="10718" stopIfTrue="1">
      <formula>OR($C320="username", $C320="phonenumber", $C320="start", $C320="end", $C320="deviceid", $C320="subscriberid", $C320="simserial", $C320="caseid")</formula>
    </cfRule>
    <cfRule type="expression" dxfId="6979" priority="10719" stopIfTrue="1">
      <formula>OR(AND(LEFT($C320, 16)="select_multiple ", LEN($C320)&gt;16, NOT(ISNUMBER(SEARCH(" ", $C320, 17)))), AND(LEFT($C320, 11)="select_one ", LEN($C320)&gt;11, NOT(ISNUMBER(SEARCH(" ", $C320, 12)))))</formula>
    </cfRule>
    <cfRule type="expression" dxfId="6978" priority="10720" stopIfTrue="1">
      <formula>$C320="decimal"</formula>
    </cfRule>
    <cfRule type="expression" dxfId="6977" priority="10721" stopIfTrue="1">
      <formula>$C320="integer"</formula>
    </cfRule>
    <cfRule type="expression" dxfId="6976" priority="10722" stopIfTrue="1">
      <formula>$C320="text"</formula>
    </cfRule>
    <cfRule type="expression" dxfId="6975" priority="10723" stopIfTrue="1">
      <formula>$C320="end repeat"</formula>
    </cfRule>
    <cfRule type="expression" dxfId="6974" priority="10724" stopIfTrue="1">
      <formula>$C320="begin repeat"</formula>
    </cfRule>
    <cfRule type="expression" dxfId="6973" priority="10725" stopIfTrue="1">
      <formula>$C320="end group"</formula>
    </cfRule>
    <cfRule type="expression" dxfId="6972" priority="10726" stopIfTrue="1">
      <formula>$C320="begin group"</formula>
    </cfRule>
  </conditionalFormatting>
  <conditionalFormatting sqref="F324">
    <cfRule type="expression" dxfId="6971" priority="10637" stopIfTrue="1">
      <formula>$C324="comments"</formula>
    </cfRule>
    <cfRule type="expression" dxfId="6970" priority="10638" stopIfTrue="1">
      <formula>OR($C324="audio", $C324="video")</formula>
    </cfRule>
    <cfRule type="expression" dxfId="6969" priority="10639" stopIfTrue="1">
      <formula>OR($C324="audio", $C324="video")</formula>
    </cfRule>
    <cfRule type="expression" dxfId="6968" priority="10640" stopIfTrue="1">
      <formula>$C324="image"</formula>
    </cfRule>
    <cfRule type="expression" dxfId="6967" priority="10641" stopIfTrue="1">
      <formula>$C324="image"</formula>
    </cfRule>
    <cfRule type="expression" dxfId="6966" priority="10642" stopIfTrue="1">
      <formula>OR($C324="date", $C324="datetime")</formula>
    </cfRule>
    <cfRule type="expression" dxfId="6965" priority="10643" stopIfTrue="1">
      <formula>OR($C324="date", $C324="datetime")</formula>
    </cfRule>
    <cfRule type="expression" dxfId="6964" priority="10644" stopIfTrue="1">
      <formula>OR($C324="calculate", $C324="calculate_here")</formula>
    </cfRule>
    <cfRule type="expression" dxfId="6963" priority="10645" stopIfTrue="1">
      <formula>$C324="note"</formula>
    </cfRule>
    <cfRule type="expression" dxfId="6962" priority="10646" stopIfTrue="1">
      <formula>$C324="note"</formula>
    </cfRule>
    <cfRule type="expression" dxfId="6961" priority="10647" stopIfTrue="1">
      <formula>$C324="barcode"</formula>
    </cfRule>
    <cfRule type="expression" dxfId="6960" priority="10648" stopIfTrue="1">
      <formula>$C324="barcode"</formula>
    </cfRule>
    <cfRule type="expression" dxfId="6959" priority="10649" stopIfTrue="1">
      <formula>OR($C324="geopoint", $C324="geoshape", $C324="geotrace")</formula>
    </cfRule>
    <cfRule type="expression" dxfId="6958" priority="10650" stopIfTrue="1">
      <formula>OR($C324="geopoint", $C324="geoshape", $C324="geotrace")</formula>
    </cfRule>
    <cfRule type="expression" dxfId="6957" priority="10651" stopIfTrue="1">
      <formula>OR($C324="audio audit", $C324="text audit", $C324="speed violations count", $C324="speed violations list", $C324="speed violations audit")</formula>
    </cfRule>
    <cfRule type="expression" dxfId="6956" priority="10652" stopIfTrue="1">
      <formula>OR($C324="username", $C324="phonenumber", $C324="start", $C324="end", $C324="deviceid", $C324="subscriberid", $C324="simserial", $C324="caseid")</formula>
    </cfRule>
    <cfRule type="expression" dxfId="6955" priority="10653" stopIfTrue="1">
      <formula>OR(AND(LEFT($C324, 16)="select_multiple ", LEN($C324)&gt;16, NOT(ISNUMBER(SEARCH(" ", $C324, 17)))), AND(LEFT($C324, 11)="select_one ", LEN($C324)&gt;11, NOT(ISNUMBER(SEARCH(" ", $C324, 12)))))</formula>
    </cfRule>
    <cfRule type="expression" dxfId="6954" priority="10654" stopIfTrue="1">
      <formula>OR(AND(LEFT($C324, 16)="select_multiple ", LEN($C324)&gt;16, NOT(ISNUMBER(SEARCH(" ", $C324, 17)))), AND(LEFT($C324, 11)="select_one ", LEN($C324)&gt;11, NOT(ISNUMBER(SEARCH(" ", $C324, 12)))))</formula>
    </cfRule>
    <cfRule type="expression" dxfId="6953" priority="10655" stopIfTrue="1">
      <formula>$C324="decimal"</formula>
    </cfRule>
    <cfRule type="expression" dxfId="6952" priority="10656" stopIfTrue="1">
      <formula>$C324="decimal"</formula>
    </cfRule>
    <cfRule type="expression" dxfId="6951" priority="10657" stopIfTrue="1">
      <formula>$C324="integer"</formula>
    </cfRule>
    <cfRule type="expression" dxfId="6950" priority="10658" stopIfTrue="1">
      <formula>$C324="integer"</formula>
    </cfRule>
    <cfRule type="expression" dxfId="6949" priority="10659" stopIfTrue="1">
      <formula>$C324="text"</formula>
    </cfRule>
    <cfRule type="expression" dxfId="6948" priority="10660" stopIfTrue="1">
      <formula>$C324="text"</formula>
    </cfRule>
    <cfRule type="expression" dxfId="6947" priority="10661" stopIfTrue="1">
      <formula>$C324="end repeat"</formula>
    </cfRule>
    <cfRule type="expression" dxfId="6946" priority="10662" stopIfTrue="1">
      <formula>$C324="begin repeat"</formula>
    </cfRule>
    <cfRule type="expression" dxfId="6945" priority="10663" stopIfTrue="1">
      <formula>$C324="begin repeat"</formula>
    </cfRule>
    <cfRule type="expression" dxfId="6944" priority="10664" stopIfTrue="1">
      <formula>$C324="end group"</formula>
    </cfRule>
    <cfRule type="expression" dxfId="6943" priority="10665" stopIfTrue="1">
      <formula>$C324="begin group"</formula>
    </cfRule>
    <cfRule type="expression" dxfId="6942" priority="10666" stopIfTrue="1">
      <formula>$C324="begin group"</formula>
    </cfRule>
  </conditionalFormatting>
  <conditionalFormatting sqref="F333:F341">
    <cfRule type="expression" dxfId="6941" priority="10422" stopIfTrue="1">
      <formula>OR(AND(LEFT($C333, 14)="sensor_stream ", LEN($C333)&gt;14, NOT(ISNUMBER(SEARCH(" ", $C333, 15)))), AND(LEFT($C333, 17)="sensor_statistic ", LEN($C333)&gt;17, NOT(ISNUMBER(SEARCH(" ", $C333, 18)))))</formula>
    </cfRule>
    <cfRule type="expression" dxfId="6940" priority="10423" stopIfTrue="1">
      <formula>OR(AND(LEFT($C333, 14)="sensor_stream ", LEN($C333)&gt;14, NOT(ISNUMBER(SEARCH(" ", $C333, 15)))), AND(LEFT($C333, 17)="sensor_statistic ", LEN($C333)&gt;17, NOT(ISNUMBER(SEARCH(" ", $C333, 18)))))</formula>
    </cfRule>
    <cfRule type="expression" dxfId="6939" priority="10424" stopIfTrue="1">
      <formula>$C333="comments"</formula>
    </cfRule>
    <cfRule type="expression" dxfId="6938" priority="10425" stopIfTrue="1">
      <formula>$C333="comments"</formula>
    </cfRule>
    <cfRule type="expression" dxfId="6937" priority="10426" stopIfTrue="1">
      <formula>OR($C333="audio", $C333="video")</formula>
    </cfRule>
    <cfRule type="expression" dxfId="6936" priority="10427" stopIfTrue="1">
      <formula>OR($C333="audio", $C333="video")</formula>
    </cfRule>
    <cfRule type="expression" dxfId="6935" priority="10428" stopIfTrue="1">
      <formula>$C333="image"</formula>
    </cfRule>
    <cfRule type="expression" dxfId="6934" priority="10429" stopIfTrue="1">
      <formula>$C333="image"</formula>
    </cfRule>
    <cfRule type="expression" dxfId="6933" priority="10430" stopIfTrue="1">
      <formula>OR($C333="date", $C333="datetime")</formula>
    </cfRule>
    <cfRule type="expression" dxfId="6932" priority="10431" stopIfTrue="1">
      <formula>OR($C333="date", $C333="datetime")</formula>
    </cfRule>
    <cfRule type="expression" dxfId="6931" priority="10432" stopIfTrue="1">
      <formula>OR($C333="calculate", $C333="calculate_here")</formula>
    </cfRule>
    <cfRule type="expression" dxfId="6930" priority="10433" stopIfTrue="1">
      <formula>OR($C333="calculate", $C333="calculate_here")</formula>
    </cfRule>
    <cfRule type="expression" dxfId="6929" priority="10434" stopIfTrue="1">
      <formula>$C333="note"</formula>
    </cfRule>
    <cfRule type="expression" dxfId="6928" priority="10435" stopIfTrue="1">
      <formula>$C333="note"</formula>
    </cfRule>
    <cfRule type="expression" dxfId="6927" priority="10436" stopIfTrue="1">
      <formula>$C333="barcode"</formula>
    </cfRule>
    <cfRule type="expression" dxfId="6926" priority="10437" stopIfTrue="1">
      <formula>$C333="barcode"</formula>
    </cfRule>
    <cfRule type="expression" dxfId="6925" priority="10438" stopIfTrue="1">
      <formula>OR($C333="geopoint", $C333="geoshape", $C333="geotrace")</formula>
    </cfRule>
    <cfRule type="expression" dxfId="6924" priority="10439" stopIfTrue="1">
      <formula>OR($C333="geopoint", $C333="geoshape", $C333="geotrace")</formula>
    </cfRule>
    <cfRule type="expression" dxfId="6923" priority="10440" stopIfTrue="1">
      <formula>OR($C333="audio audit", $C333="text audit", $C333="speed violations count", $C333="speed violations list", $C333="speed violations audit")</formula>
    </cfRule>
    <cfRule type="expression" dxfId="6922" priority="10441" stopIfTrue="1">
      <formula>OR($C333="audio audit", $C333="text audit", $C333="speed violations count", $C333="speed violations list", $C333="speed violations audit")</formula>
    </cfRule>
    <cfRule type="expression" dxfId="6921" priority="10442" stopIfTrue="1">
      <formula>OR($C333="username", $C333="phonenumber", $C333="start", $C333="end", $C333="deviceid", $C333="subscriberid", $C333="simserial", $C333="caseid")</formula>
    </cfRule>
    <cfRule type="expression" dxfId="6920" priority="10443" stopIfTrue="1">
      <formula>OR(AND(LEFT($C333, 16)="select_multiple ", LEN($C333)&gt;16, NOT(ISNUMBER(SEARCH(" ", $C333, 17)))), AND(LEFT($C333, 11)="select_one ", LEN($C333)&gt;11, NOT(ISNUMBER(SEARCH(" ", $C333, 12)))))</formula>
    </cfRule>
    <cfRule type="expression" dxfId="6919" priority="10444" stopIfTrue="1">
      <formula>OR(AND(LEFT($C333, 16)="select_multiple ", LEN($C333)&gt;16, NOT(ISNUMBER(SEARCH(" ", $C333, 17)))), AND(LEFT($C333, 11)="select_one ", LEN($C333)&gt;11, NOT(ISNUMBER(SEARCH(" ", $C333, 12)))))</formula>
    </cfRule>
    <cfRule type="expression" dxfId="6918" priority="10445" stopIfTrue="1">
      <formula>$C333="decimal"</formula>
    </cfRule>
    <cfRule type="expression" dxfId="6917" priority="10446" stopIfTrue="1">
      <formula>$C333="decimal"</formula>
    </cfRule>
    <cfRule type="expression" dxfId="6916" priority="10447" stopIfTrue="1">
      <formula>$C333="integer"</formula>
    </cfRule>
    <cfRule type="expression" dxfId="6915" priority="10448" stopIfTrue="1">
      <formula>$C333="integer"</formula>
    </cfRule>
    <cfRule type="expression" dxfId="6914" priority="10449" stopIfTrue="1">
      <formula>$C333="text"</formula>
    </cfRule>
    <cfRule type="expression" dxfId="6913" priority="10450" stopIfTrue="1">
      <formula>$C333="text"</formula>
    </cfRule>
    <cfRule type="expression" dxfId="6912" priority="10451" stopIfTrue="1">
      <formula>$C333="end repeat"</formula>
    </cfRule>
    <cfRule type="expression" dxfId="6911" priority="10452" stopIfTrue="1">
      <formula>$C333="begin repeat"</formula>
    </cfRule>
    <cfRule type="expression" dxfId="6910" priority="10453" stopIfTrue="1">
      <formula>$C333="begin repeat"</formula>
    </cfRule>
    <cfRule type="expression" dxfId="6909" priority="10454" stopIfTrue="1">
      <formula>$C333="end group"</formula>
    </cfRule>
    <cfRule type="expression" dxfId="6908" priority="10455" stopIfTrue="1">
      <formula>$C333="begin group"</formula>
    </cfRule>
    <cfRule type="expression" dxfId="6907" priority="10456" stopIfTrue="1">
      <formula>$C333="begin group"</formula>
    </cfRule>
  </conditionalFormatting>
  <conditionalFormatting sqref="F354 H354">
    <cfRule type="expression" dxfId="6906" priority="10393" stopIfTrue="1">
      <formula>$C354="text"</formula>
    </cfRule>
  </conditionalFormatting>
  <conditionalFormatting sqref="F354 I354:J354">
    <cfRule type="expression" dxfId="6905" priority="10389" stopIfTrue="1">
      <formula>$C354="decimal"</formula>
    </cfRule>
    <cfRule type="expression" dxfId="6904" priority="10391" stopIfTrue="1">
      <formula>$C354="integer"</formula>
    </cfRule>
  </conditionalFormatting>
  <conditionalFormatting sqref="F355">
    <cfRule type="expression" dxfId="6903" priority="10331" stopIfTrue="1">
      <formula>$C355="comments"</formula>
    </cfRule>
    <cfRule type="expression" dxfId="6902" priority="10332" stopIfTrue="1">
      <formula>OR($C355="audio", $C355="video")</formula>
    </cfRule>
    <cfRule type="expression" dxfId="6901" priority="10333" stopIfTrue="1">
      <formula>$C355="image"</formula>
    </cfRule>
    <cfRule type="expression" dxfId="6900" priority="10334" stopIfTrue="1">
      <formula>OR($C355="date", $C355="datetime")</formula>
    </cfRule>
    <cfRule type="expression" dxfId="6899" priority="10335" stopIfTrue="1">
      <formula>OR($C355="calculate", $C355="calculate_here")</formula>
    </cfRule>
    <cfRule type="expression" dxfId="6898" priority="10336" stopIfTrue="1">
      <formula>$C355="note"</formula>
    </cfRule>
    <cfRule type="expression" dxfId="6897" priority="10337" stopIfTrue="1">
      <formula>$C355="barcode"</formula>
    </cfRule>
    <cfRule type="expression" dxfId="6896" priority="10338" stopIfTrue="1">
      <formula>OR($C355="geopoint", $C355="geoshape", $C355="geotrace")</formula>
    </cfRule>
    <cfRule type="expression" dxfId="6895" priority="10339" stopIfTrue="1">
      <formula>OR($C355="audio audit", $C355="text audit", $C355="speed violations count", $C355="speed violations list", $C355="speed violations audit")</formula>
    </cfRule>
    <cfRule type="expression" dxfId="6894" priority="10340" stopIfTrue="1">
      <formula>OR($C355="username", $C355="phonenumber", $C355="start", $C355="end", $C355="deviceid", $C355="subscriberid", $C355="simserial", $C355="caseid")</formula>
    </cfRule>
    <cfRule type="expression" dxfId="6893" priority="10341" stopIfTrue="1">
      <formula>OR(AND(LEFT($C355, 16)="select_multiple ", LEN($C355)&gt;16, NOT(ISNUMBER(SEARCH(" ", $C355, 17)))), AND(LEFT($C355, 11)="select_one ", LEN($C355)&gt;11, NOT(ISNUMBER(SEARCH(" ", $C355, 12)))))</formula>
    </cfRule>
    <cfRule type="expression" dxfId="6892" priority="10342" stopIfTrue="1">
      <formula>$C355="decimal"</formula>
    </cfRule>
    <cfRule type="expression" dxfId="6891" priority="10343" stopIfTrue="1">
      <formula>$C355="decimal"</formula>
    </cfRule>
    <cfRule type="expression" dxfId="6890" priority="10344" stopIfTrue="1">
      <formula>$C355="integer"</formula>
    </cfRule>
    <cfRule type="expression" dxfId="6889" priority="10345" stopIfTrue="1">
      <formula>$C355="integer"</formula>
    </cfRule>
    <cfRule type="expression" dxfId="6888" priority="10346" stopIfTrue="1">
      <formula>$C355="text"</formula>
    </cfRule>
    <cfRule type="expression" dxfId="6887" priority="10347" stopIfTrue="1">
      <formula>$C355="text"</formula>
    </cfRule>
    <cfRule type="expression" dxfId="6886" priority="10348" stopIfTrue="1">
      <formula>$C355="end repeat"</formula>
    </cfRule>
    <cfRule type="expression" dxfId="6885" priority="10349" stopIfTrue="1">
      <formula>$C355="begin repeat"</formula>
    </cfRule>
    <cfRule type="expression" dxfId="6884" priority="10350" stopIfTrue="1">
      <formula>$C355="end group"</formula>
    </cfRule>
    <cfRule type="expression" dxfId="6883" priority="10351" stopIfTrue="1">
      <formula>$C355="begin group"</formula>
    </cfRule>
  </conditionalFormatting>
  <conditionalFormatting sqref="F355:F380">
    <cfRule type="expression" dxfId="6882" priority="10308" stopIfTrue="1">
      <formula>OR(AND(LEFT($C355, 14)="sensor_stream ", LEN($C355)&gt;14, NOT(ISNUMBER(SEARCH(" ", $C355, 15)))), AND(LEFT($C355, 17)="sensor_statistic ", LEN($C355)&gt;17, NOT(ISNUMBER(SEARCH(" ", $C355, 18)))))</formula>
    </cfRule>
  </conditionalFormatting>
  <conditionalFormatting sqref="F356:F380">
    <cfRule type="expression" dxfId="6881" priority="10309" stopIfTrue="1">
      <formula>$C356="comments"</formula>
    </cfRule>
    <cfRule type="expression" dxfId="6880" priority="10310" stopIfTrue="1">
      <formula>OR($C356="audio", $C356="video")</formula>
    </cfRule>
    <cfRule type="expression" dxfId="6879" priority="10311" stopIfTrue="1">
      <formula>$C356="image"</formula>
    </cfRule>
    <cfRule type="expression" dxfId="6878" priority="10312" stopIfTrue="1">
      <formula>OR($C356="date", $C356="datetime")</formula>
    </cfRule>
    <cfRule type="expression" dxfId="6877" priority="10313" stopIfTrue="1">
      <formula>OR($C356="calculate", $C356="calculate_here")</formula>
    </cfRule>
    <cfRule type="expression" dxfId="6876" priority="10314" stopIfTrue="1">
      <formula>$C356="note"</formula>
    </cfRule>
    <cfRule type="expression" dxfId="6875" priority="10315" stopIfTrue="1">
      <formula>$C356="barcode"</formula>
    </cfRule>
    <cfRule type="expression" dxfId="6874" priority="10316" stopIfTrue="1">
      <formula>OR($C356="geopoint", $C356="geoshape", $C356="geotrace")</formula>
    </cfRule>
    <cfRule type="expression" dxfId="6873" priority="10317" stopIfTrue="1">
      <formula>OR($C356="audio audit", $C356="text audit", $C356="speed violations count", $C356="speed violations list", $C356="speed violations audit")</formula>
    </cfRule>
    <cfRule type="expression" dxfId="6872" priority="10318" stopIfTrue="1">
      <formula>OR($C356="username", $C356="phonenumber", $C356="start", $C356="end", $C356="deviceid", $C356="subscriberid", $C356="simserial", $C356="caseid")</formula>
    </cfRule>
    <cfRule type="expression" dxfId="6871" priority="10319" stopIfTrue="1">
      <formula>OR(AND(LEFT($C356, 16)="select_multiple ", LEN($C356)&gt;16, NOT(ISNUMBER(SEARCH(" ", $C356, 17)))), AND(LEFT($C356, 11)="select_one ", LEN($C356)&gt;11, NOT(ISNUMBER(SEARCH(" ", $C356, 12)))))</formula>
    </cfRule>
    <cfRule type="expression" dxfId="6870" priority="10320" stopIfTrue="1">
      <formula>$C356="decimal"</formula>
    </cfRule>
    <cfRule type="expression" dxfId="6869" priority="10321" stopIfTrue="1">
      <formula>$C356="decimal"</formula>
    </cfRule>
    <cfRule type="expression" dxfId="6868" priority="10322" stopIfTrue="1">
      <formula>$C356="integer"</formula>
    </cfRule>
    <cfRule type="expression" dxfId="6867" priority="10323" stopIfTrue="1">
      <formula>$C356="integer"</formula>
    </cfRule>
    <cfRule type="expression" dxfId="6866" priority="10324" stopIfTrue="1">
      <formula>$C356="text"</formula>
    </cfRule>
    <cfRule type="expression" dxfId="6865" priority="10325" stopIfTrue="1">
      <formula>$C356="text"</formula>
    </cfRule>
    <cfRule type="expression" dxfId="6864" priority="10326" stopIfTrue="1">
      <formula>$C356="end repeat"</formula>
    </cfRule>
    <cfRule type="expression" dxfId="6863" priority="10327" stopIfTrue="1">
      <formula>$C356="begin repeat"</formula>
    </cfRule>
    <cfRule type="expression" dxfId="6862" priority="10328" stopIfTrue="1">
      <formula>$C356="end group"</formula>
    </cfRule>
    <cfRule type="expression" dxfId="6861" priority="10329" stopIfTrue="1">
      <formula>$C356="begin group"</formula>
    </cfRule>
  </conditionalFormatting>
  <conditionalFormatting sqref="F398:F399 H398">
    <cfRule type="expression" dxfId="6860" priority="11409" stopIfTrue="1">
      <formula>$C398="text"</formula>
    </cfRule>
  </conditionalFormatting>
  <conditionalFormatting sqref="F398:F399 I399:J399">
    <cfRule type="expression" dxfId="6859" priority="11405" stopIfTrue="1">
      <formula>$C398="decimal"</formula>
    </cfRule>
    <cfRule type="expression" dxfId="6858" priority="11407" stopIfTrue="1">
      <formula>$C398="integer"</formula>
    </cfRule>
  </conditionalFormatting>
  <conditionalFormatting sqref="F404:F405 H404:H405">
    <cfRule type="expression" dxfId="6857" priority="7609" stopIfTrue="1">
      <formula>$C404="text"</formula>
    </cfRule>
  </conditionalFormatting>
  <conditionalFormatting sqref="F404:F405 I404:J405">
    <cfRule type="expression" dxfId="6856" priority="7605" stopIfTrue="1">
      <formula>$C404="decimal"</formula>
    </cfRule>
    <cfRule type="expression" dxfId="6855" priority="7607" stopIfTrue="1">
      <formula>$C404="integer"</formula>
    </cfRule>
  </conditionalFormatting>
  <conditionalFormatting sqref="F407 H407">
    <cfRule type="expression" dxfId="6854" priority="10300" stopIfTrue="1">
      <formula>$C407="text"</formula>
    </cfRule>
  </conditionalFormatting>
  <conditionalFormatting sqref="F407 I407:J407">
    <cfRule type="expression" dxfId="6853" priority="10296" stopIfTrue="1">
      <formula>$C407="decimal"</formula>
    </cfRule>
    <cfRule type="expression" dxfId="6852" priority="10298" stopIfTrue="1">
      <formula>$C407="integer"</formula>
    </cfRule>
  </conditionalFormatting>
  <conditionalFormatting sqref="F418:F423 H418:H423">
    <cfRule type="expression" dxfId="6851" priority="10060" stopIfTrue="1">
      <formula>$C418="image"</formula>
    </cfRule>
    <cfRule type="expression" dxfId="6850" priority="10062" stopIfTrue="1">
      <formula>OR($C418="date", $C418="datetime")</formula>
    </cfRule>
    <cfRule type="expression" dxfId="6849" priority="10075" stopIfTrue="1">
      <formula>OR(AND(LEFT($C418, 16)="select_multiple ", LEN($C418)&gt;16, NOT(ISNUMBER(SEARCH(" ", $C418, 17)))), AND(LEFT($C418, 11)="select_one ", LEN($C418)&gt;11, NOT(ISNUMBER(SEARCH(" ", $C418, 12)))))</formula>
    </cfRule>
    <cfRule type="expression" dxfId="6848" priority="10081" stopIfTrue="1">
      <formula>$C418="text"</formula>
    </cfRule>
  </conditionalFormatting>
  <conditionalFormatting sqref="F418:F423 K418:K423 H418:H423">
    <cfRule type="expression" dxfId="6847" priority="10087" stopIfTrue="1">
      <formula>$C418="begin group"</formula>
    </cfRule>
  </conditionalFormatting>
  <conditionalFormatting sqref="F418:F423 K418:K423 Q418:Q423">
    <cfRule type="expression" dxfId="6846" priority="10084" stopIfTrue="1">
      <formula>$C418="begin repeat"</formula>
    </cfRule>
  </conditionalFormatting>
  <conditionalFormatting sqref="F418:F423">
    <cfRule type="expression" dxfId="6845" priority="10058" stopIfTrue="1">
      <formula>OR($C418="audio", $C418="video")</formula>
    </cfRule>
    <cfRule type="expression" dxfId="6844" priority="10066" stopIfTrue="1">
      <formula>$C418="note"</formula>
    </cfRule>
    <cfRule type="expression" dxfId="6843" priority="10068" stopIfTrue="1">
      <formula>$C418="barcode"</formula>
    </cfRule>
    <cfRule type="expression" dxfId="6842" priority="10070" stopIfTrue="1">
      <formula>OR($C418="geopoint", $C418="geoshape", $C418="geotrace")</formula>
    </cfRule>
    <cfRule type="expression" dxfId="6841" priority="10077" stopIfTrue="1">
      <formula>$C418="decimal"</formula>
    </cfRule>
    <cfRule type="expression" dxfId="6840" priority="10079" stopIfTrue="1">
      <formula>$C418="integer"</formula>
    </cfRule>
  </conditionalFormatting>
  <conditionalFormatting sqref="F423 H418:H423">
    <cfRule type="expression" dxfId="6839" priority="10054" stopIfTrue="1">
      <formula>OR(AND(LEFT($C418, 14)="sensor_stream ", LEN($C418)&gt;14, NOT(ISNUMBER(SEARCH(" ", $C418, 15)))), AND(LEFT($C418, 17)="sensor_statistic ", LEN($C418)&gt;17, NOT(ISNUMBER(SEARCH(" ", $C418, 18)))))</formula>
    </cfRule>
    <cfRule type="expression" dxfId="6838" priority="10072" stopIfTrue="1">
      <formula>OR($C418="audio audit", $C418="text audit", $C418="speed violations count", $C418="speed violations list", $C418="speed violations audit")</formula>
    </cfRule>
  </conditionalFormatting>
  <conditionalFormatting sqref="F423 P418:P423">
    <cfRule type="expression" dxfId="6837" priority="10064" stopIfTrue="1">
      <formula>OR($C418="calculate", $C418="calculate_here")</formula>
    </cfRule>
  </conditionalFormatting>
  <conditionalFormatting sqref="F423">
    <cfRule type="expression" dxfId="6836" priority="10056" stopIfTrue="1">
      <formula>$C423="comments"</formula>
    </cfRule>
  </conditionalFormatting>
  <conditionalFormatting sqref="F428 F430:F432 F435:F436 I425 I426:J432 J433">
    <cfRule type="expression" dxfId="6835" priority="10266" stopIfTrue="1">
      <formula>$C425="decimal"</formula>
    </cfRule>
    <cfRule type="expression" dxfId="6834" priority="10268" stopIfTrue="1">
      <formula>$C425="integer"</formula>
    </cfRule>
  </conditionalFormatting>
  <conditionalFormatting sqref="F428 F430:F432 F435:F436">
    <cfRule type="expression" dxfId="6833" priority="10270" stopIfTrue="1">
      <formula>$C428="text"</formula>
    </cfRule>
  </conditionalFormatting>
  <conditionalFormatting sqref="F429">
    <cfRule type="expression" dxfId="6832" priority="10224" stopIfTrue="1">
      <formula>$C429="comments"</formula>
    </cfRule>
    <cfRule type="expression" dxfId="6831" priority="10225" stopIfTrue="1">
      <formula>OR($C429="audio", $C429="video")</formula>
    </cfRule>
    <cfRule type="expression" dxfId="6830" priority="10226" stopIfTrue="1">
      <formula>OR($C429="audio", $C429="video")</formula>
    </cfRule>
    <cfRule type="expression" dxfId="6829" priority="10227" stopIfTrue="1">
      <formula>$C429="image"</formula>
    </cfRule>
    <cfRule type="expression" dxfId="6828" priority="10228" stopIfTrue="1">
      <formula>$C429="image"</formula>
    </cfRule>
    <cfRule type="expression" dxfId="6827" priority="10229" stopIfTrue="1">
      <formula>OR($C429="date", $C429="datetime")</formula>
    </cfRule>
    <cfRule type="expression" dxfId="6826" priority="10230" stopIfTrue="1">
      <formula>OR($C429="date", $C429="datetime")</formula>
    </cfRule>
    <cfRule type="expression" dxfId="6825" priority="10231" stopIfTrue="1">
      <formula>OR($C429="calculate", $C429="calculate_here")</formula>
    </cfRule>
    <cfRule type="expression" dxfId="6824" priority="10232" stopIfTrue="1">
      <formula>$C429="note"</formula>
    </cfRule>
    <cfRule type="expression" dxfId="6823" priority="10233" stopIfTrue="1">
      <formula>$C429="note"</formula>
    </cfRule>
    <cfRule type="expression" dxfId="6822" priority="10234" stopIfTrue="1">
      <formula>$C429="barcode"</formula>
    </cfRule>
    <cfRule type="expression" dxfId="6821" priority="10235" stopIfTrue="1">
      <formula>$C429="barcode"</formula>
    </cfRule>
    <cfRule type="expression" dxfId="6820" priority="10236" stopIfTrue="1">
      <formula>OR($C429="geopoint", $C429="geoshape", $C429="geotrace")</formula>
    </cfRule>
    <cfRule type="expression" dxfId="6819" priority="10237" stopIfTrue="1">
      <formula>OR($C429="geopoint", $C429="geoshape", $C429="geotrace")</formula>
    </cfRule>
    <cfRule type="expression" dxfId="6818" priority="10238" stopIfTrue="1">
      <formula>OR($C429="audio audit", $C429="text audit", $C429="speed violations count", $C429="speed violations list", $C429="speed violations audit")</formula>
    </cfRule>
    <cfRule type="expression" dxfId="6817" priority="10239" stopIfTrue="1">
      <formula>OR($C429="username", $C429="phonenumber", $C429="start", $C429="end", $C429="deviceid", $C429="subscriberid", $C429="simserial", $C429="caseid")</formula>
    </cfRule>
    <cfRule type="expression" dxfId="6816" priority="10240" stopIfTrue="1">
      <formula>OR(AND(LEFT($C429, 16)="select_multiple ", LEN($C429)&gt;16, NOT(ISNUMBER(SEARCH(" ", $C429, 17)))), AND(LEFT($C429, 11)="select_one ", LEN($C429)&gt;11, NOT(ISNUMBER(SEARCH(" ", $C429, 12)))))</formula>
    </cfRule>
    <cfRule type="expression" dxfId="6815" priority="10241" stopIfTrue="1">
      <formula>OR(AND(LEFT($C429, 16)="select_multiple ", LEN($C429)&gt;16, NOT(ISNUMBER(SEARCH(" ", $C429, 17)))), AND(LEFT($C429, 11)="select_one ", LEN($C429)&gt;11, NOT(ISNUMBER(SEARCH(" ", $C429, 12)))))</formula>
    </cfRule>
    <cfRule type="expression" dxfId="6814" priority="10242" stopIfTrue="1">
      <formula>$C429="decimal"</formula>
    </cfRule>
    <cfRule type="expression" dxfId="6813" priority="10243" stopIfTrue="1">
      <formula>$C429="decimal"</formula>
    </cfRule>
    <cfRule type="expression" dxfId="6812" priority="10244" stopIfTrue="1">
      <formula>$C429="integer"</formula>
    </cfRule>
    <cfRule type="expression" dxfId="6811" priority="10245" stopIfTrue="1">
      <formula>$C429="integer"</formula>
    </cfRule>
    <cfRule type="expression" dxfId="6810" priority="10246" stopIfTrue="1">
      <formula>$C429="text"</formula>
    </cfRule>
    <cfRule type="expression" dxfId="6809" priority="10247" stopIfTrue="1">
      <formula>$C429="text"</formula>
    </cfRule>
    <cfRule type="expression" dxfId="6808" priority="10248" stopIfTrue="1">
      <formula>$C429="end repeat"</formula>
    </cfRule>
    <cfRule type="expression" dxfId="6807" priority="10249" stopIfTrue="1">
      <formula>$C429="begin repeat"</formula>
    </cfRule>
    <cfRule type="expression" dxfId="6806" priority="10250" stopIfTrue="1">
      <formula>$C429="begin repeat"</formula>
    </cfRule>
    <cfRule type="expression" dxfId="6805" priority="10251" stopIfTrue="1">
      <formula>$C429="end group"</formula>
    </cfRule>
    <cfRule type="expression" dxfId="6804" priority="10252" stopIfTrue="1">
      <formula>$C429="begin group"</formula>
    </cfRule>
    <cfRule type="expression" dxfId="6803" priority="10253" stopIfTrue="1">
      <formula>$C429="begin group"</formula>
    </cfRule>
  </conditionalFormatting>
  <conditionalFormatting sqref="F433">
    <cfRule type="expression" dxfId="6802" priority="10090" stopIfTrue="1">
      <formula>$C433="comments"</formula>
    </cfRule>
    <cfRule type="expression" dxfId="6801" priority="10091" stopIfTrue="1">
      <formula>OR($C433="audio", $C433="video")</formula>
    </cfRule>
    <cfRule type="expression" dxfId="6800" priority="10092" stopIfTrue="1">
      <formula>OR($C433="audio", $C433="video")</formula>
    </cfRule>
    <cfRule type="expression" dxfId="6799" priority="10093" stopIfTrue="1">
      <formula>$C433="image"</formula>
    </cfRule>
    <cfRule type="expression" dxfId="6798" priority="10094" stopIfTrue="1">
      <formula>$C433="image"</formula>
    </cfRule>
    <cfRule type="expression" dxfId="6797" priority="10095" stopIfTrue="1">
      <formula>OR($C433="date", $C433="datetime")</formula>
    </cfRule>
    <cfRule type="expression" dxfId="6796" priority="10096" stopIfTrue="1">
      <formula>OR($C433="date", $C433="datetime")</formula>
    </cfRule>
    <cfRule type="expression" dxfId="6795" priority="10097" stopIfTrue="1">
      <formula>OR($C433="calculate", $C433="calculate_here")</formula>
    </cfRule>
    <cfRule type="expression" dxfId="6794" priority="10098" stopIfTrue="1">
      <formula>$C433="note"</formula>
    </cfRule>
    <cfRule type="expression" dxfId="6793" priority="10099" stopIfTrue="1">
      <formula>$C433="note"</formula>
    </cfRule>
    <cfRule type="expression" dxfId="6792" priority="10100" stopIfTrue="1">
      <formula>$C433="barcode"</formula>
    </cfRule>
    <cfRule type="expression" dxfId="6791" priority="10101" stopIfTrue="1">
      <formula>$C433="barcode"</formula>
    </cfRule>
    <cfRule type="expression" dxfId="6790" priority="10102" stopIfTrue="1">
      <formula>OR($C433="geopoint", $C433="geoshape", $C433="geotrace")</formula>
    </cfRule>
    <cfRule type="expression" dxfId="6789" priority="10103" stopIfTrue="1">
      <formula>OR($C433="geopoint", $C433="geoshape", $C433="geotrace")</formula>
    </cfRule>
    <cfRule type="expression" dxfId="6788" priority="10104" stopIfTrue="1">
      <formula>OR($C433="audio audit", $C433="text audit", $C433="speed violations count", $C433="speed violations list", $C433="speed violations audit")</formula>
    </cfRule>
    <cfRule type="expression" dxfId="6787" priority="10105" stopIfTrue="1">
      <formula>OR($C433="username", $C433="phonenumber", $C433="start", $C433="end", $C433="deviceid", $C433="subscriberid", $C433="simserial", $C433="caseid")</formula>
    </cfRule>
    <cfRule type="expression" dxfId="6786" priority="10106" stopIfTrue="1">
      <formula>OR(AND(LEFT($C433, 16)="select_multiple ", LEN($C433)&gt;16, NOT(ISNUMBER(SEARCH(" ", $C433, 17)))), AND(LEFT($C433, 11)="select_one ", LEN($C433)&gt;11, NOT(ISNUMBER(SEARCH(" ", $C433, 12)))))</formula>
    </cfRule>
    <cfRule type="expression" dxfId="6785" priority="10107" stopIfTrue="1">
      <formula>OR(AND(LEFT($C433, 16)="select_multiple ", LEN($C433)&gt;16, NOT(ISNUMBER(SEARCH(" ", $C433, 17)))), AND(LEFT($C433, 11)="select_one ", LEN($C433)&gt;11, NOT(ISNUMBER(SEARCH(" ", $C433, 12)))))</formula>
    </cfRule>
    <cfRule type="expression" dxfId="6784" priority="10108" stopIfTrue="1">
      <formula>$C433="decimal"</formula>
    </cfRule>
    <cfRule type="expression" dxfId="6783" priority="10109" stopIfTrue="1">
      <formula>$C433="decimal"</formula>
    </cfRule>
    <cfRule type="expression" dxfId="6782" priority="10110" stopIfTrue="1">
      <formula>$C433="integer"</formula>
    </cfRule>
    <cfRule type="expression" dxfId="6781" priority="10111" stopIfTrue="1">
      <formula>$C433="integer"</formula>
    </cfRule>
    <cfRule type="expression" dxfId="6780" priority="10112" stopIfTrue="1">
      <formula>$C433="text"</formula>
    </cfRule>
    <cfRule type="expression" dxfId="6779" priority="10113" stopIfTrue="1">
      <formula>$C433="text"</formula>
    </cfRule>
    <cfRule type="expression" dxfId="6778" priority="10114" stopIfTrue="1">
      <formula>$C433="end repeat"</formula>
    </cfRule>
    <cfRule type="expression" dxfId="6777" priority="10115" stopIfTrue="1">
      <formula>$C433="begin repeat"</formula>
    </cfRule>
    <cfRule type="expression" dxfId="6776" priority="10116" stopIfTrue="1">
      <formula>$C433="begin repeat"</formula>
    </cfRule>
    <cfRule type="expression" dxfId="6775" priority="10117" stopIfTrue="1">
      <formula>$C433="end group"</formula>
    </cfRule>
    <cfRule type="expression" dxfId="6774" priority="10118" stopIfTrue="1">
      <formula>$C433="begin group"</formula>
    </cfRule>
    <cfRule type="expression" dxfId="6773" priority="10119" stopIfTrue="1">
      <formula>$C433="begin group"</formula>
    </cfRule>
  </conditionalFormatting>
  <conditionalFormatting sqref="F437:F438 H437:H438">
    <cfRule type="expression" dxfId="6772" priority="7560" stopIfTrue="1">
      <formula>$C437="text"</formula>
    </cfRule>
  </conditionalFormatting>
  <conditionalFormatting sqref="F437:F438 I437:J438">
    <cfRule type="expression" dxfId="6771" priority="7556" stopIfTrue="1">
      <formula>$C437="decimal"</formula>
    </cfRule>
    <cfRule type="expression" dxfId="6770" priority="7558" stopIfTrue="1">
      <formula>$C437="integer"</formula>
    </cfRule>
  </conditionalFormatting>
  <conditionalFormatting sqref="F440 H440">
    <cfRule type="expression" dxfId="6769" priority="9983" stopIfTrue="1">
      <formula>$C440="text"</formula>
    </cfRule>
  </conditionalFormatting>
  <conditionalFormatting sqref="F440 I440:J440">
    <cfRule type="expression" dxfId="6768" priority="9979" stopIfTrue="1">
      <formula>$C440="decimal"</formula>
    </cfRule>
    <cfRule type="expression" dxfId="6767" priority="9981" stopIfTrue="1">
      <formula>$C440="integer"</formula>
    </cfRule>
  </conditionalFormatting>
  <conditionalFormatting sqref="F441 H441">
    <cfRule type="expression" dxfId="6766" priority="11831" stopIfTrue="1">
      <formula>$C441="text"</formula>
    </cfRule>
  </conditionalFormatting>
  <conditionalFormatting sqref="F441 I441:J441">
    <cfRule type="expression" dxfId="6765" priority="11827" stopIfTrue="1">
      <formula>$C441="decimal"</formula>
    </cfRule>
    <cfRule type="expression" dxfId="6764" priority="11829" stopIfTrue="1">
      <formula>$C441="integer"</formula>
    </cfRule>
  </conditionalFormatting>
  <conditionalFormatting sqref="F445 F569 F448:F454 F458:F459 F520:F522 F564:F566">
    <cfRule type="expression" dxfId="6763" priority="9837" stopIfTrue="1">
      <formula>OR(AND(LEFT($C445, 14)="sensor_stream ", LEN($C445)&gt;14, NOT(ISNUMBER(SEARCH(" ", $C445, 15)))), AND(LEFT($C445, 17)="sensor_statistic ", LEN($C445)&gt;17, NOT(ISNUMBER(SEARCH(" ", $C445, 18)))))</formula>
    </cfRule>
    <cfRule type="expression" dxfId="6762" priority="9839" stopIfTrue="1">
      <formula>$C445="comments"</formula>
    </cfRule>
    <cfRule type="expression" dxfId="6761" priority="9847" stopIfTrue="1">
      <formula>OR($C445="calculate", $C445="calculate_here")</formula>
    </cfRule>
    <cfRule type="expression" dxfId="6760" priority="9855" stopIfTrue="1">
      <formula>OR($C445="audio audit", $C445="text audit", $C445="speed violations count", $C445="speed violations list", $C445="speed violations audit")</formula>
    </cfRule>
  </conditionalFormatting>
  <conditionalFormatting sqref="F446">
    <cfRule type="expression" dxfId="6759" priority="9828" stopIfTrue="1">
      <formula>OR($C446="audio", $C446="video")</formula>
    </cfRule>
    <cfRule type="expression" dxfId="6758" priority="9829" stopIfTrue="1">
      <formula>$C446="image"</formula>
    </cfRule>
    <cfRule type="expression" dxfId="6757" priority="9830" stopIfTrue="1">
      <formula>OR($C446="date", $C446="datetime")</formula>
    </cfRule>
    <cfRule type="expression" dxfId="6756" priority="9831" stopIfTrue="1">
      <formula>$C446="note"</formula>
    </cfRule>
    <cfRule type="expression" dxfId="6755" priority="9832" stopIfTrue="1">
      <formula>$C446="barcode"</formula>
    </cfRule>
    <cfRule type="expression" dxfId="6754" priority="9833" stopIfTrue="1">
      <formula>OR($C446="geopoint", $C446="geoshape", $C446="geotrace")</formula>
    </cfRule>
    <cfRule type="expression" dxfId="6753" priority="9834" stopIfTrue="1">
      <formula>OR(AND(LEFT($C446, 16)="select_multiple ", LEN($C446)&gt;16, NOT(ISNUMBER(SEARCH(" ", $C446, 17)))), AND(LEFT($C446, 11)="select_one ", LEN($C446)&gt;11, NOT(ISNUMBER(SEARCH(" ", $C446, 12)))))</formula>
    </cfRule>
    <cfRule type="expression" dxfId="6752" priority="9835" stopIfTrue="1">
      <formula>$C446="begin repeat"</formula>
    </cfRule>
    <cfRule type="expression" dxfId="6751" priority="9836" stopIfTrue="1">
      <formula>$C446="begin group"</formula>
    </cfRule>
  </conditionalFormatting>
  <conditionalFormatting sqref="F448:F454 F458:F459 F520:F522 F564:F566">
    <cfRule type="expression" dxfId="6750" priority="9864" stopIfTrue="1">
      <formula>$C448="text"</formula>
    </cfRule>
  </conditionalFormatting>
  <conditionalFormatting sqref="F455">
    <cfRule type="expression" dxfId="6749" priority="2277" stopIfTrue="1">
      <formula>OR(AND(LEFT($C455, 14)="sensor_stream ", LEN($C455)&gt;14, NOT(ISNUMBER(SEARCH(" ", $C455, 15)))), AND(LEFT($C455, 17)="sensor_statistic ", LEN($C455)&gt;17, NOT(ISNUMBER(SEARCH(" ", $C455, 18)))))</formula>
    </cfRule>
    <cfRule type="expression" dxfId="6748" priority="2278" stopIfTrue="1">
      <formula>OR(AND(LEFT($C455, 14)="sensor_stream ", LEN($C455)&gt;14, NOT(ISNUMBER(SEARCH(" ", $C455, 15)))), AND(LEFT($C455, 17)="sensor_statistic ", LEN($C455)&gt;17, NOT(ISNUMBER(SEARCH(" ", $C455, 18)))))</formula>
    </cfRule>
    <cfRule type="expression" dxfId="6747" priority="2279" stopIfTrue="1">
      <formula>$C455="comments"</formula>
    </cfRule>
    <cfRule type="expression" dxfId="6746" priority="2280" stopIfTrue="1">
      <formula>$C455="comments"</formula>
    </cfRule>
    <cfRule type="expression" dxfId="6745" priority="2281" stopIfTrue="1">
      <formula>OR($C455="audio", $C455="video")</formula>
    </cfRule>
    <cfRule type="expression" dxfId="6744" priority="2282" stopIfTrue="1">
      <formula>OR($C455="audio", $C455="video")</formula>
    </cfRule>
    <cfRule type="expression" dxfId="6743" priority="2283" stopIfTrue="1">
      <formula>$C455="image"</formula>
    </cfRule>
    <cfRule type="expression" dxfId="6742" priority="2284" stopIfTrue="1">
      <formula>$C455="image"</formula>
    </cfRule>
    <cfRule type="expression" dxfId="6741" priority="2285" stopIfTrue="1">
      <formula>OR($C455="date", $C455="datetime")</formula>
    </cfRule>
    <cfRule type="expression" dxfId="6740" priority="2286" stopIfTrue="1">
      <formula>OR($C455="date", $C455="datetime")</formula>
    </cfRule>
    <cfRule type="expression" dxfId="6739" priority="2287" stopIfTrue="1">
      <formula>OR($C455="calculate", $C455="calculate_here")</formula>
    </cfRule>
    <cfRule type="expression" dxfId="6738" priority="2288" stopIfTrue="1">
      <formula>OR($C455="calculate", $C455="calculate_here")</formula>
    </cfRule>
    <cfRule type="expression" dxfId="6737" priority="2289" stopIfTrue="1">
      <formula>$C455="note"</formula>
    </cfRule>
    <cfRule type="expression" dxfId="6736" priority="2290" stopIfTrue="1">
      <formula>$C455="note"</formula>
    </cfRule>
    <cfRule type="expression" dxfId="6735" priority="2291" stopIfTrue="1">
      <formula>$C455="barcode"</formula>
    </cfRule>
    <cfRule type="expression" dxfId="6734" priority="2292" stopIfTrue="1">
      <formula>$C455="barcode"</formula>
    </cfRule>
    <cfRule type="expression" dxfId="6733" priority="2293" stopIfTrue="1">
      <formula>OR($C455="geopoint", $C455="geoshape", $C455="geotrace")</formula>
    </cfRule>
    <cfRule type="expression" dxfId="6732" priority="2294" stopIfTrue="1">
      <formula>OR($C455="geopoint", $C455="geoshape", $C455="geotrace")</formula>
    </cfRule>
    <cfRule type="expression" dxfId="6731" priority="2295" stopIfTrue="1">
      <formula>OR($C455="audio audit", $C455="text audit", $C455="speed violations count", $C455="speed violations list", $C455="speed violations audit")</formula>
    </cfRule>
    <cfRule type="expression" dxfId="6730" priority="2296" stopIfTrue="1">
      <formula>OR($C455="audio audit", $C455="text audit", $C455="speed violations count", $C455="speed violations list", $C455="speed violations audit")</formula>
    </cfRule>
    <cfRule type="expression" dxfId="6729" priority="2297" stopIfTrue="1">
      <formula>OR($C455="username", $C455="phonenumber", $C455="start", $C455="end", $C455="deviceid", $C455="subscriberid", $C455="simserial", $C455="caseid")</formula>
    </cfRule>
    <cfRule type="expression" dxfId="6728" priority="2298" stopIfTrue="1">
      <formula>OR(AND(LEFT($C455, 16)="select_multiple ", LEN($C455)&gt;16, NOT(ISNUMBER(SEARCH(" ", $C455, 17)))), AND(LEFT($C455, 11)="select_one ", LEN($C455)&gt;11, NOT(ISNUMBER(SEARCH(" ", $C455, 12)))))</formula>
    </cfRule>
    <cfRule type="expression" dxfId="6727" priority="2299" stopIfTrue="1">
      <formula>OR(AND(LEFT($C455, 16)="select_multiple ", LEN($C455)&gt;16, NOT(ISNUMBER(SEARCH(" ", $C455, 17)))), AND(LEFT($C455, 11)="select_one ", LEN($C455)&gt;11, NOT(ISNUMBER(SEARCH(" ", $C455, 12)))))</formula>
    </cfRule>
    <cfRule type="expression" dxfId="6726" priority="2300" stopIfTrue="1">
      <formula>$C455="decimal"</formula>
    </cfRule>
    <cfRule type="expression" dxfId="6725" priority="2301" stopIfTrue="1">
      <formula>$C455="decimal"</formula>
    </cfRule>
    <cfRule type="expression" dxfId="6724" priority="2302" stopIfTrue="1">
      <formula>$C455="integer"</formula>
    </cfRule>
    <cfRule type="expression" dxfId="6723" priority="2303" stopIfTrue="1">
      <formula>$C455="integer"</formula>
    </cfRule>
    <cfRule type="expression" dxfId="6722" priority="2304" stopIfTrue="1">
      <formula>$C455="text"</formula>
    </cfRule>
    <cfRule type="expression" dxfId="6721" priority="2305" stopIfTrue="1">
      <formula>$C455="text"</formula>
    </cfRule>
    <cfRule type="expression" dxfId="6720" priority="2306" stopIfTrue="1">
      <formula>$C455="end repeat"</formula>
    </cfRule>
    <cfRule type="expression" dxfId="6719" priority="2307" stopIfTrue="1">
      <formula>$C455="begin repeat"</formula>
    </cfRule>
    <cfRule type="expression" dxfId="6718" priority="2308" stopIfTrue="1">
      <formula>$C455="begin repeat"</formula>
    </cfRule>
    <cfRule type="expression" dxfId="6717" priority="2309" stopIfTrue="1">
      <formula>$C455="end group"</formula>
    </cfRule>
    <cfRule type="expression" dxfId="6716" priority="2310" stopIfTrue="1">
      <formula>$C455="begin group"</formula>
    </cfRule>
    <cfRule type="expression" dxfId="6715" priority="2311" stopIfTrue="1">
      <formula>$C455="begin group"</formula>
    </cfRule>
  </conditionalFormatting>
  <conditionalFormatting sqref="F456:F457">
    <cfRule type="expression" dxfId="6714" priority="9499" stopIfTrue="1">
      <formula>OR(AND(LEFT($C456, 14)="sensor_stream ", LEN($C456)&gt;14, NOT(ISNUMBER(SEARCH(" ", $C456, 15)))), AND(LEFT($C456, 17)="sensor_statistic ", LEN($C456)&gt;17, NOT(ISNUMBER(SEARCH(" ", $C456, 18)))))</formula>
    </cfRule>
    <cfRule type="expression" dxfId="6713" priority="9500" stopIfTrue="1">
      <formula>$C456="comments"</formula>
    </cfRule>
    <cfRule type="expression" dxfId="6712" priority="9501" stopIfTrue="1">
      <formula>OR($C456="audio", $C456="video")</formula>
    </cfRule>
    <cfRule type="expression" dxfId="6711" priority="9502" stopIfTrue="1">
      <formula>$C456="image"</formula>
    </cfRule>
    <cfRule type="expression" dxfId="6710" priority="9503" stopIfTrue="1">
      <formula>OR($C456="date", $C456="datetime")</formula>
    </cfRule>
    <cfRule type="expression" dxfId="6709" priority="9504" stopIfTrue="1">
      <formula>OR($C456="calculate", $C456="calculate_here")</formula>
    </cfRule>
    <cfRule type="expression" dxfId="6708" priority="9505" stopIfTrue="1">
      <formula>$C456="note"</formula>
    </cfRule>
    <cfRule type="expression" dxfId="6707" priority="9506" stopIfTrue="1">
      <formula>$C456="barcode"</formula>
    </cfRule>
    <cfRule type="expression" dxfId="6706" priority="9507" stopIfTrue="1">
      <formula>OR($C456="geopoint", $C456="geoshape", $C456="geotrace")</formula>
    </cfRule>
    <cfRule type="expression" dxfId="6705" priority="9508" stopIfTrue="1">
      <formula>OR($C456="audio audit", $C456="text audit", $C456="speed violations count", $C456="speed violations list", $C456="speed violations audit")</formula>
    </cfRule>
    <cfRule type="expression" dxfId="6704" priority="9509" stopIfTrue="1">
      <formula>OR($C456="username", $C456="phonenumber", $C456="start", $C456="end", $C456="deviceid", $C456="subscriberid", $C456="simserial", $C456="caseid")</formula>
    </cfRule>
    <cfRule type="expression" dxfId="6703" priority="9510" stopIfTrue="1">
      <formula>OR(AND(LEFT($C456, 16)="select_multiple ", LEN($C456)&gt;16, NOT(ISNUMBER(SEARCH(" ", $C456, 17)))), AND(LEFT($C456, 11)="select_one ", LEN($C456)&gt;11, NOT(ISNUMBER(SEARCH(" ", $C456, 12)))))</formula>
    </cfRule>
    <cfRule type="expression" dxfId="6702" priority="9511" stopIfTrue="1">
      <formula>$C456="decimal"</formula>
    </cfRule>
    <cfRule type="expression" dxfId="6701" priority="9512" stopIfTrue="1">
      <formula>$C456="integer"</formula>
    </cfRule>
    <cfRule type="expression" dxfId="6700" priority="9513" stopIfTrue="1">
      <formula>$C456="text"</formula>
    </cfRule>
    <cfRule type="expression" dxfId="6699" priority="9514" stopIfTrue="1">
      <formula>$C456="end repeat"</formula>
    </cfRule>
    <cfRule type="expression" dxfId="6698" priority="9515" stopIfTrue="1">
      <formula>$C456="begin repeat"</formula>
    </cfRule>
    <cfRule type="expression" dxfId="6697" priority="9516" stopIfTrue="1">
      <formula>$C456="end group"</formula>
    </cfRule>
    <cfRule type="expression" dxfId="6696" priority="9517" stopIfTrue="1">
      <formula>$C456="begin group"</formula>
    </cfRule>
  </conditionalFormatting>
  <conditionalFormatting sqref="F482">
    <cfRule type="expression" dxfId="6695" priority="9393" stopIfTrue="1">
      <formula>OR(AND(LEFT($C482, 14)="sensor_stream ", LEN($C482)&gt;14, NOT(ISNUMBER(SEARCH(" ", $C482, 15)))), AND(LEFT($C482, 17)="sensor_statistic ", LEN($C482)&gt;17, NOT(ISNUMBER(SEARCH(" ", $C482, 18)))))</formula>
    </cfRule>
    <cfRule type="expression" dxfId="6694" priority="9394" stopIfTrue="1">
      <formula>OR(AND(LEFT($C482, 14)="sensor_stream ", LEN($C482)&gt;14, NOT(ISNUMBER(SEARCH(" ", $C482, 15)))), AND(LEFT($C482, 17)="sensor_statistic ", LEN($C482)&gt;17, NOT(ISNUMBER(SEARCH(" ", $C482, 18)))))</formula>
    </cfRule>
    <cfRule type="expression" dxfId="6693" priority="9395" stopIfTrue="1">
      <formula>$C482="comments"</formula>
    </cfRule>
    <cfRule type="expression" dxfId="6692" priority="9396" stopIfTrue="1">
      <formula>$C482="comments"</formula>
    </cfRule>
    <cfRule type="expression" dxfId="6691" priority="9397" stopIfTrue="1">
      <formula>OR($C482="audio", $C482="video")</formula>
    </cfRule>
    <cfRule type="expression" dxfId="6690" priority="9398" stopIfTrue="1">
      <formula>OR($C482="audio", $C482="video")</formula>
    </cfRule>
    <cfRule type="expression" dxfId="6689" priority="9399" stopIfTrue="1">
      <formula>$C482="image"</formula>
    </cfRule>
    <cfRule type="expression" dxfId="6688" priority="9400" stopIfTrue="1">
      <formula>$C482="image"</formula>
    </cfRule>
    <cfRule type="expression" dxfId="6687" priority="9401" stopIfTrue="1">
      <formula>OR($C482="date", $C482="datetime")</formula>
    </cfRule>
    <cfRule type="expression" dxfId="6686" priority="9402" stopIfTrue="1">
      <formula>OR($C482="date", $C482="datetime")</formula>
    </cfRule>
    <cfRule type="expression" dxfId="6685" priority="9403" stopIfTrue="1">
      <formula>OR($C482="calculate", $C482="calculate_here")</formula>
    </cfRule>
    <cfRule type="expression" dxfId="6684" priority="9404" stopIfTrue="1">
      <formula>OR($C482="calculate", $C482="calculate_here")</formula>
    </cfRule>
    <cfRule type="expression" dxfId="6683" priority="9405" stopIfTrue="1">
      <formula>$C482="note"</formula>
    </cfRule>
    <cfRule type="expression" dxfId="6682" priority="9406" stopIfTrue="1">
      <formula>$C482="note"</formula>
    </cfRule>
    <cfRule type="expression" dxfId="6681" priority="9407" stopIfTrue="1">
      <formula>$C482="barcode"</formula>
    </cfRule>
    <cfRule type="expression" dxfId="6680" priority="9408" stopIfTrue="1">
      <formula>$C482="barcode"</formula>
    </cfRule>
    <cfRule type="expression" dxfId="6679" priority="9409" stopIfTrue="1">
      <formula>OR($C482="geopoint", $C482="geoshape", $C482="geotrace")</formula>
    </cfRule>
    <cfRule type="expression" dxfId="6678" priority="9410" stopIfTrue="1">
      <formula>OR($C482="geopoint", $C482="geoshape", $C482="geotrace")</formula>
    </cfRule>
    <cfRule type="expression" dxfId="6677" priority="9411" stopIfTrue="1">
      <formula>OR($C482="audio audit", $C482="text audit", $C482="speed violations count", $C482="speed violations list", $C482="speed violations audit")</formula>
    </cfRule>
    <cfRule type="expression" dxfId="6676" priority="9412" stopIfTrue="1">
      <formula>OR($C482="audio audit", $C482="text audit", $C482="speed violations count", $C482="speed violations list", $C482="speed violations audit")</formula>
    </cfRule>
    <cfRule type="expression" dxfId="6675" priority="9413" stopIfTrue="1">
      <formula>OR($C482="username", $C482="phonenumber", $C482="start", $C482="end", $C482="deviceid", $C482="subscriberid", $C482="simserial", $C482="caseid")</formula>
    </cfRule>
    <cfRule type="expression" dxfId="6674" priority="9414" stopIfTrue="1">
      <formula>OR(AND(LEFT($C482, 16)="select_multiple ", LEN($C482)&gt;16, NOT(ISNUMBER(SEARCH(" ", $C482, 17)))), AND(LEFT($C482, 11)="select_one ", LEN($C482)&gt;11, NOT(ISNUMBER(SEARCH(" ", $C482, 12)))))</formula>
    </cfRule>
    <cfRule type="expression" dxfId="6673" priority="9415" stopIfTrue="1">
      <formula>OR(AND(LEFT($C482, 16)="select_multiple ", LEN($C482)&gt;16, NOT(ISNUMBER(SEARCH(" ", $C482, 17)))), AND(LEFT($C482, 11)="select_one ", LEN($C482)&gt;11, NOT(ISNUMBER(SEARCH(" ", $C482, 12)))))</formula>
    </cfRule>
    <cfRule type="expression" dxfId="6672" priority="9416" stopIfTrue="1">
      <formula>$C482="decimal"</formula>
    </cfRule>
    <cfRule type="expression" dxfId="6671" priority="9417" stopIfTrue="1">
      <formula>$C482="decimal"</formula>
    </cfRule>
    <cfRule type="expression" dxfId="6670" priority="9418" stopIfTrue="1">
      <formula>$C482="integer"</formula>
    </cfRule>
    <cfRule type="expression" dxfId="6669" priority="9419" stopIfTrue="1">
      <formula>$C482="integer"</formula>
    </cfRule>
    <cfRule type="expression" dxfId="6668" priority="9420" stopIfTrue="1">
      <formula>$C482="text"</formula>
    </cfRule>
    <cfRule type="expression" dxfId="6667" priority="9421" stopIfTrue="1">
      <formula>$C482="text"</formula>
    </cfRule>
    <cfRule type="expression" dxfId="6666" priority="9422" stopIfTrue="1">
      <formula>$C482="end repeat"</formula>
    </cfRule>
    <cfRule type="expression" dxfId="6665" priority="9423" stopIfTrue="1">
      <formula>$C482="begin repeat"</formula>
    </cfRule>
    <cfRule type="expression" dxfId="6664" priority="9424" stopIfTrue="1">
      <formula>$C482="begin repeat"</formula>
    </cfRule>
    <cfRule type="expression" dxfId="6663" priority="9425" stopIfTrue="1">
      <formula>$C482="end group"</formula>
    </cfRule>
    <cfRule type="expression" dxfId="6662" priority="9426" stopIfTrue="1">
      <formula>$C482="begin group"</formula>
    </cfRule>
    <cfRule type="expression" dxfId="6661" priority="9427" stopIfTrue="1">
      <formula>$C482="begin group"</formula>
    </cfRule>
  </conditionalFormatting>
  <conditionalFormatting sqref="F486:F488">
    <cfRule type="expression" dxfId="6660" priority="9344" stopIfTrue="1">
      <formula>$C486="comments"</formula>
    </cfRule>
    <cfRule type="expression" dxfId="6659" priority="9346" stopIfTrue="1">
      <formula>OR($C486="audio", $C486="video")</formula>
    </cfRule>
    <cfRule type="expression" dxfId="6658" priority="9352" stopIfTrue="1">
      <formula>OR($C486="calculate", $C486="calculate_here")</formula>
    </cfRule>
    <cfRule type="expression" dxfId="6657" priority="9354" stopIfTrue="1">
      <formula>$C486="note"</formula>
    </cfRule>
    <cfRule type="expression" dxfId="6656" priority="9356" stopIfTrue="1">
      <formula>$C486="barcode"</formula>
    </cfRule>
    <cfRule type="expression" dxfId="6655" priority="9358" stopIfTrue="1">
      <formula>OR($C486="geopoint", $C486="geoshape", $C486="geotrace")</formula>
    </cfRule>
  </conditionalFormatting>
  <conditionalFormatting sqref="F518 I518:J518">
    <cfRule type="expression" dxfId="6654" priority="9089" stopIfTrue="1">
      <formula>$C518="decimal"</formula>
    </cfRule>
    <cfRule type="expression" dxfId="6653" priority="9091" stopIfTrue="1">
      <formula>$C518="integer"</formula>
    </cfRule>
  </conditionalFormatting>
  <conditionalFormatting sqref="F519">
    <cfRule type="expression" dxfId="6652" priority="9872" stopIfTrue="1">
      <formula>$C518="begin group"</formula>
    </cfRule>
    <cfRule type="expression" dxfId="6651" priority="9873" stopIfTrue="1">
      <formula>$C518="begin repeat"</formula>
    </cfRule>
    <cfRule type="expression" dxfId="6650" priority="9874" stopIfTrue="1">
      <formula>$C518="text"</formula>
    </cfRule>
    <cfRule type="expression" dxfId="6649" priority="9875" stopIfTrue="1">
      <formula>$C518="integer"</formula>
    </cfRule>
    <cfRule type="expression" dxfId="6648" priority="9876" stopIfTrue="1">
      <formula>$C518="decimal"</formula>
    </cfRule>
    <cfRule type="expression" dxfId="6647" priority="9877" stopIfTrue="1">
      <formula>OR(AND(LEFT($C518, 16)="select_multiple ", LEN($C518)&gt;16, NOT(ISNUMBER(SEARCH(" ", $C518, 17)))), AND(LEFT($C518, 11)="select_one ", LEN($C518)&gt;11, NOT(ISNUMBER(SEARCH(" ", $C518, 12)))))</formula>
    </cfRule>
    <cfRule type="expression" dxfId="6646" priority="9878" stopIfTrue="1">
      <formula>OR($C518="audio audit", $C518="text audit", $C518="speed violations count", $C518="speed violations list", $C518="speed violations audit")</formula>
    </cfRule>
    <cfRule type="expression" dxfId="6645" priority="9879" stopIfTrue="1">
      <formula>$C518="note"</formula>
    </cfRule>
    <cfRule type="expression" dxfId="6644" priority="9880" stopIfTrue="1">
      <formula>$C518="barcode"</formula>
    </cfRule>
    <cfRule type="expression" dxfId="6643" priority="9881" stopIfTrue="1">
      <formula>OR($C518="geopoint", $C518="geoshape", $C518="geotrace")</formula>
    </cfRule>
    <cfRule type="expression" dxfId="6642" priority="9882" stopIfTrue="1">
      <formula>OR($C518="calculate", $C518="calculate_here")</formula>
    </cfRule>
    <cfRule type="expression" dxfId="6641" priority="9883" stopIfTrue="1">
      <formula>OR($C518="date", $C518="datetime")</formula>
    </cfRule>
    <cfRule type="expression" dxfId="6640" priority="9884" stopIfTrue="1">
      <formula>$C518="image"</formula>
    </cfRule>
    <cfRule type="expression" dxfId="6639" priority="9885" stopIfTrue="1">
      <formula>OR($C518="audio", $C518="video")</formula>
    </cfRule>
    <cfRule type="expression" dxfId="6638" priority="9886" stopIfTrue="1">
      <formula>OR(AND(LEFT($C518, 14)="sensor_stream ", LEN($C518)&gt;14, NOT(ISNUMBER(SEARCH(" ", $C518, 15)))), AND(LEFT($C518, 17)="sensor_statistic ", LEN($C518)&gt;17, NOT(ISNUMBER(SEARCH(" ", $C518, 18)))))</formula>
    </cfRule>
    <cfRule type="expression" dxfId="6637" priority="9887" stopIfTrue="1">
      <formula>$C518="comments"</formula>
    </cfRule>
    <cfRule type="expression" dxfId="6636" priority="9888" stopIfTrue="1">
      <formula>OR($C518="audio", $C518="video")</formula>
    </cfRule>
    <cfRule type="expression" dxfId="6635" priority="9889" stopIfTrue="1">
      <formula>$C518="image"</formula>
    </cfRule>
    <cfRule type="expression" dxfId="6634" priority="9890" stopIfTrue="1">
      <formula>OR($C518="date", $C518="datetime")</formula>
    </cfRule>
    <cfRule type="expression" dxfId="6633" priority="9891" stopIfTrue="1">
      <formula>OR($C518="calculate", $C518="calculate_here")</formula>
    </cfRule>
    <cfRule type="expression" dxfId="6632" priority="9892" stopIfTrue="1">
      <formula>$C518="note"</formula>
    </cfRule>
    <cfRule type="expression" dxfId="6631" priority="9893" stopIfTrue="1">
      <formula>$C518="barcode"</formula>
    </cfRule>
    <cfRule type="expression" dxfId="6630" priority="9894" stopIfTrue="1">
      <formula>OR($C518="geopoint", $C518="geoshape", $C518="geotrace")</formula>
    </cfRule>
    <cfRule type="expression" dxfId="6629" priority="9895" stopIfTrue="1">
      <formula>OR($C518="audio audit", $C518="text audit", $C518="speed violations count", $C518="speed violations list", $C518="speed violations audit")</formula>
    </cfRule>
    <cfRule type="expression" dxfId="6628" priority="9896" stopIfTrue="1">
      <formula>OR($C518="username", $C518="phonenumber", $C518="start", $C518="end", $C518="deviceid", $C518="subscriberid", $C518="simserial", $C518="caseid")</formula>
    </cfRule>
    <cfRule type="expression" dxfId="6627" priority="9897" stopIfTrue="1">
      <formula>OR(AND(LEFT($C518, 16)="select_multiple ", LEN($C518)&gt;16, NOT(ISNUMBER(SEARCH(" ", $C518, 17)))), AND(LEFT($C518, 11)="select_one ", LEN($C518)&gt;11, NOT(ISNUMBER(SEARCH(" ", $C518, 12)))))</formula>
    </cfRule>
    <cfRule type="expression" dxfId="6626" priority="9898" stopIfTrue="1">
      <formula>$C518="decimal"</formula>
    </cfRule>
    <cfRule type="expression" dxfId="6625" priority="9899" stopIfTrue="1">
      <formula>$C518="integer"</formula>
    </cfRule>
    <cfRule type="expression" dxfId="6624" priority="9900" stopIfTrue="1">
      <formula>$C518="text"</formula>
    </cfRule>
    <cfRule type="expression" dxfId="6623" priority="9901" stopIfTrue="1">
      <formula>$C518="end repeat"</formula>
    </cfRule>
    <cfRule type="expression" dxfId="6622" priority="9902" stopIfTrue="1">
      <formula>$C518="begin repeat"</formula>
    </cfRule>
    <cfRule type="expression" dxfId="6621" priority="9903" stopIfTrue="1">
      <formula>$C518="end group"</formula>
    </cfRule>
    <cfRule type="expression" dxfId="6620" priority="9904" stopIfTrue="1">
      <formula>$C518="begin group"</formula>
    </cfRule>
    <cfRule type="expression" dxfId="6619" priority="9905" stopIfTrue="1">
      <formula>$C518="comments"</formula>
    </cfRule>
    <cfRule type="expression" dxfId="6618" priority="9906" stopIfTrue="1">
      <formula>OR(AND(LEFT($C518, 14)="sensor_stream ", LEN($C518)&gt;14, NOT(ISNUMBER(SEARCH(" ", $C518, 15)))), AND(LEFT($C518, 17)="sensor_statistic ", LEN($C518)&gt;17, NOT(ISNUMBER(SEARCH(" ", $C518, 18)))))</formula>
    </cfRule>
  </conditionalFormatting>
  <conditionalFormatting sqref="F527:F528">
    <cfRule type="expression" dxfId="6617" priority="9818" stopIfTrue="1">
      <formula>$C527="decimal"</formula>
    </cfRule>
    <cfRule type="expression" dxfId="6616" priority="9820" stopIfTrue="1">
      <formula>$C527="integer"</formula>
    </cfRule>
    <cfRule type="expression" dxfId="6615" priority="9822" stopIfTrue="1">
      <formula>$C527="text"</formula>
    </cfRule>
  </conditionalFormatting>
  <conditionalFormatting sqref="F532 H532">
    <cfRule type="expression" dxfId="6614" priority="9617" stopIfTrue="1">
      <formula>$C532="text"</formula>
    </cfRule>
  </conditionalFormatting>
  <conditionalFormatting sqref="F532 I532:J532">
    <cfRule type="expression" dxfId="6613" priority="9613" stopIfTrue="1">
      <formula>$C532="decimal"</formula>
    </cfRule>
    <cfRule type="expression" dxfId="6612" priority="9615" stopIfTrue="1">
      <formula>$C532="integer"</formula>
    </cfRule>
  </conditionalFormatting>
  <conditionalFormatting sqref="F567:F568 H567:H568">
    <cfRule type="expression" dxfId="6611" priority="9765" stopIfTrue="1">
      <formula>$C567="text"</formula>
    </cfRule>
  </conditionalFormatting>
  <conditionalFormatting sqref="F567:F568 I567:J568">
    <cfRule type="expression" dxfId="6610" priority="9761" stopIfTrue="1">
      <formula>$C567="decimal"</formula>
    </cfRule>
    <cfRule type="expression" dxfId="6609" priority="9763" stopIfTrue="1">
      <formula>$C567="integer"</formula>
    </cfRule>
  </conditionalFormatting>
  <conditionalFormatting sqref="F569 F448:F454 F458:F459 F564:F566">
    <cfRule type="expression" dxfId="6608" priority="9841" stopIfTrue="1">
      <formula>OR($C448="audio", $C448="video")</formula>
    </cfRule>
    <cfRule type="expression" dxfId="6607" priority="9843" stopIfTrue="1">
      <formula>$C448="image"</formula>
    </cfRule>
    <cfRule type="expression" dxfId="6606" priority="9845" stopIfTrue="1">
      <formula>OR($C448="date", $C448="datetime")</formula>
    </cfRule>
    <cfRule type="expression" dxfId="6605" priority="9849" stopIfTrue="1">
      <formula>$C448="note"</formula>
    </cfRule>
    <cfRule type="expression" dxfId="6604" priority="9851" stopIfTrue="1">
      <formula>$C448="barcode"</formula>
    </cfRule>
    <cfRule type="expression" dxfId="6603" priority="9853" stopIfTrue="1">
      <formula>OR($C448="geopoint", $C448="geoshape", $C448="geotrace")</formula>
    </cfRule>
    <cfRule type="expression" dxfId="6602" priority="9858" stopIfTrue="1">
      <formula>OR(AND(LEFT($C448, 16)="select_multiple ", LEN($C448)&gt;16, NOT(ISNUMBER(SEARCH(" ", $C448, 17)))), AND(LEFT($C448, 11)="select_one ", LEN($C448)&gt;11, NOT(ISNUMBER(SEARCH(" ", $C448, 12)))))</formula>
    </cfRule>
    <cfRule type="expression" dxfId="6601" priority="9867" stopIfTrue="1">
      <formula>$C448="begin repeat"</formula>
    </cfRule>
    <cfRule type="expression" dxfId="6600" priority="9870" stopIfTrue="1">
      <formula>$C448="begin group"</formula>
    </cfRule>
  </conditionalFormatting>
  <conditionalFormatting sqref="F582:F583 H582:H583">
    <cfRule type="expression" dxfId="6599" priority="7511" stopIfTrue="1">
      <formula>$C582="text"</formula>
    </cfRule>
  </conditionalFormatting>
  <conditionalFormatting sqref="F582:F583 I582:J583">
    <cfRule type="expression" dxfId="6598" priority="7507" stopIfTrue="1">
      <formula>$C582="decimal"</formula>
    </cfRule>
    <cfRule type="expression" dxfId="6597" priority="7509" stopIfTrue="1">
      <formula>$C582="integer"</formula>
    </cfRule>
  </conditionalFormatting>
  <conditionalFormatting sqref="F585 H585">
    <cfRule type="expression" dxfId="6596" priority="8725" stopIfTrue="1">
      <formula>$C585="text"</formula>
    </cfRule>
  </conditionalFormatting>
  <conditionalFormatting sqref="F585 I585:J585">
    <cfRule type="expression" dxfId="6595" priority="8721" stopIfTrue="1">
      <formula>$C585="decimal"</formula>
    </cfRule>
    <cfRule type="expression" dxfId="6594" priority="8723" stopIfTrue="1">
      <formula>$C585="integer"</formula>
    </cfRule>
  </conditionalFormatting>
  <conditionalFormatting sqref="F586:F587 H586:H587">
    <cfRule type="expression" dxfId="6593" priority="8660" stopIfTrue="1">
      <formula>$C586="text"</formula>
    </cfRule>
  </conditionalFormatting>
  <conditionalFormatting sqref="F586:F587 I586:J586 J587">
    <cfRule type="expression" dxfId="6592" priority="8656" stopIfTrue="1">
      <formula>$C586="decimal"</formula>
    </cfRule>
    <cfRule type="expression" dxfId="6591" priority="8658" stopIfTrue="1">
      <formula>$C586="integer"</formula>
    </cfRule>
  </conditionalFormatting>
  <conditionalFormatting sqref="F598:F600 I598:J600">
    <cfRule type="expression" dxfId="6590" priority="8612" stopIfTrue="1">
      <formula>$C598="decimal"</formula>
    </cfRule>
    <cfRule type="expression" dxfId="6589" priority="8614" stopIfTrue="1">
      <formula>$C598="integer"</formula>
    </cfRule>
  </conditionalFormatting>
  <conditionalFormatting sqref="F598:F600">
    <cfRule type="expression" dxfId="6588" priority="8591" stopIfTrue="1">
      <formula>$C598="comments"</formula>
    </cfRule>
    <cfRule type="expression" dxfId="6587" priority="8593" stopIfTrue="1">
      <formula>OR($C598="audio", $C598="video")</formula>
    </cfRule>
    <cfRule type="expression" dxfId="6586" priority="8599" stopIfTrue="1">
      <formula>OR($C598="calculate", $C598="calculate_here")</formula>
    </cfRule>
    <cfRule type="expression" dxfId="6585" priority="8601" stopIfTrue="1">
      <formula>$C598="note"</formula>
    </cfRule>
    <cfRule type="expression" dxfId="6584" priority="8603" stopIfTrue="1">
      <formula>$C598="barcode"</formula>
    </cfRule>
    <cfRule type="expression" dxfId="6583" priority="8605" stopIfTrue="1">
      <formula>OR($C598="geopoint", $C598="geoshape", $C598="geotrace")</formula>
    </cfRule>
  </conditionalFormatting>
  <conditionalFormatting sqref="F601:F603">
    <cfRule type="expression" dxfId="6582" priority="8540" stopIfTrue="1">
      <formula>$C601="comments"</formula>
    </cfRule>
    <cfRule type="expression" dxfId="6581" priority="8542" stopIfTrue="1">
      <formula>OR($C601="audio", $C601="video")</formula>
    </cfRule>
    <cfRule type="expression" dxfId="6580" priority="8548" stopIfTrue="1">
      <formula>OR($C601="calculate", $C601="calculate_here")</formula>
    </cfRule>
    <cfRule type="expression" dxfId="6579" priority="8550" stopIfTrue="1">
      <formula>$C601="note"</formula>
    </cfRule>
    <cfRule type="expression" dxfId="6578" priority="8552" stopIfTrue="1">
      <formula>$C601="barcode"</formula>
    </cfRule>
    <cfRule type="expression" dxfId="6577" priority="8554" stopIfTrue="1">
      <formula>OR($C601="geopoint", $C601="geoshape", $C601="geotrace")</formula>
    </cfRule>
  </conditionalFormatting>
  <conditionalFormatting sqref="F612">
    <cfRule type="expression" dxfId="6576" priority="8474" stopIfTrue="1">
      <formula>OR($C612="audio", $C612="video")</formula>
    </cfRule>
    <cfRule type="expression" dxfId="6575" priority="8475" stopIfTrue="1">
      <formula>$C612="image"</formula>
    </cfRule>
    <cfRule type="expression" dxfId="6574" priority="8476" stopIfTrue="1">
      <formula>OR($C612="date", $C612="datetime")</formula>
    </cfRule>
    <cfRule type="expression" dxfId="6573" priority="8477" stopIfTrue="1">
      <formula>$C612="note"</formula>
    </cfRule>
    <cfRule type="expression" dxfId="6572" priority="8478" stopIfTrue="1">
      <formula>$C612="barcode"</formula>
    </cfRule>
    <cfRule type="expression" dxfId="6571" priority="8479" stopIfTrue="1">
      <formula>OR($C612="geopoint", $C612="geoshape", $C612="geotrace")</formula>
    </cfRule>
    <cfRule type="expression" dxfId="6570" priority="8480" stopIfTrue="1">
      <formula>OR(AND(LEFT($C612, 16)="select_multiple ", LEN($C612)&gt;16, NOT(ISNUMBER(SEARCH(" ", $C612, 17)))), AND(LEFT($C612, 11)="select_one ", LEN($C612)&gt;11, NOT(ISNUMBER(SEARCH(" ", $C612, 12)))))</formula>
    </cfRule>
    <cfRule type="expression" dxfId="6569" priority="8481" stopIfTrue="1">
      <formula>$C612="begin repeat"</formula>
    </cfRule>
    <cfRule type="expression" dxfId="6568" priority="8482" stopIfTrue="1">
      <formula>$C612="begin group"</formula>
    </cfRule>
  </conditionalFormatting>
  <conditionalFormatting sqref="F626:F629 F633:F637">
    <cfRule type="expression" dxfId="6567" priority="8670" stopIfTrue="1">
      <formula>$C626="comments"</formula>
    </cfRule>
  </conditionalFormatting>
  <conditionalFormatting sqref="F626:F629 H590:H597 F633:F637">
    <cfRule type="expression" dxfId="6566" priority="8668" stopIfTrue="1">
      <formula>OR(AND(LEFT($C590, 14)="sensor_stream ", LEN($C590)&gt;14, NOT(ISNUMBER(SEARCH(" ", $C590, 15)))), AND(LEFT($C590, 17)="sensor_statistic ", LEN($C590)&gt;17, NOT(ISNUMBER(SEARCH(" ", $C590, 18)))))</formula>
    </cfRule>
    <cfRule type="expression" dxfId="6565" priority="8686" stopIfTrue="1">
      <formula>OR($C590="audio audit", $C590="text audit", $C590="speed violations count", $C590="speed violations list", $C590="speed violations audit")</formula>
    </cfRule>
  </conditionalFormatting>
  <conditionalFormatting sqref="F626:F629 P590:P597 F633:F637">
    <cfRule type="expression" dxfId="6564" priority="8678" stopIfTrue="1">
      <formula>OR($C590="calculate", $C590="calculate_here")</formula>
    </cfRule>
  </conditionalFormatting>
  <conditionalFormatting sqref="F626:F629 P623:P625 F633:F637">
    <cfRule type="expression" dxfId="6563" priority="8672" stopIfTrue="1">
      <formula>OR($C623="audio", $C623="video")</formula>
    </cfRule>
    <cfRule type="expression" dxfId="6562" priority="8680" stopIfTrue="1">
      <formula>$C623="note"</formula>
    </cfRule>
    <cfRule type="expression" dxfId="6561" priority="8682" stopIfTrue="1">
      <formula>$C623="barcode"</formula>
    </cfRule>
    <cfRule type="expression" dxfId="6560" priority="8684" stopIfTrue="1">
      <formula>OR($C623="geopoint", $C623="geoshape", $C623="geotrace")</formula>
    </cfRule>
  </conditionalFormatting>
  <conditionalFormatting sqref="F626:F629 P623:P625 H590:H597 F633:F637">
    <cfRule type="expression" dxfId="6559" priority="8674" stopIfTrue="1">
      <formula>$C590="image"</formula>
    </cfRule>
    <cfRule type="expression" dxfId="6558" priority="8676" stopIfTrue="1">
      <formula>OR($C590="date", $C590="datetime")</formula>
    </cfRule>
    <cfRule type="expression" dxfId="6557" priority="8689" stopIfTrue="1">
      <formula>OR(AND(LEFT($C590, 16)="select_multiple ", LEN($C590)&gt;16, NOT(ISNUMBER(SEARCH(" ", $C590, 17)))), AND(LEFT($C590, 11)="select_one ", LEN($C590)&gt;11, NOT(ISNUMBER(SEARCH(" ", $C590, 12)))))</formula>
    </cfRule>
  </conditionalFormatting>
  <conditionalFormatting sqref="F626:F629 P623:P625 H590:H597 K590:K597 F633:F637">
    <cfRule type="expression" dxfId="6556" priority="8701" stopIfTrue="1">
      <formula>$C590="begin group"</formula>
    </cfRule>
  </conditionalFormatting>
  <conditionalFormatting sqref="F626:F629 P623:P625 Q590:Q597 K590:K597 F633:F637">
    <cfRule type="expression" dxfId="6555" priority="8698" stopIfTrue="1">
      <formula>$C590="begin repeat"</formula>
    </cfRule>
  </conditionalFormatting>
  <conditionalFormatting sqref="F628:F629 P623:P625 F590:F597 F633:F637 I594:J597 I590:J592">
    <cfRule type="expression" dxfId="6554" priority="8691" stopIfTrue="1">
      <formula>$C590="decimal"</formula>
    </cfRule>
    <cfRule type="expression" dxfId="6553" priority="8693" stopIfTrue="1">
      <formula>$C590="integer"</formula>
    </cfRule>
  </conditionalFormatting>
  <conditionalFormatting sqref="F628:F629 P623:P625 F590:F597 H590:H597 F633:F637">
    <cfRule type="expression" dxfId="6552" priority="8695" stopIfTrue="1">
      <formula>$C590="text"</formula>
    </cfRule>
  </conditionalFormatting>
  <conditionalFormatting sqref="F630">
    <cfRule type="expression" dxfId="6551" priority="7663" stopIfTrue="1">
      <formula>OR(AND(LEFT($C630, 14)="sensor_stream ", LEN($C630)&gt;14, NOT(ISNUMBER(SEARCH(" ", $C630, 15)))), AND(LEFT($C630, 17)="sensor_statistic ", LEN($C630)&gt;17, NOT(ISNUMBER(SEARCH(" ", $C630, 18)))))</formula>
    </cfRule>
    <cfRule type="expression" dxfId="6550" priority="7665" stopIfTrue="1">
      <formula>$C630="comments"</formula>
    </cfRule>
    <cfRule type="expression" dxfId="6549" priority="7667" stopIfTrue="1">
      <formula>OR($C630="audio", $C630="video")</formula>
    </cfRule>
    <cfRule type="expression" dxfId="6548" priority="7669" stopIfTrue="1">
      <formula>$C630="image"</formula>
    </cfRule>
    <cfRule type="expression" dxfId="6547" priority="7671" stopIfTrue="1">
      <formula>OR($C630="date", $C630="datetime")</formula>
    </cfRule>
    <cfRule type="expression" dxfId="6546" priority="7673" stopIfTrue="1">
      <formula>OR($C630="calculate", $C630="calculate_here")</formula>
    </cfRule>
    <cfRule type="expression" dxfId="6545" priority="7675" stopIfTrue="1">
      <formula>$C630="note"</formula>
    </cfRule>
    <cfRule type="expression" dxfId="6544" priority="7677" stopIfTrue="1">
      <formula>$C630="barcode"</formula>
    </cfRule>
    <cfRule type="expression" dxfId="6543" priority="7679" stopIfTrue="1">
      <formula>OR($C630="geopoint", $C630="geoshape", $C630="geotrace")</formula>
    </cfRule>
    <cfRule type="expression" dxfId="6542" priority="7681" stopIfTrue="1">
      <formula>OR($C630="audio audit", $C630="text audit", $C630="speed violations count", $C630="speed violations list", $C630="speed violations audit")</formula>
    </cfRule>
    <cfRule type="expression" dxfId="6541" priority="7684" stopIfTrue="1">
      <formula>OR(AND(LEFT($C630, 16)="select_multiple ", LEN($C630)&gt;16, NOT(ISNUMBER(SEARCH(" ", $C630, 17)))), AND(LEFT($C630, 11)="select_one ", LEN($C630)&gt;11, NOT(ISNUMBER(SEARCH(" ", $C630, 12)))))</formula>
    </cfRule>
    <cfRule type="expression" dxfId="6540" priority="7686" stopIfTrue="1">
      <formula>$C630="decimal"</formula>
    </cfRule>
    <cfRule type="expression" dxfId="6539" priority="7688" stopIfTrue="1">
      <formula>$C630="integer"</formula>
    </cfRule>
    <cfRule type="expression" dxfId="6538" priority="7690" stopIfTrue="1">
      <formula>$C630="text"</formula>
    </cfRule>
    <cfRule type="expression" dxfId="6537" priority="7693" stopIfTrue="1">
      <formula>$C630="begin repeat"</formula>
    </cfRule>
    <cfRule type="expression" dxfId="6536" priority="7696" stopIfTrue="1">
      <formula>$C630="begin group"</formula>
    </cfRule>
  </conditionalFormatting>
  <conditionalFormatting sqref="F631:F632">
    <cfRule type="expression" dxfId="6535" priority="7617" stopIfTrue="1">
      <formula>OR(AND(LEFT($C631, 14)="sensor_stream ", LEN($C631)&gt;14, NOT(ISNUMBER(SEARCH(" ", $C631, 15)))), AND(LEFT($C631, 17)="sensor_statistic ", LEN($C631)&gt;17, NOT(ISNUMBER(SEARCH(" ", $C631, 18)))))</formula>
    </cfRule>
    <cfRule type="expression" dxfId="6534" priority="7619" stopIfTrue="1">
      <formula>$C631="comments"</formula>
    </cfRule>
    <cfRule type="expression" dxfId="6533" priority="7621" stopIfTrue="1">
      <formula>OR($C631="audio", $C631="video")</formula>
    </cfRule>
    <cfRule type="expression" dxfId="6532" priority="7623" stopIfTrue="1">
      <formula>$C631="image"</formula>
    </cfRule>
    <cfRule type="expression" dxfId="6531" priority="7625" stopIfTrue="1">
      <formula>OR($C631="date", $C631="datetime")</formula>
    </cfRule>
    <cfRule type="expression" dxfId="6530" priority="7627" stopIfTrue="1">
      <formula>OR($C631="calculate", $C631="calculate_here")</formula>
    </cfRule>
    <cfRule type="expression" dxfId="6529" priority="7629" stopIfTrue="1">
      <formula>$C631="note"</formula>
    </cfRule>
    <cfRule type="expression" dxfId="6528" priority="7631" stopIfTrue="1">
      <formula>$C631="barcode"</formula>
    </cfRule>
    <cfRule type="expression" dxfId="6527" priority="7633" stopIfTrue="1">
      <formula>OR($C631="geopoint", $C631="geoshape", $C631="geotrace")</formula>
    </cfRule>
    <cfRule type="expression" dxfId="6526" priority="7635" stopIfTrue="1">
      <formula>OR($C631="audio audit", $C631="text audit", $C631="speed violations count", $C631="speed violations list", $C631="speed violations audit")</formula>
    </cfRule>
    <cfRule type="expression" dxfId="6525" priority="7638" stopIfTrue="1">
      <formula>OR(AND(LEFT($C631, 16)="select_multiple ", LEN($C631)&gt;16, NOT(ISNUMBER(SEARCH(" ", $C631, 17)))), AND(LEFT($C631, 11)="select_one ", LEN($C631)&gt;11, NOT(ISNUMBER(SEARCH(" ", $C631, 12)))))</formula>
    </cfRule>
    <cfRule type="expression" dxfId="6524" priority="7640" stopIfTrue="1">
      <formula>$C631="decimal"</formula>
    </cfRule>
    <cfRule type="expression" dxfId="6523" priority="7642" stopIfTrue="1">
      <formula>$C631="integer"</formula>
    </cfRule>
    <cfRule type="expression" dxfId="6522" priority="7644" stopIfTrue="1">
      <formula>$C631="text"</formula>
    </cfRule>
    <cfRule type="expression" dxfId="6521" priority="7647" stopIfTrue="1">
      <formula>$C631="begin repeat"</formula>
    </cfRule>
    <cfRule type="expression" dxfId="6520" priority="7650" stopIfTrue="1">
      <formula>$C631="begin group"</formula>
    </cfRule>
  </conditionalFormatting>
  <conditionalFormatting sqref="F655:F656 H655:H656 F663:F670 I666 I663:I664 H663:H670 F647:F650 H647:H650">
    <cfRule type="expression" dxfId="6519" priority="8447" stopIfTrue="1">
      <formula>$C647="text"</formula>
    </cfRule>
  </conditionalFormatting>
  <conditionalFormatting sqref="F655:F656 I655:J656 F663:F670 I647:J648 I650:J650 I659:J660 I666:J670 I663:J664 I658 F647:F650">
    <cfRule type="expression" dxfId="6518" priority="8443" stopIfTrue="1">
      <formula>$C647="decimal"</formula>
    </cfRule>
    <cfRule type="expression" dxfId="6517" priority="8445" stopIfTrue="1">
      <formula>$C647="integer"</formula>
    </cfRule>
  </conditionalFormatting>
  <conditionalFormatting sqref="F657">
    <cfRule type="expression" dxfId="6516" priority="8236" stopIfTrue="1">
      <formula>$C657="decimal"</formula>
    </cfRule>
    <cfRule type="expression" dxfId="6515" priority="8238" stopIfTrue="1">
      <formula>$C657="integer"</formula>
    </cfRule>
  </conditionalFormatting>
  <conditionalFormatting sqref="F671:F672 H671:H672">
    <cfRule type="expression" dxfId="6514" priority="7462" stopIfTrue="1">
      <formula>$C671="text"</formula>
    </cfRule>
  </conditionalFormatting>
  <conditionalFormatting sqref="F671:F672 I671:J672">
    <cfRule type="expression" dxfId="6513" priority="7458" stopIfTrue="1">
      <formula>$C671="decimal"</formula>
    </cfRule>
    <cfRule type="expression" dxfId="6512" priority="7460" stopIfTrue="1">
      <formula>$C671="integer"</formula>
    </cfRule>
  </conditionalFormatting>
  <conditionalFormatting sqref="F674 H674">
    <cfRule type="expression" dxfId="6511" priority="8071" stopIfTrue="1">
      <formula>$C674="text"</formula>
    </cfRule>
  </conditionalFormatting>
  <conditionalFormatting sqref="F674 I674:J674">
    <cfRule type="expression" dxfId="6510" priority="8067" stopIfTrue="1">
      <formula>$C674="decimal"</formula>
    </cfRule>
    <cfRule type="expression" dxfId="6509" priority="8069" stopIfTrue="1">
      <formula>$C674="integer"</formula>
    </cfRule>
  </conditionalFormatting>
  <conditionalFormatting sqref="F677">
    <cfRule type="expression" dxfId="6508" priority="99" stopIfTrue="1">
      <formula>OR(AND(LEFT($C677, 14)="sensor_stream ", LEN($C677)&gt;14, NOT(ISNUMBER(SEARCH(" ", $C677, 15)))), AND(LEFT($C677, 17)="sensor_statistic ", LEN($C677)&gt;17, NOT(ISNUMBER(SEARCH(" ", $C677, 18)))))</formula>
    </cfRule>
    <cfRule type="expression" dxfId="6507" priority="100" stopIfTrue="1">
      <formula>$C677="comments"</formula>
    </cfRule>
    <cfRule type="expression" dxfId="6506" priority="101" stopIfTrue="1">
      <formula>OR($C677="audio", $C677="video")</formula>
    </cfRule>
    <cfRule type="expression" dxfId="6505" priority="102" stopIfTrue="1">
      <formula>OR($C677="audio", $C677="video")</formula>
    </cfRule>
    <cfRule type="expression" dxfId="6504" priority="103" stopIfTrue="1">
      <formula>$C677="image"</formula>
    </cfRule>
    <cfRule type="expression" dxfId="6503" priority="104" stopIfTrue="1">
      <formula>$C677="image"</formula>
    </cfRule>
    <cfRule type="expression" dxfId="6502" priority="105" stopIfTrue="1">
      <formula>OR($C677="date", $C677="datetime")</formula>
    </cfRule>
    <cfRule type="expression" dxfId="6501" priority="106" stopIfTrue="1">
      <formula>OR($C677="date", $C677="datetime")</formula>
    </cfRule>
    <cfRule type="expression" dxfId="6500" priority="107" stopIfTrue="1">
      <formula>OR($C677="calculate", $C677="calculate_here")</formula>
    </cfRule>
    <cfRule type="expression" dxfId="6499" priority="108" stopIfTrue="1">
      <formula>$C677="note"</formula>
    </cfRule>
    <cfRule type="expression" dxfId="6498" priority="109" stopIfTrue="1">
      <formula>$C677="note"</formula>
    </cfRule>
    <cfRule type="expression" dxfId="6497" priority="110" stopIfTrue="1">
      <formula>$C677="barcode"</formula>
    </cfRule>
    <cfRule type="expression" dxfId="6496" priority="111" stopIfTrue="1">
      <formula>$C677="barcode"</formula>
    </cfRule>
    <cfRule type="expression" dxfId="6495" priority="112" stopIfTrue="1">
      <formula>OR($C677="geopoint", $C677="geoshape", $C677="geotrace")</formula>
    </cfRule>
    <cfRule type="expression" dxfId="6494" priority="113" stopIfTrue="1">
      <formula>OR($C677="geopoint", $C677="geoshape", $C677="geotrace")</formula>
    </cfRule>
    <cfRule type="expression" dxfId="6493" priority="114" stopIfTrue="1">
      <formula>OR($C677="audio audit", $C677="text audit", $C677="speed violations count", $C677="speed violations list", $C677="speed violations audit")</formula>
    </cfRule>
    <cfRule type="expression" dxfId="6492" priority="115" stopIfTrue="1">
      <formula>OR($C677="username", $C677="phonenumber", $C677="start", $C677="end", $C677="deviceid", $C677="subscriberid", $C677="simserial", $C677="caseid")</formula>
    </cfRule>
    <cfRule type="expression" dxfId="6491" priority="116" stopIfTrue="1">
      <formula>OR(AND(LEFT($C677, 16)="select_multiple ", LEN($C677)&gt;16, NOT(ISNUMBER(SEARCH(" ", $C677, 17)))), AND(LEFT($C677, 11)="select_one ", LEN($C677)&gt;11, NOT(ISNUMBER(SEARCH(" ", $C677, 12)))))</formula>
    </cfRule>
    <cfRule type="expression" dxfId="6490" priority="117" stopIfTrue="1">
      <formula>OR(AND(LEFT($C677, 16)="select_multiple ", LEN($C677)&gt;16, NOT(ISNUMBER(SEARCH(" ", $C677, 17)))), AND(LEFT($C677, 11)="select_one ", LEN($C677)&gt;11, NOT(ISNUMBER(SEARCH(" ", $C677, 12)))))</formula>
    </cfRule>
    <cfRule type="expression" dxfId="6489" priority="118" stopIfTrue="1">
      <formula>$C677="decimal"</formula>
    </cfRule>
    <cfRule type="expression" dxfId="6488" priority="119" stopIfTrue="1">
      <formula>$C677="decimal"</formula>
    </cfRule>
    <cfRule type="expression" dxfId="6487" priority="120" stopIfTrue="1">
      <formula>$C677="integer"</formula>
    </cfRule>
    <cfRule type="expression" dxfId="6486" priority="121" stopIfTrue="1">
      <formula>$C677="integer"</formula>
    </cfRule>
    <cfRule type="expression" dxfId="6485" priority="122" stopIfTrue="1">
      <formula>$C677="text"</formula>
    </cfRule>
    <cfRule type="expression" dxfId="6484" priority="123" stopIfTrue="1">
      <formula>$C677="text"</formula>
    </cfRule>
    <cfRule type="expression" dxfId="6483" priority="124" stopIfTrue="1">
      <formula>$C677="end repeat"</formula>
    </cfRule>
    <cfRule type="expression" dxfId="6482" priority="125" stopIfTrue="1">
      <formula>$C677="begin repeat"</formula>
    </cfRule>
    <cfRule type="expression" dxfId="6481" priority="126" stopIfTrue="1">
      <formula>$C677="begin repeat"</formula>
    </cfRule>
    <cfRule type="expression" dxfId="6480" priority="127" stopIfTrue="1">
      <formula>$C677="end group"</formula>
    </cfRule>
    <cfRule type="expression" dxfId="6479" priority="128" stopIfTrue="1">
      <formula>$C677="begin group"</formula>
    </cfRule>
    <cfRule type="expression" dxfId="6478" priority="129" stopIfTrue="1">
      <formula>$C677="begin group"</formula>
    </cfRule>
  </conditionalFormatting>
  <conditionalFormatting sqref="F702 H702">
    <cfRule type="expression" dxfId="6477" priority="8041" stopIfTrue="1">
      <formula>$C702="text"</formula>
    </cfRule>
  </conditionalFormatting>
  <conditionalFormatting sqref="F702 I702:J702">
    <cfRule type="expression" dxfId="6476" priority="8037" stopIfTrue="1">
      <formula>$C702="decimal"</formula>
    </cfRule>
    <cfRule type="expression" dxfId="6475" priority="8039" stopIfTrue="1">
      <formula>$C702="integer"</formula>
    </cfRule>
  </conditionalFormatting>
  <conditionalFormatting sqref="F709:F710 H709:H710">
    <cfRule type="expression" dxfId="6474" priority="7413" stopIfTrue="1">
      <formula>$C709="text"</formula>
    </cfRule>
  </conditionalFormatting>
  <conditionalFormatting sqref="F709:F710 I709:J710">
    <cfRule type="expression" dxfId="6473" priority="7409" stopIfTrue="1">
      <formula>$C709="decimal"</formula>
    </cfRule>
    <cfRule type="expression" dxfId="6472" priority="7411" stopIfTrue="1">
      <formula>$C709="integer"</formula>
    </cfRule>
  </conditionalFormatting>
  <conditionalFormatting sqref="F712 H712">
    <cfRule type="expression" dxfId="6471" priority="8011" stopIfTrue="1">
      <formula>$C712="text"</formula>
    </cfRule>
  </conditionalFormatting>
  <conditionalFormatting sqref="F712 I712:J712">
    <cfRule type="expression" dxfId="6470" priority="8007" stopIfTrue="1">
      <formula>$C712="decimal"</formula>
    </cfRule>
    <cfRule type="expression" dxfId="6469" priority="8009" stopIfTrue="1">
      <formula>$C712="integer"</formula>
    </cfRule>
  </conditionalFormatting>
  <conditionalFormatting sqref="F717 H717">
    <cfRule type="expression" dxfId="6468" priority="7921" stopIfTrue="1">
      <formula>$C717="text"</formula>
    </cfRule>
  </conditionalFormatting>
  <conditionalFormatting sqref="F717 I717:J717">
    <cfRule type="expression" dxfId="6467" priority="7917" stopIfTrue="1">
      <formula>$C717="decimal"</formula>
    </cfRule>
    <cfRule type="expression" dxfId="6466" priority="7919" stopIfTrue="1">
      <formula>$C717="integer"</formula>
    </cfRule>
  </conditionalFormatting>
  <conditionalFormatting sqref="F736:F737 H736:H737">
    <cfRule type="expression" dxfId="6465" priority="7364" stopIfTrue="1">
      <formula>$C736="text"</formula>
    </cfRule>
  </conditionalFormatting>
  <conditionalFormatting sqref="F736:F737 I736:J737">
    <cfRule type="expression" dxfId="6464" priority="7360" stopIfTrue="1">
      <formula>$C736="decimal"</formula>
    </cfRule>
    <cfRule type="expression" dxfId="6463" priority="7362" stopIfTrue="1">
      <formula>$C736="integer"</formula>
    </cfRule>
  </conditionalFormatting>
  <conditionalFormatting sqref="F738">
    <cfRule type="expression" dxfId="6462" priority="9926" stopIfTrue="1">
      <formula>OR(AND(LEFT($C738, 14)="sensor_stream ", LEN($C738)&gt;14, NOT(ISNUMBER(SEARCH(" ", $C738, 15)))), AND(LEFT($C738, 17)="sensor_statistic ", LEN($C738)&gt;17, NOT(ISNUMBER(SEARCH(" ", $C738, 18)))))</formula>
    </cfRule>
    <cfRule type="expression" dxfId="6461" priority="9928" stopIfTrue="1">
      <formula>$C738="comments"</formula>
    </cfRule>
    <cfRule type="expression" dxfId="6460" priority="9930" stopIfTrue="1">
      <formula>OR($C738="audio", $C738="video")</formula>
    </cfRule>
    <cfRule type="expression" dxfId="6459" priority="9932" stopIfTrue="1">
      <formula>$C738="image"</formula>
    </cfRule>
    <cfRule type="expression" dxfId="6458" priority="9934" stopIfTrue="1">
      <formula>OR($C738="date", $C738="datetime")</formula>
    </cfRule>
    <cfRule type="expression" dxfId="6457" priority="9936" stopIfTrue="1">
      <formula>OR($C738="calculate", $C738="calculate_here")</formula>
    </cfRule>
    <cfRule type="expression" dxfId="6456" priority="9938" stopIfTrue="1">
      <formula>$C738="note"</formula>
    </cfRule>
    <cfRule type="expression" dxfId="6455" priority="9940" stopIfTrue="1">
      <formula>$C738="barcode"</formula>
    </cfRule>
    <cfRule type="expression" dxfId="6454" priority="9942" stopIfTrue="1">
      <formula>OR($C738="geopoint", $C738="geoshape", $C738="geotrace")</formula>
    </cfRule>
    <cfRule type="expression" dxfId="6453" priority="9944" stopIfTrue="1">
      <formula>OR($C738="audio audit", $C738="text audit", $C738="speed violations count", $C738="speed violations list", $C738="speed violations audit")</formula>
    </cfRule>
    <cfRule type="expression" dxfId="6452" priority="9947" stopIfTrue="1">
      <formula>OR(AND(LEFT($C738, 16)="select_multiple ", LEN($C738)&gt;16, NOT(ISNUMBER(SEARCH(" ", $C738, 17)))), AND(LEFT($C738, 11)="select_one ", LEN($C738)&gt;11, NOT(ISNUMBER(SEARCH(" ", $C738, 12)))))</formula>
    </cfRule>
    <cfRule type="expression" dxfId="6451" priority="9949" stopIfTrue="1">
      <formula>$C738="decimal"</formula>
    </cfRule>
    <cfRule type="expression" dxfId="6450" priority="9951" stopIfTrue="1">
      <formula>$C738="integer"</formula>
    </cfRule>
    <cfRule type="expression" dxfId="6449" priority="9953" stopIfTrue="1">
      <formula>$C738="text"</formula>
    </cfRule>
    <cfRule type="expression" dxfId="6448" priority="9956" stopIfTrue="1">
      <formula>$C738="begin repeat"</formula>
    </cfRule>
    <cfRule type="expression" dxfId="6447" priority="9959" stopIfTrue="1">
      <formula>$C738="begin group"</formula>
    </cfRule>
  </conditionalFormatting>
  <conditionalFormatting sqref="F739 H739">
    <cfRule type="expression" dxfId="6446" priority="7981" stopIfTrue="1">
      <formula>$C739="text"</formula>
    </cfRule>
  </conditionalFormatting>
  <conditionalFormatting sqref="F739 I739:J739">
    <cfRule type="expression" dxfId="6445" priority="7977" stopIfTrue="1">
      <formula>$C739="decimal"</formula>
    </cfRule>
    <cfRule type="expression" dxfId="6444" priority="7979" stopIfTrue="1">
      <formula>$C739="integer"</formula>
    </cfRule>
  </conditionalFormatting>
  <conditionalFormatting sqref="F800:F805 F408:F409 F713 F481 F483:F485 F489:F491 F515:F517 F523 F540:F563 F588:F589 F673 F639:F646 F675 F209:F210 F278">
    <cfRule type="expression" dxfId="6443" priority="11938" stopIfTrue="1">
      <formula>$C209="comments"</formula>
    </cfRule>
  </conditionalFormatting>
  <conditionalFormatting sqref="F893 H893">
    <cfRule type="expression" dxfId="6442" priority="11910" stopIfTrue="1">
      <formula>$C893="text"</formula>
    </cfRule>
  </conditionalFormatting>
  <conditionalFormatting sqref="F893 I893:J893">
    <cfRule type="expression" dxfId="6441" priority="11906" stopIfTrue="1">
      <formula>$C893="decimal"</formula>
    </cfRule>
    <cfRule type="expression" dxfId="6440" priority="11908" stopIfTrue="1">
      <formula>$C893="integer"</formula>
    </cfRule>
  </conditionalFormatting>
  <conditionalFormatting sqref="F1031:F1032 H1031:H1032">
    <cfRule type="expression" dxfId="6439" priority="11880" stopIfTrue="1">
      <formula>$C1031="text"</formula>
    </cfRule>
  </conditionalFormatting>
  <conditionalFormatting sqref="F1031:F1032 I1031:J1032">
    <cfRule type="expression" dxfId="6438" priority="11876" stopIfTrue="1">
      <formula>$C1031="decimal"</formula>
    </cfRule>
    <cfRule type="expression" dxfId="6437" priority="11878" stopIfTrue="1">
      <formula>$C1031="integer"</formula>
    </cfRule>
  </conditionalFormatting>
  <conditionalFormatting sqref="F113:H113">
    <cfRule type="expression" dxfId="6436" priority="4134" stopIfTrue="1">
      <formula>OR(AND(LEFT($C113, 14)="sensor_stream ", LEN($C113)&gt;14, NOT(ISNUMBER(SEARCH(" ", $C113, 15)))), AND(LEFT($C113, 17)="sensor_statistic ", LEN($C113)&gt;17, NOT(ISNUMBER(SEARCH(" ", $C113, 18)))))</formula>
    </cfRule>
    <cfRule type="expression" dxfId="6435" priority="4135" stopIfTrue="1">
      <formula>$C113="comments"</formula>
    </cfRule>
    <cfRule type="expression" dxfId="6434" priority="4136" stopIfTrue="1">
      <formula>OR($C113="audio", $C113="video")</formula>
    </cfRule>
    <cfRule type="expression" dxfId="6433" priority="4138" stopIfTrue="1">
      <formula>$C113="image"</formula>
    </cfRule>
    <cfRule type="expression" dxfId="6432" priority="4140" stopIfTrue="1">
      <formula>OR($C113="date", $C113="datetime")</formula>
    </cfRule>
    <cfRule type="expression" dxfId="6431" priority="4142" stopIfTrue="1">
      <formula>OR($C113="calculate", $C113="calculate_here")</formula>
    </cfRule>
    <cfRule type="expression" dxfId="6430" priority="4143" stopIfTrue="1">
      <formula>$C113="note"</formula>
    </cfRule>
    <cfRule type="expression" dxfId="6429" priority="4144" stopIfTrue="1">
      <formula>$C113="barcode"</formula>
    </cfRule>
    <cfRule type="expression" dxfId="6428" priority="4145" stopIfTrue="1">
      <formula>OR($C113="geopoint", $C113="geoshape", $C113="geotrace")</formula>
    </cfRule>
    <cfRule type="expression" dxfId="6427" priority="4147" stopIfTrue="1">
      <formula>OR($C113="audio audit", $C113="text audit", $C113="speed violations count", $C113="speed violations list", $C113="speed violations audit")</formula>
    </cfRule>
    <cfRule type="expression" dxfId="6426" priority="4148" stopIfTrue="1">
      <formula>OR($C113="username", $C113="phonenumber", $C113="start", $C113="end", $C113="deviceid", $C113="subscriberid", $C113="simserial", $C113="caseid")</formula>
    </cfRule>
    <cfRule type="expression" dxfId="6425" priority="4150" stopIfTrue="1">
      <formula>OR(AND(LEFT($C113, 16)="select_multiple ", LEN($C113)&gt;16, NOT(ISNUMBER(SEARCH(" ", $C113, 17)))), AND(LEFT($C113, 11)="select_one ", LEN($C113)&gt;11, NOT(ISNUMBER(SEARCH(" ", $C113, 12)))))</formula>
    </cfRule>
    <cfRule type="expression" dxfId="6424" priority="4152" stopIfTrue="1">
      <formula>$C113="decimal"</formula>
    </cfRule>
    <cfRule type="expression" dxfId="6423" priority="4154" stopIfTrue="1">
      <formula>$C113="integer"</formula>
    </cfRule>
    <cfRule type="expression" dxfId="6422" priority="4156" stopIfTrue="1">
      <formula>$C113="text"</formula>
    </cfRule>
    <cfRule type="expression" dxfId="6421" priority="4157" stopIfTrue="1">
      <formula>$C113="end repeat"</formula>
    </cfRule>
    <cfRule type="expression" dxfId="6420" priority="4159" stopIfTrue="1">
      <formula>$C113="begin repeat"</formula>
    </cfRule>
    <cfRule type="expression" dxfId="6419" priority="4160" stopIfTrue="1">
      <formula>$C113="end group"</formula>
    </cfRule>
    <cfRule type="expression" dxfId="6418" priority="4162" stopIfTrue="1">
      <formula>$C113="begin group"</formula>
    </cfRule>
  </conditionalFormatting>
  <conditionalFormatting sqref="F287:H287">
    <cfRule type="expression" dxfId="6417" priority="10957" stopIfTrue="1">
      <formula>OR(AND(LEFT($C287, 14)="sensor_stream ", LEN($C287)&gt;14, NOT(ISNUMBER(SEARCH(" ", $C287, 15)))), AND(LEFT($C287, 17)="sensor_statistic ", LEN($C287)&gt;17, NOT(ISNUMBER(SEARCH(" ", $C287, 18)))))</formula>
    </cfRule>
  </conditionalFormatting>
  <conditionalFormatting sqref="F398:H398 F399:G399 I399:O399">
    <cfRule type="expression" dxfId="6416" priority="11389" stopIfTrue="1">
      <formula>$C398="comments"</formula>
    </cfRule>
    <cfRule type="expression" dxfId="6415" priority="11390" stopIfTrue="1">
      <formula>OR($C398="audio", $C398="video")</formula>
    </cfRule>
    <cfRule type="expression" dxfId="6414" priority="11392" stopIfTrue="1">
      <formula>$C398="image"</formula>
    </cfRule>
    <cfRule type="expression" dxfId="6413" priority="11394" stopIfTrue="1">
      <formula>OR($C398="date", $C398="datetime")</formula>
    </cfRule>
    <cfRule type="expression" dxfId="6412" priority="11396" stopIfTrue="1">
      <formula>OR($C398="calculate", $C398="calculate_here")</formula>
    </cfRule>
    <cfRule type="expression" dxfId="6411" priority="11397" stopIfTrue="1">
      <formula>$C398="note"</formula>
    </cfRule>
    <cfRule type="expression" dxfId="6410" priority="11398" stopIfTrue="1">
      <formula>$C398="barcode"</formula>
    </cfRule>
    <cfRule type="expression" dxfId="6409" priority="11399" stopIfTrue="1">
      <formula>OR($C398="geopoint", $C398="geoshape", $C398="geotrace")</formula>
    </cfRule>
    <cfRule type="expression" dxfId="6408" priority="11401" stopIfTrue="1">
      <formula>OR($C398="audio audit", $C398="text audit", $C398="speed violations count", $C398="speed violations list", $C398="speed violations audit")</formula>
    </cfRule>
    <cfRule type="expression" dxfId="6407" priority="11402" stopIfTrue="1">
      <formula>OR($C398="username", $C398="phonenumber", $C398="start", $C398="end", $C398="deviceid", $C398="subscriberid", $C398="simserial", $C398="caseid")</formula>
    </cfRule>
    <cfRule type="expression" dxfId="6406" priority="11404" stopIfTrue="1">
      <formula>OR(AND(LEFT($C398, 16)="select_multiple ", LEN($C398)&gt;16, NOT(ISNUMBER(SEARCH(" ", $C398, 17)))), AND(LEFT($C398, 11)="select_one ", LEN($C398)&gt;11, NOT(ISNUMBER(SEARCH(" ", $C398, 12)))))</formula>
    </cfRule>
    <cfRule type="expression" dxfId="6405" priority="11406" stopIfTrue="1">
      <formula>$C398="decimal"</formula>
    </cfRule>
    <cfRule type="expression" dxfId="6404" priority="11408" stopIfTrue="1">
      <formula>$C398="integer"</formula>
    </cfRule>
    <cfRule type="expression" dxfId="6403" priority="11410" stopIfTrue="1">
      <formula>$C398="text"</formula>
    </cfRule>
    <cfRule type="expression" dxfId="6402" priority="11411" stopIfTrue="1">
      <formula>$C398="end repeat"</formula>
    </cfRule>
    <cfRule type="expression" dxfId="6401" priority="11413" stopIfTrue="1">
      <formula>$C398="begin repeat"</formula>
    </cfRule>
    <cfRule type="expression" dxfId="6400" priority="11414" stopIfTrue="1">
      <formula>$C398="end group"</formula>
    </cfRule>
    <cfRule type="expression" dxfId="6399" priority="11416" stopIfTrue="1">
      <formula>$C398="begin group"</formula>
    </cfRule>
  </conditionalFormatting>
  <conditionalFormatting sqref="F398:H398">
    <cfRule type="expression" dxfId="6398" priority="11388" stopIfTrue="1">
      <formula>OR(AND(LEFT($C398, 14)="sensor_stream ", LEN($C398)&gt;14, NOT(ISNUMBER(SEARCH(" ", $C398, 15)))), AND(LEFT($C398, 17)="sensor_statistic ", LEN($C398)&gt;17, NOT(ISNUMBER(SEARCH(" ", $C398, 18)))))</formula>
    </cfRule>
  </conditionalFormatting>
  <conditionalFormatting sqref="F418:H423">
    <cfRule type="expression" dxfId="6397" priority="10055" stopIfTrue="1">
      <formula>OR(AND(LEFT($C418, 14)="sensor_stream ", LEN($C418)&gt;14, NOT(ISNUMBER(SEARCH(" ", $C418, 15)))), AND(LEFT($C418, 17)="sensor_statistic ", LEN($C418)&gt;17, NOT(ISNUMBER(SEARCH(" ", $C418, 18)))))</formula>
    </cfRule>
  </conditionalFormatting>
  <conditionalFormatting sqref="F418:H423">
    <cfRule type="expression" dxfId="6396" priority="10057" stopIfTrue="1">
      <formula>$C418="comments"</formula>
    </cfRule>
    <cfRule type="expression" dxfId="6395" priority="10059" stopIfTrue="1">
      <formula>OR($C418="audio", $C418="video")</formula>
    </cfRule>
    <cfRule type="expression" dxfId="6394" priority="10061" stopIfTrue="1">
      <formula>$C418="image"</formula>
    </cfRule>
    <cfRule type="expression" dxfId="6393" priority="10063" stopIfTrue="1">
      <formula>OR($C418="date", $C418="datetime")</formula>
    </cfRule>
    <cfRule type="expression" dxfId="6392" priority="10065" stopIfTrue="1">
      <formula>OR($C418="calculate", $C418="calculate_here")</formula>
    </cfRule>
    <cfRule type="expression" dxfId="6391" priority="10067" stopIfTrue="1">
      <formula>$C418="note"</formula>
    </cfRule>
    <cfRule type="expression" dxfId="6390" priority="10069" stopIfTrue="1">
      <formula>$C418="barcode"</formula>
    </cfRule>
    <cfRule type="expression" dxfId="6389" priority="10071" stopIfTrue="1">
      <formula>OR($C418="geopoint", $C418="geoshape", $C418="geotrace")</formula>
    </cfRule>
    <cfRule type="expression" dxfId="6388" priority="10073" stopIfTrue="1">
      <formula>OR($C418="audio audit", $C418="text audit", $C418="speed violations count", $C418="speed violations list", $C418="speed violations audit")</formula>
    </cfRule>
    <cfRule type="expression" dxfId="6387" priority="10074" stopIfTrue="1">
      <formula>OR($C418="username", $C418="phonenumber", $C418="start", $C418="end", $C418="deviceid", $C418="subscriberid", $C418="simserial", $C418="caseid")</formula>
    </cfRule>
    <cfRule type="expression" dxfId="6386" priority="10076" stopIfTrue="1">
      <formula>OR(AND(LEFT($C418, 16)="select_multiple ", LEN($C418)&gt;16, NOT(ISNUMBER(SEARCH(" ", $C418, 17)))), AND(LEFT($C418, 11)="select_one ", LEN($C418)&gt;11, NOT(ISNUMBER(SEARCH(" ", $C418, 12)))))</formula>
    </cfRule>
    <cfRule type="expression" dxfId="6385" priority="10078" stopIfTrue="1">
      <formula>$C418="decimal"</formula>
    </cfRule>
    <cfRule type="expression" dxfId="6384" priority="10080" stopIfTrue="1">
      <formula>$C418="integer"</formula>
    </cfRule>
    <cfRule type="expression" dxfId="6383" priority="10082" stopIfTrue="1">
      <formula>$C418="text"</formula>
    </cfRule>
    <cfRule type="expression" dxfId="6382" priority="10083" stopIfTrue="1">
      <formula>$C418="end repeat"</formula>
    </cfRule>
    <cfRule type="expression" dxfId="6381" priority="10085" stopIfTrue="1">
      <formula>$C418="begin repeat"</formula>
    </cfRule>
    <cfRule type="expression" dxfId="6380" priority="10086" stopIfTrue="1">
      <formula>$C418="end group"</formula>
    </cfRule>
    <cfRule type="expression" dxfId="6379" priority="10088" stopIfTrue="1">
      <formula>$C418="begin group"</formula>
    </cfRule>
  </conditionalFormatting>
  <conditionalFormatting sqref="F524:H526">
    <cfRule type="expression" dxfId="6378" priority="8971" stopIfTrue="1">
      <formula>OR(AND(LEFT($C524, 14)="sensor_stream ", LEN($C524)&gt;14, NOT(ISNUMBER(SEARCH(" ", $C524, 15)))), AND(LEFT($C524, 17)="sensor_statistic ", LEN($C524)&gt;17, NOT(ISNUMBER(SEARCH(" ", $C524, 18)))))</formula>
    </cfRule>
    <cfRule type="expression" dxfId="6377" priority="8972" stopIfTrue="1">
      <formula>OR(AND(LEFT($C524, 14)="sensor_stream ", LEN($C524)&gt;14, NOT(ISNUMBER(SEARCH(" ", $C524, 15)))), AND(LEFT($C524, 17)="sensor_statistic ", LEN($C524)&gt;17, NOT(ISNUMBER(SEARCH(" ", $C524, 18)))))</formula>
    </cfRule>
    <cfRule type="expression" dxfId="6376" priority="8973" stopIfTrue="1">
      <formula>$C524="comments"</formula>
    </cfRule>
    <cfRule type="expression" dxfId="6375" priority="8974" stopIfTrue="1">
      <formula>$C524="comments"</formula>
    </cfRule>
    <cfRule type="expression" dxfId="6374" priority="8975" stopIfTrue="1">
      <formula>OR($C524="audio", $C524="video")</formula>
    </cfRule>
    <cfRule type="expression" dxfId="6373" priority="8976" stopIfTrue="1">
      <formula>OR($C524="audio", $C524="video")</formula>
    </cfRule>
    <cfRule type="expression" dxfId="6372" priority="8977" stopIfTrue="1">
      <formula>$C524="image"</formula>
    </cfRule>
    <cfRule type="expression" dxfId="6371" priority="8978" stopIfTrue="1">
      <formula>$C524="image"</formula>
    </cfRule>
    <cfRule type="expression" dxfId="6370" priority="8979" stopIfTrue="1">
      <formula>OR($C524="date", $C524="datetime")</formula>
    </cfRule>
    <cfRule type="expression" dxfId="6369" priority="8980" stopIfTrue="1">
      <formula>OR($C524="date", $C524="datetime")</formula>
    </cfRule>
    <cfRule type="expression" dxfId="6368" priority="8981" stopIfTrue="1">
      <formula>OR($C524="calculate", $C524="calculate_here")</formula>
    </cfRule>
    <cfRule type="expression" dxfId="6367" priority="8982" stopIfTrue="1">
      <formula>OR($C524="calculate", $C524="calculate_here")</formula>
    </cfRule>
    <cfRule type="expression" dxfId="6366" priority="8983" stopIfTrue="1">
      <formula>$C524="note"</formula>
    </cfRule>
    <cfRule type="expression" dxfId="6365" priority="8984" stopIfTrue="1">
      <formula>$C524="note"</formula>
    </cfRule>
    <cfRule type="expression" dxfId="6364" priority="8985" stopIfTrue="1">
      <formula>$C524="barcode"</formula>
    </cfRule>
    <cfRule type="expression" dxfId="6363" priority="8986" stopIfTrue="1">
      <formula>$C524="barcode"</formula>
    </cfRule>
    <cfRule type="expression" dxfId="6362" priority="8987" stopIfTrue="1">
      <formula>OR($C524="geopoint", $C524="geoshape", $C524="geotrace")</formula>
    </cfRule>
    <cfRule type="expression" dxfId="6361" priority="8988" stopIfTrue="1">
      <formula>OR($C524="geopoint", $C524="geoshape", $C524="geotrace")</formula>
    </cfRule>
    <cfRule type="expression" dxfId="6360" priority="8989" stopIfTrue="1">
      <formula>OR($C524="audio audit", $C524="text audit", $C524="speed violations count", $C524="speed violations list", $C524="speed violations audit")</formula>
    </cfRule>
    <cfRule type="expression" dxfId="6359" priority="8990" stopIfTrue="1">
      <formula>OR($C524="audio audit", $C524="text audit", $C524="speed violations count", $C524="speed violations list", $C524="speed violations audit")</formula>
    </cfRule>
    <cfRule type="expression" dxfId="6358" priority="8991" stopIfTrue="1">
      <formula>OR($C524="username", $C524="phonenumber", $C524="start", $C524="end", $C524="deviceid", $C524="subscriberid", $C524="simserial", $C524="caseid")</formula>
    </cfRule>
    <cfRule type="expression" dxfId="6357" priority="8992" stopIfTrue="1">
      <formula>OR(AND(LEFT($C524, 16)="select_multiple ", LEN($C524)&gt;16, NOT(ISNUMBER(SEARCH(" ", $C524, 17)))), AND(LEFT($C524, 11)="select_one ", LEN($C524)&gt;11, NOT(ISNUMBER(SEARCH(" ", $C524, 12)))))</formula>
    </cfRule>
    <cfRule type="expression" dxfId="6356" priority="8993" stopIfTrue="1">
      <formula>OR(AND(LEFT($C524, 16)="select_multiple ", LEN($C524)&gt;16, NOT(ISNUMBER(SEARCH(" ", $C524, 17)))), AND(LEFT($C524, 11)="select_one ", LEN($C524)&gt;11, NOT(ISNUMBER(SEARCH(" ", $C524, 12)))))</formula>
    </cfRule>
    <cfRule type="expression" dxfId="6355" priority="8994" stopIfTrue="1">
      <formula>$C524="decimal"</formula>
    </cfRule>
    <cfRule type="expression" dxfId="6354" priority="8995" stopIfTrue="1">
      <formula>$C524="decimal"</formula>
    </cfRule>
    <cfRule type="expression" dxfId="6353" priority="8996" stopIfTrue="1">
      <formula>$C524="integer"</formula>
    </cfRule>
    <cfRule type="expression" dxfId="6352" priority="8997" stopIfTrue="1">
      <formula>$C524="integer"</formula>
    </cfRule>
    <cfRule type="expression" dxfId="6351" priority="8998" stopIfTrue="1">
      <formula>$C524="text"</formula>
    </cfRule>
    <cfRule type="expression" dxfId="6350" priority="8999" stopIfTrue="1">
      <formula>$C524="text"</formula>
    </cfRule>
    <cfRule type="expression" dxfId="6349" priority="9000" stopIfTrue="1">
      <formula>$C524="end repeat"</formula>
    </cfRule>
    <cfRule type="expression" dxfId="6348" priority="9001" stopIfTrue="1">
      <formula>$C524="begin repeat"</formula>
    </cfRule>
    <cfRule type="expression" dxfId="6347" priority="9002" stopIfTrue="1">
      <formula>$C524="begin repeat"</formula>
    </cfRule>
    <cfRule type="expression" dxfId="6346" priority="9003" stopIfTrue="1">
      <formula>$C524="end group"</formula>
    </cfRule>
    <cfRule type="expression" dxfId="6345" priority="9004" stopIfTrue="1">
      <formula>$C524="begin group"</formula>
    </cfRule>
    <cfRule type="expression" dxfId="6344" priority="9005" stopIfTrue="1">
      <formula>$C524="begin group"</formula>
    </cfRule>
  </conditionalFormatting>
  <conditionalFormatting sqref="F657:H657 K657:Q657">
    <cfRule type="expression" dxfId="6343" priority="8219" stopIfTrue="1">
      <formula>OR(AND(LEFT($C657, 14)="sensor_stream ", LEN($C657)&gt;14, NOT(ISNUMBER(SEARCH(" ", $C657, 15)))), AND(LEFT($C657, 17)="sensor_statistic ", LEN($C657)&gt;17, NOT(ISNUMBER(SEARCH(" ", $C657, 18)))))</formula>
    </cfRule>
    <cfRule type="expression" dxfId="6342" priority="8220" stopIfTrue="1">
      <formula>$C657="comments"</formula>
    </cfRule>
    <cfRule type="expression" dxfId="6341" priority="8221" stopIfTrue="1">
      <formula>OR($C657="audio", $C657="video")</formula>
    </cfRule>
    <cfRule type="expression" dxfId="6340" priority="8223" stopIfTrue="1">
      <formula>$C657="image"</formula>
    </cfRule>
    <cfRule type="expression" dxfId="6339" priority="8225" stopIfTrue="1">
      <formula>OR($C657="date", $C657="datetime")</formula>
    </cfRule>
    <cfRule type="expression" dxfId="6338" priority="8227" stopIfTrue="1">
      <formula>OR($C657="calculate", $C657="calculate_here")</formula>
    </cfRule>
    <cfRule type="expression" dxfId="6337" priority="8228" stopIfTrue="1">
      <formula>$C657="note"</formula>
    </cfRule>
    <cfRule type="expression" dxfId="6336" priority="8229" stopIfTrue="1">
      <formula>$C657="barcode"</formula>
    </cfRule>
    <cfRule type="expression" dxfId="6335" priority="8230" stopIfTrue="1">
      <formula>OR($C657="geopoint", $C657="geoshape", $C657="geotrace")</formula>
    </cfRule>
    <cfRule type="expression" dxfId="6334" priority="8232" stopIfTrue="1">
      <formula>OR($C657="audio audit", $C657="text audit", $C657="speed violations count", $C657="speed violations list", $C657="speed violations audit")</formula>
    </cfRule>
    <cfRule type="expression" dxfId="6333" priority="8233" stopIfTrue="1">
      <formula>OR($C657="username", $C657="phonenumber", $C657="start", $C657="end", $C657="deviceid", $C657="subscriberid", $C657="simserial", $C657="caseid")</formula>
    </cfRule>
    <cfRule type="expression" dxfId="6332" priority="8235" stopIfTrue="1">
      <formula>OR(AND(LEFT($C657, 16)="select_multiple ", LEN($C657)&gt;16, NOT(ISNUMBER(SEARCH(" ", $C657, 17)))), AND(LEFT($C657, 11)="select_one ", LEN($C657)&gt;11, NOT(ISNUMBER(SEARCH(" ", $C657, 12)))))</formula>
    </cfRule>
    <cfRule type="expression" dxfId="6331" priority="8237" stopIfTrue="1">
      <formula>$C657="decimal"</formula>
    </cfRule>
    <cfRule type="expression" dxfId="6330" priority="8239" stopIfTrue="1">
      <formula>$C657="integer"</formula>
    </cfRule>
    <cfRule type="expression" dxfId="6329" priority="8241" stopIfTrue="1">
      <formula>$C657="text"</formula>
    </cfRule>
    <cfRule type="expression" dxfId="6328" priority="8242" stopIfTrue="1">
      <formula>$C657="end repeat"</formula>
    </cfRule>
    <cfRule type="expression" dxfId="6327" priority="8244" stopIfTrue="1">
      <formula>$C657="begin repeat"</formula>
    </cfRule>
    <cfRule type="expression" dxfId="6326" priority="8245" stopIfTrue="1">
      <formula>$C657="end group"</formula>
    </cfRule>
    <cfRule type="expression" dxfId="6325" priority="8247" stopIfTrue="1">
      <formula>$C657="begin group"</formula>
    </cfRule>
  </conditionalFormatting>
  <conditionalFormatting sqref="F480:I480 K480">
    <cfRule type="expression" dxfId="6324" priority="9428" stopIfTrue="1">
      <formula>OR(AND(LEFT($C480, 14)="sensor_stream ", LEN($C480)&gt;14, NOT(ISNUMBER(SEARCH(" ", $C480, 15)))), AND(LEFT($C480, 17)="sensor_statistic ", LEN($C480)&gt;17, NOT(ISNUMBER(SEARCH(" ", $C480, 18)))))</formula>
    </cfRule>
    <cfRule type="expression" dxfId="6323" priority="9429" stopIfTrue="1">
      <formula>OR(AND(LEFT($C480, 14)="sensor_stream ", LEN($C480)&gt;14, NOT(ISNUMBER(SEARCH(" ", $C480, 15)))), AND(LEFT($C480, 17)="sensor_statistic ", LEN($C480)&gt;17, NOT(ISNUMBER(SEARCH(" ", $C480, 18)))))</formula>
    </cfRule>
    <cfRule type="expression" dxfId="6322" priority="9430" stopIfTrue="1">
      <formula>$C480="comments"</formula>
    </cfRule>
    <cfRule type="expression" dxfId="6321" priority="9431" stopIfTrue="1">
      <formula>$C480="comments"</formula>
    </cfRule>
    <cfRule type="expression" dxfId="6320" priority="9432" stopIfTrue="1">
      <formula>OR($C480="audio", $C480="video")</formula>
    </cfRule>
    <cfRule type="expression" dxfId="6319" priority="9433" stopIfTrue="1">
      <formula>OR($C480="audio", $C480="video")</formula>
    </cfRule>
    <cfRule type="expression" dxfId="6318" priority="9434" stopIfTrue="1">
      <formula>$C480="image"</formula>
    </cfRule>
    <cfRule type="expression" dxfId="6317" priority="9435" stopIfTrue="1">
      <formula>$C480="image"</formula>
    </cfRule>
    <cfRule type="expression" dxfId="6316" priority="9436" stopIfTrue="1">
      <formula>OR($C480="date", $C480="datetime")</formula>
    </cfRule>
    <cfRule type="expression" dxfId="6315" priority="9437" stopIfTrue="1">
      <formula>OR($C480="date", $C480="datetime")</formula>
    </cfRule>
    <cfRule type="expression" dxfId="6314" priority="9438" stopIfTrue="1">
      <formula>OR($C480="calculate", $C480="calculate_here")</formula>
    </cfRule>
    <cfRule type="expression" dxfId="6313" priority="9439" stopIfTrue="1">
      <formula>OR($C480="calculate", $C480="calculate_here")</formula>
    </cfRule>
    <cfRule type="expression" dxfId="6312" priority="9440" stopIfTrue="1">
      <formula>$C480="note"</formula>
    </cfRule>
    <cfRule type="expression" dxfId="6311" priority="9441" stopIfTrue="1">
      <formula>$C480="note"</formula>
    </cfRule>
    <cfRule type="expression" dxfId="6310" priority="9442" stopIfTrue="1">
      <formula>$C480="barcode"</formula>
    </cfRule>
    <cfRule type="expression" dxfId="6309" priority="9443" stopIfTrue="1">
      <formula>$C480="barcode"</formula>
    </cfRule>
    <cfRule type="expression" dxfId="6308" priority="9444" stopIfTrue="1">
      <formula>OR($C480="geopoint", $C480="geoshape", $C480="geotrace")</formula>
    </cfRule>
    <cfRule type="expression" dxfId="6307" priority="9445" stopIfTrue="1">
      <formula>OR($C480="geopoint", $C480="geoshape", $C480="geotrace")</formula>
    </cfRule>
    <cfRule type="expression" dxfId="6306" priority="9446" stopIfTrue="1">
      <formula>OR($C480="audio audit", $C480="text audit", $C480="speed violations count", $C480="speed violations list", $C480="speed violations audit")</formula>
    </cfRule>
    <cfRule type="expression" dxfId="6305" priority="9447" stopIfTrue="1">
      <formula>OR($C480="audio audit", $C480="text audit", $C480="speed violations count", $C480="speed violations list", $C480="speed violations audit")</formula>
    </cfRule>
    <cfRule type="expression" dxfId="6304" priority="9448" stopIfTrue="1">
      <formula>OR($C480="username", $C480="phonenumber", $C480="start", $C480="end", $C480="deviceid", $C480="subscriberid", $C480="simserial", $C480="caseid")</formula>
    </cfRule>
    <cfRule type="expression" dxfId="6303" priority="9449" stopIfTrue="1">
      <formula>OR(AND(LEFT($C480, 16)="select_multiple ", LEN($C480)&gt;16, NOT(ISNUMBER(SEARCH(" ", $C480, 17)))), AND(LEFT($C480, 11)="select_one ", LEN($C480)&gt;11, NOT(ISNUMBER(SEARCH(" ", $C480, 12)))))</formula>
    </cfRule>
    <cfRule type="expression" dxfId="6302" priority="9450" stopIfTrue="1">
      <formula>OR(AND(LEFT($C480, 16)="select_multiple ", LEN($C480)&gt;16, NOT(ISNUMBER(SEARCH(" ", $C480, 17)))), AND(LEFT($C480, 11)="select_one ", LEN($C480)&gt;11, NOT(ISNUMBER(SEARCH(" ", $C480, 12)))))</formula>
    </cfRule>
    <cfRule type="expression" dxfId="6301" priority="9451" stopIfTrue="1">
      <formula>$C480="decimal"</formula>
    </cfRule>
    <cfRule type="expression" dxfId="6300" priority="9452" stopIfTrue="1">
      <formula>$C480="decimal"</formula>
    </cfRule>
    <cfRule type="expression" dxfId="6299" priority="9453" stopIfTrue="1">
      <formula>$C480="integer"</formula>
    </cfRule>
    <cfRule type="expression" dxfId="6298" priority="9454" stopIfTrue="1">
      <formula>$C480="integer"</formula>
    </cfRule>
    <cfRule type="expression" dxfId="6297" priority="9455" stopIfTrue="1">
      <formula>$C480="text"</formula>
    </cfRule>
    <cfRule type="expression" dxfId="6296" priority="9456" stopIfTrue="1">
      <formula>$C480="text"</formula>
    </cfRule>
    <cfRule type="expression" dxfId="6295" priority="9457" stopIfTrue="1">
      <formula>$C480="end repeat"</formula>
    </cfRule>
    <cfRule type="expression" dxfId="6294" priority="9458" stopIfTrue="1">
      <formula>$C480="begin repeat"</formula>
    </cfRule>
    <cfRule type="expression" dxfId="6293" priority="9459" stopIfTrue="1">
      <formula>$C480="begin repeat"</formula>
    </cfRule>
    <cfRule type="expression" dxfId="6292" priority="9460" stopIfTrue="1">
      <formula>$C480="end group"</formula>
    </cfRule>
    <cfRule type="expression" dxfId="6291" priority="9461" stopIfTrue="1">
      <formula>$C480="begin group"</formula>
    </cfRule>
    <cfRule type="expression" dxfId="6290" priority="9462" stopIfTrue="1">
      <formula>$C480="begin group"</formula>
    </cfRule>
  </conditionalFormatting>
  <conditionalFormatting sqref="F533:I539">
    <cfRule type="expression" dxfId="6289" priority="8953" stopIfTrue="1">
      <formula>$C533="comments"</formula>
    </cfRule>
    <cfRule type="expression" dxfId="6288" priority="8954" stopIfTrue="1">
      <formula>OR($C533="audio", $C533="video")</formula>
    </cfRule>
    <cfRule type="expression" dxfId="6287" priority="8955" stopIfTrue="1">
      <formula>$C533="image"</formula>
    </cfRule>
    <cfRule type="expression" dxfId="6286" priority="8956" stopIfTrue="1">
      <formula>OR($C533="date", $C533="datetime")</formula>
    </cfRule>
    <cfRule type="expression" dxfId="6285" priority="8957" stopIfTrue="1">
      <formula>OR($C533="calculate", $C533="calculate_here")</formula>
    </cfRule>
    <cfRule type="expression" dxfId="6284" priority="8958" stopIfTrue="1">
      <formula>$C533="note"</formula>
    </cfRule>
    <cfRule type="expression" dxfId="6283" priority="8959" stopIfTrue="1">
      <formula>$C533="barcode"</formula>
    </cfRule>
    <cfRule type="expression" dxfId="6282" priority="8960" stopIfTrue="1">
      <formula>OR($C533="geopoint", $C533="geoshape", $C533="geotrace")</formula>
    </cfRule>
    <cfRule type="expression" dxfId="6281" priority="8961" stopIfTrue="1">
      <formula>OR($C533="audio audit", $C533="text audit", $C533="speed violations count", $C533="speed violations list", $C533="speed violations audit")</formula>
    </cfRule>
    <cfRule type="expression" dxfId="6280" priority="8962" stopIfTrue="1">
      <formula>OR($C533="username", $C533="phonenumber", $C533="start", $C533="end", $C533="deviceid", $C533="subscriberid", $C533="simserial", $C533="caseid")</formula>
    </cfRule>
    <cfRule type="expression" dxfId="6279" priority="8963" stopIfTrue="1">
      <formula>OR(AND(LEFT($C533, 16)="select_multiple ", LEN($C533)&gt;16, NOT(ISNUMBER(SEARCH(" ", $C533, 17)))), AND(LEFT($C533, 11)="select_one ", LEN($C533)&gt;11, NOT(ISNUMBER(SEARCH(" ", $C533, 12)))))</formula>
    </cfRule>
    <cfRule type="expression" dxfId="6278" priority="8964" stopIfTrue="1">
      <formula>$C533="decimal"</formula>
    </cfRule>
    <cfRule type="expression" dxfId="6277" priority="8965" stopIfTrue="1">
      <formula>$C533="integer"</formula>
    </cfRule>
    <cfRule type="expression" dxfId="6276" priority="8966" stopIfTrue="1">
      <formula>$C533="text"</formula>
    </cfRule>
    <cfRule type="expression" dxfId="6275" priority="8967" stopIfTrue="1">
      <formula>$C533="end repeat"</formula>
    </cfRule>
    <cfRule type="expression" dxfId="6274" priority="8968" stopIfTrue="1">
      <formula>$C533="begin repeat"</formula>
    </cfRule>
    <cfRule type="expression" dxfId="6273" priority="8969" stopIfTrue="1">
      <formula>$C533="end group"</formula>
    </cfRule>
    <cfRule type="expression" dxfId="6272" priority="8970" stopIfTrue="1">
      <formula>$C533="begin group"</formula>
    </cfRule>
  </conditionalFormatting>
  <conditionalFormatting sqref="F169:J169">
    <cfRule type="expression" dxfId="6271" priority="11474" stopIfTrue="1">
      <formula>$C169="comments"</formula>
    </cfRule>
    <cfRule type="expression" dxfId="6270" priority="11475" stopIfTrue="1">
      <formula>OR($C169="audio", $C169="video")</formula>
    </cfRule>
    <cfRule type="expression" dxfId="6269" priority="11477" stopIfTrue="1">
      <formula>$C169="image"</formula>
    </cfRule>
    <cfRule type="expression" dxfId="6268" priority="11479" stopIfTrue="1">
      <formula>OR($C169="date", $C169="datetime")</formula>
    </cfRule>
    <cfRule type="expression" dxfId="6267" priority="11481" stopIfTrue="1">
      <formula>OR($C169="calculate", $C169="calculate_here")</formula>
    </cfRule>
    <cfRule type="expression" dxfId="6266" priority="11482" stopIfTrue="1">
      <formula>$C169="note"</formula>
    </cfRule>
    <cfRule type="expression" dxfId="6265" priority="11483" stopIfTrue="1">
      <formula>$C169="barcode"</formula>
    </cfRule>
    <cfRule type="expression" dxfId="6264" priority="11484" stopIfTrue="1">
      <formula>OR($C169="geopoint", $C169="geoshape", $C169="geotrace")</formula>
    </cfRule>
    <cfRule type="expression" dxfId="6263" priority="11486" stopIfTrue="1">
      <formula>OR($C169="audio audit", $C169="text audit", $C169="speed violations count", $C169="speed violations list", $C169="speed violations audit")</formula>
    </cfRule>
    <cfRule type="expression" dxfId="6262" priority="11487" stopIfTrue="1">
      <formula>OR($C169="username", $C169="phonenumber", $C169="start", $C169="end", $C169="deviceid", $C169="subscriberid", $C169="simserial", $C169="caseid")</formula>
    </cfRule>
    <cfRule type="expression" dxfId="6261" priority="11489" stopIfTrue="1">
      <formula>OR(AND(LEFT($C169, 16)="select_multiple ", LEN($C169)&gt;16, NOT(ISNUMBER(SEARCH(" ", $C169, 17)))), AND(LEFT($C169, 11)="select_one ", LEN($C169)&gt;11, NOT(ISNUMBER(SEARCH(" ", $C169, 12)))))</formula>
    </cfRule>
    <cfRule type="expression" dxfId="6260" priority="11491" stopIfTrue="1">
      <formula>$C169="decimal"</formula>
    </cfRule>
    <cfRule type="expression" dxfId="6259" priority="11493" stopIfTrue="1">
      <formula>$C169="integer"</formula>
    </cfRule>
    <cfRule type="expression" dxfId="6258" priority="11495" stopIfTrue="1">
      <formula>$C169="text"</formula>
    </cfRule>
    <cfRule type="expression" dxfId="6257" priority="11496" stopIfTrue="1">
      <formula>$C169="end repeat"</formula>
    </cfRule>
    <cfRule type="expression" dxfId="6256" priority="11498" stopIfTrue="1">
      <formula>$C169="begin repeat"</formula>
    </cfRule>
    <cfRule type="expression" dxfId="6255" priority="11499" stopIfTrue="1">
      <formula>$C169="end group"</formula>
    </cfRule>
    <cfRule type="expression" dxfId="6254" priority="11501" stopIfTrue="1">
      <formula>$C169="begin group"</formula>
    </cfRule>
  </conditionalFormatting>
  <conditionalFormatting sqref="F169:J169">
    <cfRule type="expression" dxfId="6253" priority="11473" stopIfTrue="1">
      <formula>OR(AND(LEFT($C169, 14)="sensor_stream ", LEN($C169)&gt;14, NOT(ISNUMBER(SEARCH(" ", $C169, 15)))), AND(LEFT($C169, 17)="sensor_statistic ", LEN($C169)&gt;17, NOT(ISNUMBER(SEARCH(" ", $C169, 18)))))</formula>
    </cfRule>
  </conditionalFormatting>
  <conditionalFormatting sqref="F518:J518">
    <cfRule type="expression" dxfId="6252" priority="9072" stopIfTrue="1">
      <formula>OR(AND(LEFT($C518, 14)="sensor_stream ", LEN($C518)&gt;14, NOT(ISNUMBER(SEARCH(" ", $C518, 15)))), AND(LEFT($C518, 17)="sensor_statistic ", LEN($C518)&gt;17, NOT(ISNUMBER(SEARCH(" ", $C518, 18)))))</formula>
    </cfRule>
    <cfRule type="expression" dxfId="6251" priority="9073" stopIfTrue="1">
      <formula>$C518="comments"</formula>
    </cfRule>
    <cfRule type="expression" dxfId="6250" priority="9074" stopIfTrue="1">
      <formula>OR($C518="audio", $C518="video")</formula>
    </cfRule>
    <cfRule type="expression" dxfId="6249" priority="9076" stopIfTrue="1">
      <formula>$C518="image"</formula>
    </cfRule>
    <cfRule type="expression" dxfId="6248" priority="9078" stopIfTrue="1">
      <formula>OR($C518="date", $C518="datetime")</formula>
    </cfRule>
    <cfRule type="expression" dxfId="6247" priority="9080" stopIfTrue="1">
      <formula>OR($C518="calculate", $C518="calculate_here")</formula>
    </cfRule>
    <cfRule type="expression" dxfId="6246" priority="9081" stopIfTrue="1">
      <formula>$C518="note"</formula>
    </cfRule>
    <cfRule type="expression" dxfId="6245" priority="9082" stopIfTrue="1">
      <formula>$C518="barcode"</formula>
    </cfRule>
    <cfRule type="expression" dxfId="6244" priority="9083" stopIfTrue="1">
      <formula>OR($C518="geopoint", $C518="geoshape", $C518="geotrace")</formula>
    </cfRule>
    <cfRule type="expression" dxfId="6243" priority="9085" stopIfTrue="1">
      <formula>OR($C518="audio audit", $C518="text audit", $C518="speed violations count", $C518="speed violations list", $C518="speed violations audit")</formula>
    </cfRule>
    <cfRule type="expression" dxfId="6242" priority="9086" stopIfTrue="1">
      <formula>OR($C518="username", $C518="phonenumber", $C518="start", $C518="end", $C518="deviceid", $C518="subscriberid", $C518="simserial", $C518="caseid")</formula>
    </cfRule>
    <cfRule type="expression" dxfId="6241" priority="9088" stopIfTrue="1">
      <formula>OR(AND(LEFT($C518, 16)="select_multiple ", LEN($C518)&gt;16, NOT(ISNUMBER(SEARCH(" ", $C518, 17)))), AND(LEFT($C518, 11)="select_one ", LEN($C518)&gt;11, NOT(ISNUMBER(SEARCH(" ", $C518, 12)))))</formula>
    </cfRule>
    <cfRule type="expression" dxfId="6240" priority="9090" stopIfTrue="1">
      <formula>$C518="decimal"</formula>
    </cfRule>
    <cfRule type="expression" dxfId="6239" priority="9092" stopIfTrue="1">
      <formula>$C518="integer"</formula>
    </cfRule>
    <cfRule type="expression" dxfId="6238" priority="9094" stopIfTrue="1">
      <formula>$C518="text"</formula>
    </cfRule>
    <cfRule type="expression" dxfId="6237" priority="9095" stopIfTrue="1">
      <formula>$C518="end repeat"</formula>
    </cfRule>
    <cfRule type="expression" dxfId="6236" priority="9097" stopIfTrue="1">
      <formula>$C518="begin repeat"</formula>
    </cfRule>
    <cfRule type="expression" dxfId="6235" priority="9098" stopIfTrue="1">
      <formula>$C518="end group"</formula>
    </cfRule>
    <cfRule type="expression" dxfId="6234" priority="9100" stopIfTrue="1">
      <formula>$C518="begin group"</formula>
    </cfRule>
  </conditionalFormatting>
  <conditionalFormatting sqref="F499:K501 F502:I502 K502">
    <cfRule type="expression" dxfId="6233" priority="9230" stopIfTrue="1">
      <formula>$C499="comments"</formula>
    </cfRule>
    <cfRule type="expression" dxfId="6232" priority="9231" stopIfTrue="1">
      <formula>OR($C499="calculate", $C499="calculate_here")</formula>
    </cfRule>
    <cfRule type="expression" dxfId="6231" priority="9256" stopIfTrue="1">
      <formula>OR($C499="audio", $C499="video")</formula>
    </cfRule>
    <cfRule type="expression" dxfId="6230" priority="9264" stopIfTrue="1">
      <formula>$C499="note"</formula>
    </cfRule>
    <cfRule type="expression" dxfId="6229" priority="9266" stopIfTrue="1">
      <formula>$C499="barcode"</formula>
    </cfRule>
    <cfRule type="expression" dxfId="6228" priority="9268" stopIfTrue="1">
      <formula>OR($C499="geopoint", $C499="geoshape", $C499="geotrace")</formula>
    </cfRule>
  </conditionalFormatting>
  <conditionalFormatting sqref="F738:L738">
    <cfRule type="expression" dxfId="6227" priority="9929" stopIfTrue="1">
      <formula>$C738="comments"</formula>
    </cfRule>
    <cfRule type="expression" dxfId="6226" priority="9931" stopIfTrue="1">
      <formula>OR($C738="audio", $C738="video")</formula>
    </cfRule>
    <cfRule type="expression" dxfId="6225" priority="9933" stopIfTrue="1">
      <formula>$C738="image"</formula>
    </cfRule>
    <cfRule type="expression" dxfId="6224" priority="9935" stopIfTrue="1">
      <formula>OR($C738="date", $C738="datetime")</formula>
    </cfRule>
    <cfRule type="expression" dxfId="6223" priority="9937" stopIfTrue="1">
      <formula>OR($C738="calculate", $C738="calculate_here")</formula>
    </cfRule>
    <cfRule type="expression" dxfId="6222" priority="9939" stopIfTrue="1">
      <formula>$C738="note"</formula>
    </cfRule>
    <cfRule type="expression" dxfId="6221" priority="9941" stopIfTrue="1">
      <formula>$C738="barcode"</formula>
    </cfRule>
    <cfRule type="expression" dxfId="6220" priority="9943" stopIfTrue="1">
      <formula>OR($C738="geopoint", $C738="geoshape", $C738="geotrace")</formula>
    </cfRule>
    <cfRule type="expression" dxfId="6219" priority="9945" stopIfTrue="1">
      <formula>OR($C738="audio audit", $C738="text audit", $C738="speed violations count", $C738="speed violations list", $C738="speed violations audit")</formula>
    </cfRule>
    <cfRule type="expression" dxfId="6218" priority="9946" stopIfTrue="1">
      <formula>OR($C738="username", $C738="phonenumber", $C738="start", $C738="end", $C738="deviceid", $C738="subscriberid", $C738="simserial", $C738="caseid")</formula>
    </cfRule>
    <cfRule type="expression" dxfId="6217" priority="9948" stopIfTrue="1">
      <formula>OR(AND(LEFT($C738, 16)="select_multiple ", LEN($C738)&gt;16, NOT(ISNUMBER(SEARCH(" ", $C738, 17)))), AND(LEFT($C738, 11)="select_one ", LEN($C738)&gt;11, NOT(ISNUMBER(SEARCH(" ", $C738, 12)))))</formula>
    </cfRule>
    <cfRule type="expression" dxfId="6216" priority="9950" stopIfTrue="1">
      <formula>$C738="decimal"</formula>
    </cfRule>
    <cfRule type="expression" dxfId="6215" priority="9952" stopIfTrue="1">
      <formula>$C738="integer"</formula>
    </cfRule>
    <cfRule type="expression" dxfId="6214" priority="9954" stopIfTrue="1">
      <formula>$C738="text"</formula>
    </cfRule>
    <cfRule type="expression" dxfId="6213" priority="9955" stopIfTrue="1">
      <formula>$C738="end repeat"</formula>
    </cfRule>
    <cfRule type="expression" dxfId="6212" priority="9957" stopIfTrue="1">
      <formula>$C738="begin repeat"</formula>
    </cfRule>
    <cfRule type="expression" dxfId="6211" priority="9958" stopIfTrue="1">
      <formula>$C738="end group"</formula>
    </cfRule>
    <cfRule type="expression" dxfId="6210" priority="9960" stopIfTrue="1">
      <formula>$C738="begin group"</formula>
    </cfRule>
  </conditionalFormatting>
  <conditionalFormatting sqref="F174:O175">
    <cfRule type="expression" dxfId="6209" priority="11763" stopIfTrue="1">
      <formula>$C174="comments"</formula>
    </cfRule>
    <cfRule type="expression" dxfId="6208" priority="11764" stopIfTrue="1">
      <formula>OR($C174="audio", $C174="video")</formula>
    </cfRule>
    <cfRule type="expression" dxfId="6207" priority="11766" stopIfTrue="1">
      <formula>$C174="image"</formula>
    </cfRule>
    <cfRule type="expression" dxfId="6206" priority="11768" stopIfTrue="1">
      <formula>OR($C174="date", $C174="datetime")</formula>
    </cfRule>
    <cfRule type="expression" dxfId="6205" priority="11769" stopIfTrue="1">
      <formula>OR($C174="calculate", $C174="calculate_here")</formula>
    </cfRule>
    <cfRule type="expression" dxfId="6204" priority="11770" stopIfTrue="1">
      <formula>$C174="note"</formula>
    </cfRule>
    <cfRule type="expression" dxfId="6203" priority="11771" stopIfTrue="1">
      <formula>$C174="barcode"</formula>
    </cfRule>
    <cfRule type="expression" dxfId="6202" priority="11772" stopIfTrue="1">
      <formula>OR($C174="geopoint", $C174="geoshape", $C174="geotrace")</formula>
    </cfRule>
    <cfRule type="expression" dxfId="6201" priority="11774" stopIfTrue="1">
      <formula>OR($C174="audio audit", $C174="text audit", $C174="speed violations count", $C174="speed violations list", $C174="speed violations audit")</formula>
    </cfRule>
    <cfRule type="expression" dxfId="6200" priority="11775" stopIfTrue="1">
      <formula>OR($C174="username", $C174="phonenumber", $C174="start", $C174="end", $C174="deviceid", $C174="subscriberid", $C174="simserial", $C174="caseid")</formula>
    </cfRule>
    <cfRule type="expression" dxfId="6199" priority="11777" stopIfTrue="1">
      <formula>OR(AND(LEFT($C174, 16)="select_multiple ", LEN($C174)&gt;16, NOT(ISNUMBER(SEARCH(" ", $C174, 17)))), AND(LEFT($C174, 11)="select_one ", LEN($C174)&gt;11, NOT(ISNUMBER(SEARCH(" ", $C174, 12)))))</formula>
    </cfRule>
    <cfRule type="expression" dxfId="6198" priority="11779" stopIfTrue="1">
      <formula>$C174="decimal"</formula>
    </cfRule>
    <cfRule type="expression" dxfId="6197" priority="11781" stopIfTrue="1">
      <formula>$C174="integer"</formula>
    </cfRule>
    <cfRule type="expression" dxfId="6196" priority="11783" stopIfTrue="1">
      <formula>$C174="text"</formula>
    </cfRule>
    <cfRule type="expression" dxfId="6195" priority="11784" stopIfTrue="1">
      <formula>$C174="end repeat"</formula>
    </cfRule>
    <cfRule type="expression" dxfId="6194" priority="11786" stopIfTrue="1">
      <formula>$C174="begin repeat"</formula>
    </cfRule>
    <cfRule type="expression" dxfId="6193" priority="11787" stopIfTrue="1">
      <formula>$C174="end group"</formula>
    </cfRule>
    <cfRule type="expression" dxfId="6192" priority="11789" stopIfTrue="1">
      <formula>$C174="begin group"</formula>
    </cfRule>
  </conditionalFormatting>
  <conditionalFormatting sqref="F174:O175">
    <cfRule type="expression" dxfId="6191" priority="11762" stopIfTrue="1">
      <formula>OR(AND(LEFT($C174, 14)="sensor_stream ", LEN($C174)&gt;14, NOT(ISNUMBER(SEARCH(" ", $C174, 15)))), AND(LEFT($C174, 17)="sensor_statistic ", LEN($C174)&gt;17, NOT(ISNUMBER(SEARCH(" ", $C174, 18)))))</formula>
    </cfRule>
  </conditionalFormatting>
  <conditionalFormatting sqref="F323:O324">
    <cfRule type="expression" dxfId="6190" priority="10636" stopIfTrue="1">
      <formula>OR(AND(LEFT($C323, 14)="sensor_stream ", LEN($C323)&gt;14, NOT(ISNUMBER(SEARCH(" ", $C323, 15)))), AND(LEFT($C323, 17)="sensor_statistic ", LEN($C323)&gt;17, NOT(ISNUMBER(SEARCH(" ", $C323, 18)))))</formula>
    </cfRule>
  </conditionalFormatting>
  <conditionalFormatting sqref="F326:O328">
    <cfRule type="expression" dxfId="6189" priority="10596" stopIfTrue="1">
      <formula>OR(AND(LEFT($C326, 14)="sensor_stream ", LEN($C326)&gt;14, NOT(ISNUMBER(SEARCH(" ", $C326, 15)))), AND(LEFT($C326, 17)="sensor_statistic ", LEN($C326)&gt;17, NOT(ISNUMBER(SEARCH(" ", $C326, 18)))))</formula>
    </cfRule>
  </conditionalFormatting>
  <conditionalFormatting sqref="F394:O394 F396:H396 F400:H400 F402:H402 P376 F291:I291">
    <cfRule type="expression" dxfId="6188" priority="11418" stopIfTrue="1">
      <formula>OR(AND(LEFT($C291, 14)="sensor_stream ", LEN($C291)&gt;14, NOT(ISNUMBER(SEARCH(" ", $C291, 15)))), AND(LEFT($C291, 17)="sensor_statistic ", LEN($C291)&gt;17, NOT(ISNUMBER(SEARCH(" ", $C291, 18)))))</formula>
    </cfRule>
  </conditionalFormatting>
  <conditionalFormatting sqref="F404:O405">
    <cfRule type="expression" dxfId="6187" priority="7589" stopIfTrue="1">
      <formula>OR(AND(LEFT($C404, 14)="sensor_stream ", LEN($C404)&gt;14, NOT(ISNUMBER(SEARCH(" ", $C404, 15)))), AND(LEFT($C404, 17)="sensor_statistic ", LEN($C404)&gt;17, NOT(ISNUMBER(SEARCH(" ", $C404, 18)))))</formula>
    </cfRule>
    <cfRule type="expression" dxfId="6186" priority="7590" stopIfTrue="1">
      <formula>$C404="comments"</formula>
    </cfRule>
    <cfRule type="expression" dxfId="6185" priority="7591" stopIfTrue="1">
      <formula>OR($C404="audio", $C404="video")</formula>
    </cfRule>
    <cfRule type="expression" dxfId="6184" priority="7593" stopIfTrue="1">
      <formula>$C404="image"</formula>
    </cfRule>
    <cfRule type="expression" dxfId="6183" priority="7595" stopIfTrue="1">
      <formula>OR($C404="date", $C404="datetime")</formula>
    </cfRule>
    <cfRule type="expression" dxfId="6182" priority="7596" stopIfTrue="1">
      <formula>OR($C404="calculate", $C404="calculate_here")</formula>
    </cfRule>
    <cfRule type="expression" dxfId="6181" priority="7597" stopIfTrue="1">
      <formula>$C404="note"</formula>
    </cfRule>
    <cfRule type="expression" dxfId="6180" priority="7598" stopIfTrue="1">
      <formula>$C404="barcode"</formula>
    </cfRule>
    <cfRule type="expression" dxfId="6179" priority="7599" stopIfTrue="1">
      <formula>OR($C404="geopoint", $C404="geoshape", $C404="geotrace")</formula>
    </cfRule>
    <cfRule type="expression" dxfId="6178" priority="7601" stopIfTrue="1">
      <formula>OR($C404="audio audit", $C404="text audit", $C404="speed violations count", $C404="speed violations list", $C404="speed violations audit")</formula>
    </cfRule>
    <cfRule type="expression" dxfId="6177" priority="7602" stopIfTrue="1">
      <formula>OR($C404="username", $C404="phonenumber", $C404="start", $C404="end", $C404="deviceid", $C404="subscriberid", $C404="simserial", $C404="caseid")</formula>
    </cfRule>
    <cfRule type="expression" dxfId="6176" priority="7604" stopIfTrue="1">
      <formula>OR(AND(LEFT($C404, 16)="select_multiple ", LEN($C404)&gt;16, NOT(ISNUMBER(SEARCH(" ", $C404, 17)))), AND(LEFT($C404, 11)="select_one ", LEN($C404)&gt;11, NOT(ISNUMBER(SEARCH(" ", $C404, 12)))))</formula>
    </cfRule>
    <cfRule type="expression" dxfId="6175" priority="7606" stopIfTrue="1">
      <formula>$C404="decimal"</formula>
    </cfRule>
    <cfRule type="expression" dxfId="6174" priority="7608" stopIfTrue="1">
      <formula>$C404="integer"</formula>
    </cfRule>
    <cfRule type="expression" dxfId="6173" priority="7610" stopIfTrue="1">
      <formula>$C404="text"</formula>
    </cfRule>
    <cfRule type="expression" dxfId="6172" priority="7611" stopIfTrue="1">
      <formula>$C404="end repeat"</formula>
    </cfRule>
    <cfRule type="expression" dxfId="6171" priority="7613" stopIfTrue="1">
      <formula>$C404="begin repeat"</formula>
    </cfRule>
    <cfRule type="expression" dxfId="6170" priority="7614" stopIfTrue="1">
      <formula>$C404="end group"</formula>
    </cfRule>
    <cfRule type="expression" dxfId="6169" priority="7616" stopIfTrue="1">
      <formula>$C404="begin group"</formula>
    </cfRule>
  </conditionalFormatting>
  <conditionalFormatting sqref="F437:O438">
    <cfRule type="expression" dxfId="6168" priority="7540" stopIfTrue="1">
      <formula>OR(AND(LEFT($C437, 14)="sensor_stream ", LEN($C437)&gt;14, NOT(ISNUMBER(SEARCH(" ", $C437, 15)))), AND(LEFT($C437, 17)="sensor_statistic ", LEN($C437)&gt;17, NOT(ISNUMBER(SEARCH(" ", $C437, 18)))))</formula>
    </cfRule>
    <cfRule type="expression" dxfId="6167" priority="7541" stopIfTrue="1">
      <formula>$C437="comments"</formula>
    </cfRule>
    <cfRule type="expression" dxfId="6166" priority="7542" stopIfTrue="1">
      <formula>OR($C437="audio", $C437="video")</formula>
    </cfRule>
    <cfRule type="expression" dxfId="6165" priority="7544" stopIfTrue="1">
      <formula>$C437="image"</formula>
    </cfRule>
    <cfRule type="expression" dxfId="6164" priority="7546" stopIfTrue="1">
      <formula>OR($C437="date", $C437="datetime")</formula>
    </cfRule>
    <cfRule type="expression" dxfId="6163" priority="7547" stopIfTrue="1">
      <formula>OR($C437="calculate", $C437="calculate_here")</formula>
    </cfRule>
    <cfRule type="expression" dxfId="6162" priority="7548" stopIfTrue="1">
      <formula>$C437="note"</formula>
    </cfRule>
    <cfRule type="expression" dxfId="6161" priority="7549" stopIfTrue="1">
      <formula>$C437="barcode"</formula>
    </cfRule>
    <cfRule type="expression" dxfId="6160" priority="7550" stopIfTrue="1">
      <formula>OR($C437="geopoint", $C437="geoshape", $C437="geotrace")</formula>
    </cfRule>
    <cfRule type="expression" dxfId="6159" priority="7552" stopIfTrue="1">
      <formula>OR($C437="audio audit", $C437="text audit", $C437="speed violations count", $C437="speed violations list", $C437="speed violations audit")</formula>
    </cfRule>
    <cfRule type="expression" dxfId="6158" priority="7553" stopIfTrue="1">
      <formula>OR($C437="username", $C437="phonenumber", $C437="start", $C437="end", $C437="deviceid", $C437="subscriberid", $C437="simserial", $C437="caseid")</formula>
    </cfRule>
    <cfRule type="expression" dxfId="6157" priority="7555" stopIfTrue="1">
      <formula>OR(AND(LEFT($C437, 16)="select_multiple ", LEN($C437)&gt;16, NOT(ISNUMBER(SEARCH(" ", $C437, 17)))), AND(LEFT($C437, 11)="select_one ", LEN($C437)&gt;11, NOT(ISNUMBER(SEARCH(" ", $C437, 12)))))</formula>
    </cfRule>
    <cfRule type="expression" dxfId="6156" priority="7557" stopIfTrue="1">
      <formula>$C437="decimal"</formula>
    </cfRule>
    <cfRule type="expression" dxfId="6155" priority="7559" stopIfTrue="1">
      <formula>$C437="integer"</formula>
    </cfRule>
    <cfRule type="expression" dxfId="6154" priority="7561" stopIfTrue="1">
      <formula>$C437="text"</formula>
    </cfRule>
    <cfRule type="expression" dxfId="6153" priority="7562" stopIfTrue="1">
      <formula>$C437="end repeat"</formula>
    </cfRule>
    <cfRule type="expression" dxfId="6152" priority="7564" stopIfTrue="1">
      <formula>$C437="begin repeat"</formula>
    </cfRule>
    <cfRule type="expression" dxfId="6151" priority="7565" stopIfTrue="1">
      <formula>$C437="end group"</formula>
    </cfRule>
    <cfRule type="expression" dxfId="6150" priority="7567" stopIfTrue="1">
      <formula>$C437="begin group"</formula>
    </cfRule>
  </conditionalFormatting>
  <conditionalFormatting sqref="F441:O441">
    <cfRule type="expression" dxfId="6149" priority="11812" stopIfTrue="1">
      <formula>$C441="comments"</formula>
    </cfRule>
    <cfRule type="expression" dxfId="6148" priority="11813" stopIfTrue="1">
      <formula>OR($C441="audio", $C441="video")</formula>
    </cfRule>
    <cfRule type="expression" dxfId="6147" priority="11815" stopIfTrue="1">
      <formula>$C441="image"</formula>
    </cfRule>
    <cfRule type="expression" dxfId="6146" priority="11817" stopIfTrue="1">
      <formula>OR($C441="date", $C441="datetime")</formula>
    </cfRule>
    <cfRule type="expression" dxfId="6145" priority="11818" stopIfTrue="1">
      <formula>OR($C441="calculate", $C441="calculate_here")</formula>
    </cfRule>
    <cfRule type="expression" dxfId="6144" priority="11819" stopIfTrue="1">
      <formula>$C441="note"</formula>
    </cfRule>
    <cfRule type="expression" dxfId="6143" priority="11820" stopIfTrue="1">
      <formula>$C441="barcode"</formula>
    </cfRule>
    <cfRule type="expression" dxfId="6142" priority="11821" stopIfTrue="1">
      <formula>OR($C441="geopoint", $C441="geoshape", $C441="geotrace")</formula>
    </cfRule>
    <cfRule type="expression" dxfId="6141" priority="11823" stopIfTrue="1">
      <formula>OR($C441="audio audit", $C441="text audit", $C441="speed violations count", $C441="speed violations list", $C441="speed violations audit")</formula>
    </cfRule>
    <cfRule type="expression" dxfId="6140" priority="11824" stopIfTrue="1">
      <formula>OR($C441="username", $C441="phonenumber", $C441="start", $C441="end", $C441="deviceid", $C441="subscriberid", $C441="simserial", $C441="caseid")</formula>
    </cfRule>
    <cfRule type="expression" dxfId="6139" priority="11826" stopIfTrue="1">
      <formula>OR(AND(LEFT($C441, 16)="select_multiple ", LEN($C441)&gt;16, NOT(ISNUMBER(SEARCH(" ", $C441, 17)))), AND(LEFT($C441, 11)="select_one ", LEN($C441)&gt;11, NOT(ISNUMBER(SEARCH(" ", $C441, 12)))))</formula>
    </cfRule>
    <cfRule type="expression" dxfId="6138" priority="11828" stopIfTrue="1">
      <formula>$C441="decimal"</formula>
    </cfRule>
    <cfRule type="expression" dxfId="6137" priority="11830" stopIfTrue="1">
      <formula>$C441="integer"</formula>
    </cfRule>
    <cfRule type="expression" dxfId="6136" priority="11832" stopIfTrue="1">
      <formula>$C441="text"</formula>
    </cfRule>
    <cfRule type="expression" dxfId="6135" priority="11833" stopIfTrue="1">
      <formula>$C441="end repeat"</formula>
    </cfRule>
    <cfRule type="expression" dxfId="6134" priority="11835" stopIfTrue="1">
      <formula>$C441="begin repeat"</formula>
    </cfRule>
    <cfRule type="expression" dxfId="6133" priority="11836" stopIfTrue="1">
      <formula>$C441="end group"</formula>
    </cfRule>
    <cfRule type="expression" dxfId="6132" priority="11838" stopIfTrue="1">
      <formula>$C441="begin group"</formula>
    </cfRule>
  </conditionalFormatting>
  <conditionalFormatting sqref="F441:O441">
    <cfRule type="expression" dxfId="6131" priority="11811" stopIfTrue="1">
      <formula>OR(AND(LEFT($C441, 14)="sensor_stream ", LEN($C441)&gt;14, NOT(ISNUMBER(SEARCH(" ", $C441, 15)))), AND(LEFT($C441, 17)="sensor_statistic ", LEN($C441)&gt;17, NOT(ISNUMBER(SEARCH(" ", $C441, 18)))))</formula>
    </cfRule>
  </conditionalFormatting>
  <conditionalFormatting sqref="F487:O488">
    <cfRule type="expression" dxfId="6130" priority="9343" stopIfTrue="1">
      <formula>OR(AND(LEFT($C487, 14)="sensor_stream ", LEN($C487)&gt;14, NOT(ISNUMBER(SEARCH(" ", $C487, 15)))), AND(LEFT($C487, 17)="sensor_statistic ", LEN($C487)&gt;17, NOT(ISNUMBER(SEARCH(" ", $C487, 18)))))</formula>
    </cfRule>
    <cfRule type="expression" dxfId="6129" priority="9345" stopIfTrue="1">
      <formula>$C487="comments"</formula>
    </cfRule>
    <cfRule type="expression" dxfId="6128" priority="9347" stopIfTrue="1">
      <formula>OR($C487="audio", $C487="video")</formula>
    </cfRule>
    <cfRule type="expression" dxfId="6127" priority="9349" stopIfTrue="1">
      <formula>$C487="image"</formula>
    </cfRule>
    <cfRule type="expression" dxfId="6126" priority="9351" stopIfTrue="1">
      <formula>OR($C487="date", $C487="datetime")</formula>
    </cfRule>
    <cfRule type="expression" dxfId="6125" priority="9353" stopIfTrue="1">
      <formula>OR($C487="calculate", $C487="calculate_here")</formula>
    </cfRule>
    <cfRule type="expression" dxfId="6124" priority="9355" stopIfTrue="1">
      <formula>$C487="note"</formula>
    </cfRule>
    <cfRule type="expression" dxfId="6123" priority="9357" stopIfTrue="1">
      <formula>$C487="barcode"</formula>
    </cfRule>
    <cfRule type="expression" dxfId="6122" priority="9359" stopIfTrue="1">
      <formula>OR($C487="geopoint", $C487="geoshape", $C487="geotrace")</formula>
    </cfRule>
    <cfRule type="expression" dxfId="6121" priority="9361" stopIfTrue="1">
      <formula>OR($C487="audio audit", $C487="text audit", $C487="speed violations count", $C487="speed violations list", $C487="speed violations audit")</formula>
    </cfRule>
    <cfRule type="expression" dxfId="6120" priority="9362" stopIfTrue="1">
      <formula>OR($C487="username", $C487="phonenumber", $C487="start", $C487="end", $C487="deviceid", $C487="subscriberid", $C487="simserial", $C487="caseid")</formula>
    </cfRule>
    <cfRule type="expression" dxfId="6119" priority="9364" stopIfTrue="1">
      <formula>OR(AND(LEFT($C487, 16)="select_multiple ", LEN($C487)&gt;16, NOT(ISNUMBER(SEARCH(" ", $C487, 17)))), AND(LEFT($C487, 11)="select_one ", LEN($C487)&gt;11, NOT(ISNUMBER(SEARCH(" ", $C487, 12)))))</formula>
    </cfRule>
    <cfRule type="expression" dxfId="6118" priority="9366" stopIfTrue="1">
      <formula>$C487="decimal"</formula>
    </cfRule>
    <cfRule type="expression" dxfId="6117" priority="9368" stopIfTrue="1">
      <formula>$C487="integer"</formula>
    </cfRule>
    <cfRule type="expression" dxfId="6116" priority="9370" stopIfTrue="1">
      <formula>$C487="text"</formula>
    </cfRule>
    <cfRule type="expression" dxfId="6115" priority="9371" stopIfTrue="1">
      <formula>$C487="end repeat"</formula>
    </cfRule>
    <cfRule type="expression" dxfId="6114" priority="9373" stopIfTrue="1">
      <formula>$C487="begin repeat"</formula>
    </cfRule>
    <cfRule type="expression" dxfId="6113" priority="9374" stopIfTrue="1">
      <formula>$C487="end group"</formula>
    </cfRule>
    <cfRule type="expression" dxfId="6112" priority="9376" stopIfTrue="1">
      <formula>$C487="begin group"</formula>
    </cfRule>
  </conditionalFormatting>
  <conditionalFormatting sqref="F532:O532">
    <cfRule type="expression" dxfId="6111" priority="9597" stopIfTrue="1">
      <formula>OR(AND(LEFT($C532, 14)="sensor_stream ", LEN($C532)&gt;14, NOT(ISNUMBER(SEARCH(" ", $C532, 15)))), AND(LEFT($C532, 17)="sensor_statistic ", LEN($C532)&gt;17, NOT(ISNUMBER(SEARCH(" ", $C532, 18)))))</formula>
    </cfRule>
    <cfRule type="expression" dxfId="6110" priority="9598" stopIfTrue="1">
      <formula>$C532="comments"</formula>
    </cfRule>
    <cfRule type="expression" dxfId="6109" priority="9599" stopIfTrue="1">
      <formula>OR($C532="audio", $C532="video")</formula>
    </cfRule>
    <cfRule type="expression" dxfId="6108" priority="9601" stopIfTrue="1">
      <formula>$C532="image"</formula>
    </cfRule>
    <cfRule type="expression" dxfId="6107" priority="9603" stopIfTrue="1">
      <formula>OR($C532="date", $C532="datetime")</formula>
    </cfRule>
    <cfRule type="expression" dxfId="6106" priority="9604" stopIfTrue="1">
      <formula>OR($C532="calculate", $C532="calculate_here")</formula>
    </cfRule>
    <cfRule type="expression" dxfId="6105" priority="9605" stopIfTrue="1">
      <formula>$C532="note"</formula>
    </cfRule>
    <cfRule type="expression" dxfId="6104" priority="9606" stopIfTrue="1">
      <formula>$C532="barcode"</formula>
    </cfRule>
    <cfRule type="expression" dxfId="6103" priority="9607" stopIfTrue="1">
      <formula>OR($C532="geopoint", $C532="geoshape", $C532="geotrace")</formula>
    </cfRule>
    <cfRule type="expression" dxfId="6102" priority="9609" stopIfTrue="1">
      <formula>OR($C532="audio audit", $C532="text audit", $C532="speed violations count", $C532="speed violations list", $C532="speed violations audit")</formula>
    </cfRule>
    <cfRule type="expression" dxfId="6101" priority="9610" stopIfTrue="1">
      <formula>OR($C532="username", $C532="phonenumber", $C532="start", $C532="end", $C532="deviceid", $C532="subscriberid", $C532="simserial", $C532="caseid")</formula>
    </cfRule>
    <cfRule type="expression" dxfId="6100" priority="9612" stopIfTrue="1">
      <formula>OR(AND(LEFT($C532, 16)="select_multiple ", LEN($C532)&gt;16, NOT(ISNUMBER(SEARCH(" ", $C532, 17)))), AND(LEFT($C532, 11)="select_one ", LEN($C532)&gt;11, NOT(ISNUMBER(SEARCH(" ", $C532, 12)))))</formula>
    </cfRule>
    <cfRule type="expression" dxfId="6099" priority="9614" stopIfTrue="1">
      <formula>$C532="decimal"</formula>
    </cfRule>
    <cfRule type="expression" dxfId="6098" priority="9616" stopIfTrue="1">
      <formula>$C532="integer"</formula>
    </cfRule>
    <cfRule type="expression" dxfId="6097" priority="9618" stopIfTrue="1">
      <formula>$C532="text"</formula>
    </cfRule>
    <cfRule type="expression" dxfId="6096" priority="9619" stopIfTrue="1">
      <formula>$C532="end repeat"</formula>
    </cfRule>
    <cfRule type="expression" dxfId="6095" priority="9621" stopIfTrue="1">
      <formula>$C532="begin repeat"</formula>
    </cfRule>
    <cfRule type="expression" dxfId="6094" priority="9622" stopIfTrue="1">
      <formula>$C532="end group"</formula>
    </cfRule>
    <cfRule type="expression" dxfId="6093" priority="9624" stopIfTrue="1">
      <formula>$C532="begin group"</formula>
    </cfRule>
  </conditionalFormatting>
  <conditionalFormatting sqref="F567:O568">
    <cfRule type="expression" dxfId="6092" priority="9746" stopIfTrue="1">
      <formula>$C567="comments"</formula>
    </cfRule>
    <cfRule type="expression" dxfId="6091" priority="9747" stopIfTrue="1">
      <formula>OR($C567="audio", $C567="video")</formula>
    </cfRule>
    <cfRule type="expression" dxfId="6090" priority="9749" stopIfTrue="1">
      <formula>$C567="image"</formula>
    </cfRule>
    <cfRule type="expression" dxfId="6089" priority="9751" stopIfTrue="1">
      <formula>OR($C567="date", $C567="datetime")</formula>
    </cfRule>
    <cfRule type="expression" dxfId="6088" priority="9752" stopIfTrue="1">
      <formula>OR($C567="calculate", $C567="calculate_here")</formula>
    </cfRule>
    <cfRule type="expression" dxfId="6087" priority="9753" stopIfTrue="1">
      <formula>$C567="note"</formula>
    </cfRule>
    <cfRule type="expression" dxfId="6086" priority="9754" stopIfTrue="1">
      <formula>$C567="barcode"</formula>
    </cfRule>
    <cfRule type="expression" dxfId="6085" priority="9755" stopIfTrue="1">
      <formula>OR($C567="geopoint", $C567="geoshape", $C567="geotrace")</formula>
    </cfRule>
    <cfRule type="expression" dxfId="6084" priority="9757" stopIfTrue="1">
      <formula>OR($C567="audio audit", $C567="text audit", $C567="speed violations count", $C567="speed violations list", $C567="speed violations audit")</formula>
    </cfRule>
    <cfRule type="expression" dxfId="6083" priority="9758" stopIfTrue="1">
      <formula>OR($C567="username", $C567="phonenumber", $C567="start", $C567="end", $C567="deviceid", $C567="subscriberid", $C567="simserial", $C567="caseid")</formula>
    </cfRule>
    <cfRule type="expression" dxfId="6082" priority="9760" stopIfTrue="1">
      <formula>OR(AND(LEFT($C567, 16)="select_multiple ", LEN($C567)&gt;16, NOT(ISNUMBER(SEARCH(" ", $C567, 17)))), AND(LEFT($C567, 11)="select_one ", LEN($C567)&gt;11, NOT(ISNUMBER(SEARCH(" ", $C567, 12)))))</formula>
    </cfRule>
    <cfRule type="expression" dxfId="6081" priority="9762" stopIfTrue="1">
      <formula>$C567="decimal"</formula>
    </cfRule>
    <cfRule type="expression" dxfId="6080" priority="9764" stopIfTrue="1">
      <formula>$C567="integer"</formula>
    </cfRule>
    <cfRule type="expression" dxfId="6079" priority="9766" stopIfTrue="1">
      <formula>$C567="text"</formula>
    </cfRule>
    <cfRule type="expression" dxfId="6078" priority="9767" stopIfTrue="1">
      <formula>$C567="end repeat"</formula>
    </cfRule>
    <cfRule type="expression" dxfId="6077" priority="9769" stopIfTrue="1">
      <formula>$C567="begin repeat"</formula>
    </cfRule>
    <cfRule type="expression" dxfId="6076" priority="9770" stopIfTrue="1">
      <formula>$C567="end group"</formula>
    </cfRule>
    <cfRule type="expression" dxfId="6075" priority="9772" stopIfTrue="1">
      <formula>$C567="begin group"</formula>
    </cfRule>
  </conditionalFormatting>
  <conditionalFormatting sqref="F567:O568">
    <cfRule type="expression" dxfId="6074" priority="9745" stopIfTrue="1">
      <formula>OR(AND(LEFT($C567, 14)="sensor_stream ", LEN($C567)&gt;14, NOT(ISNUMBER(SEARCH(" ", $C567, 15)))), AND(LEFT($C567, 17)="sensor_statistic ", LEN($C567)&gt;17, NOT(ISNUMBER(SEARCH(" ", $C567, 18)))))</formula>
    </cfRule>
  </conditionalFormatting>
  <conditionalFormatting sqref="F582:O583">
    <cfRule type="expression" dxfId="6073" priority="7491" stopIfTrue="1">
      <formula>OR(AND(LEFT($C582, 14)="sensor_stream ", LEN($C582)&gt;14, NOT(ISNUMBER(SEARCH(" ", $C582, 15)))), AND(LEFT($C582, 17)="sensor_statistic ", LEN($C582)&gt;17, NOT(ISNUMBER(SEARCH(" ", $C582, 18)))))</formula>
    </cfRule>
    <cfRule type="expression" dxfId="6072" priority="7492" stopIfTrue="1">
      <formula>$C582="comments"</formula>
    </cfRule>
    <cfRule type="expression" dxfId="6071" priority="7493" stopIfTrue="1">
      <formula>OR($C582="audio", $C582="video")</formula>
    </cfRule>
    <cfRule type="expression" dxfId="6070" priority="7495" stopIfTrue="1">
      <formula>$C582="image"</formula>
    </cfRule>
    <cfRule type="expression" dxfId="6069" priority="7497" stopIfTrue="1">
      <formula>OR($C582="date", $C582="datetime")</formula>
    </cfRule>
    <cfRule type="expression" dxfId="6068" priority="7498" stopIfTrue="1">
      <formula>OR($C582="calculate", $C582="calculate_here")</formula>
    </cfRule>
    <cfRule type="expression" dxfId="6067" priority="7499" stopIfTrue="1">
      <formula>$C582="note"</formula>
    </cfRule>
    <cfRule type="expression" dxfId="6066" priority="7500" stopIfTrue="1">
      <formula>$C582="barcode"</formula>
    </cfRule>
    <cfRule type="expression" dxfId="6065" priority="7501" stopIfTrue="1">
      <formula>OR($C582="geopoint", $C582="geoshape", $C582="geotrace")</formula>
    </cfRule>
    <cfRule type="expression" dxfId="6064" priority="7503" stopIfTrue="1">
      <formula>OR($C582="audio audit", $C582="text audit", $C582="speed violations count", $C582="speed violations list", $C582="speed violations audit")</formula>
    </cfRule>
    <cfRule type="expression" dxfId="6063" priority="7504" stopIfTrue="1">
      <formula>OR($C582="username", $C582="phonenumber", $C582="start", $C582="end", $C582="deviceid", $C582="subscriberid", $C582="simserial", $C582="caseid")</formula>
    </cfRule>
    <cfRule type="expression" dxfId="6062" priority="7506" stopIfTrue="1">
      <formula>OR(AND(LEFT($C582, 16)="select_multiple ", LEN($C582)&gt;16, NOT(ISNUMBER(SEARCH(" ", $C582, 17)))), AND(LEFT($C582, 11)="select_one ", LEN($C582)&gt;11, NOT(ISNUMBER(SEARCH(" ", $C582, 12)))))</formula>
    </cfRule>
    <cfRule type="expression" dxfId="6061" priority="7508" stopIfTrue="1">
      <formula>$C582="decimal"</formula>
    </cfRule>
    <cfRule type="expression" dxfId="6060" priority="7510" stopIfTrue="1">
      <formula>$C582="integer"</formula>
    </cfRule>
    <cfRule type="expression" dxfId="6059" priority="7512" stopIfTrue="1">
      <formula>$C582="text"</formula>
    </cfRule>
    <cfRule type="expression" dxfId="6058" priority="7513" stopIfTrue="1">
      <formula>$C582="end repeat"</formula>
    </cfRule>
    <cfRule type="expression" dxfId="6057" priority="7515" stopIfTrue="1">
      <formula>$C582="begin repeat"</formula>
    </cfRule>
    <cfRule type="expression" dxfId="6056" priority="7516" stopIfTrue="1">
      <formula>$C582="end group"</formula>
    </cfRule>
    <cfRule type="expression" dxfId="6055" priority="7518" stopIfTrue="1">
      <formula>$C582="begin group"</formula>
    </cfRule>
  </conditionalFormatting>
  <conditionalFormatting sqref="F602:O603">
    <cfRule type="expression" dxfId="6054" priority="8539" stopIfTrue="1">
      <formula>OR(AND(LEFT($C602, 14)="sensor_stream ", LEN($C602)&gt;14, NOT(ISNUMBER(SEARCH(" ", $C602, 15)))), AND(LEFT($C602, 17)="sensor_statistic ", LEN($C602)&gt;17, NOT(ISNUMBER(SEARCH(" ", $C602, 18)))))</formula>
    </cfRule>
    <cfRule type="expression" dxfId="6053" priority="8541" stopIfTrue="1">
      <formula>$C602="comments"</formula>
    </cfRule>
    <cfRule type="expression" dxfId="6052" priority="8543" stopIfTrue="1">
      <formula>OR($C602="audio", $C602="video")</formula>
    </cfRule>
    <cfRule type="expression" dxfId="6051" priority="8545" stopIfTrue="1">
      <formula>$C602="image"</formula>
    </cfRule>
    <cfRule type="expression" dxfId="6050" priority="8547" stopIfTrue="1">
      <formula>OR($C602="date", $C602="datetime")</formula>
    </cfRule>
    <cfRule type="expression" dxfId="6049" priority="8549" stopIfTrue="1">
      <formula>OR($C602="calculate", $C602="calculate_here")</formula>
    </cfRule>
    <cfRule type="expression" dxfId="6048" priority="8551" stopIfTrue="1">
      <formula>$C602="note"</formula>
    </cfRule>
    <cfRule type="expression" dxfId="6047" priority="8553" stopIfTrue="1">
      <formula>$C602="barcode"</formula>
    </cfRule>
    <cfRule type="expression" dxfId="6046" priority="8555" stopIfTrue="1">
      <formula>OR($C602="geopoint", $C602="geoshape", $C602="geotrace")</formula>
    </cfRule>
    <cfRule type="expression" dxfId="6045" priority="8557" stopIfTrue="1">
      <formula>OR($C602="audio audit", $C602="text audit", $C602="speed violations count", $C602="speed violations list", $C602="speed violations audit")</formula>
    </cfRule>
    <cfRule type="expression" dxfId="6044" priority="8558" stopIfTrue="1">
      <formula>OR($C602="username", $C602="phonenumber", $C602="start", $C602="end", $C602="deviceid", $C602="subscriberid", $C602="simserial", $C602="caseid")</formula>
    </cfRule>
    <cfRule type="expression" dxfId="6043" priority="8560" stopIfTrue="1">
      <formula>OR(AND(LEFT($C602, 16)="select_multiple ", LEN($C602)&gt;16, NOT(ISNUMBER(SEARCH(" ", $C602, 17)))), AND(LEFT($C602, 11)="select_one ", LEN($C602)&gt;11, NOT(ISNUMBER(SEARCH(" ", $C602, 12)))))</formula>
    </cfRule>
    <cfRule type="expression" dxfId="6042" priority="8562" stopIfTrue="1">
      <formula>$C602="decimal"</formula>
    </cfRule>
    <cfRule type="expression" dxfId="6041" priority="8564" stopIfTrue="1">
      <formula>$C602="integer"</formula>
    </cfRule>
    <cfRule type="expression" dxfId="6040" priority="8566" stopIfTrue="1">
      <formula>$C602="text"</formula>
    </cfRule>
    <cfRule type="expression" dxfId="6039" priority="8567" stopIfTrue="1">
      <formula>$C602="end repeat"</formula>
    </cfRule>
    <cfRule type="expression" dxfId="6038" priority="8569" stopIfTrue="1">
      <formula>$C602="begin repeat"</formula>
    </cfRule>
    <cfRule type="expression" dxfId="6037" priority="8570" stopIfTrue="1">
      <formula>$C602="end group"</formula>
    </cfRule>
    <cfRule type="expression" dxfId="6036" priority="8572" stopIfTrue="1">
      <formula>$C602="begin group"</formula>
    </cfRule>
  </conditionalFormatting>
  <conditionalFormatting sqref="F671:O672">
    <cfRule type="expression" dxfId="6035" priority="7442" stopIfTrue="1">
      <formula>OR(AND(LEFT($C671, 14)="sensor_stream ", LEN($C671)&gt;14, NOT(ISNUMBER(SEARCH(" ", $C671, 15)))), AND(LEFT($C671, 17)="sensor_statistic ", LEN($C671)&gt;17, NOT(ISNUMBER(SEARCH(" ", $C671, 18)))))</formula>
    </cfRule>
    <cfRule type="expression" dxfId="6034" priority="7443" stopIfTrue="1">
      <formula>$C671="comments"</formula>
    </cfRule>
    <cfRule type="expression" dxfId="6033" priority="7444" stopIfTrue="1">
      <formula>OR($C671="audio", $C671="video")</formula>
    </cfRule>
    <cfRule type="expression" dxfId="6032" priority="7446" stopIfTrue="1">
      <formula>$C671="image"</formula>
    </cfRule>
    <cfRule type="expression" dxfId="6031" priority="7448" stopIfTrue="1">
      <formula>OR($C671="date", $C671="datetime")</formula>
    </cfRule>
    <cfRule type="expression" dxfId="6030" priority="7449" stopIfTrue="1">
      <formula>OR($C671="calculate", $C671="calculate_here")</formula>
    </cfRule>
    <cfRule type="expression" dxfId="6029" priority="7450" stopIfTrue="1">
      <formula>$C671="note"</formula>
    </cfRule>
    <cfRule type="expression" dxfId="6028" priority="7451" stopIfTrue="1">
      <formula>$C671="barcode"</formula>
    </cfRule>
    <cfRule type="expression" dxfId="6027" priority="7452" stopIfTrue="1">
      <formula>OR($C671="geopoint", $C671="geoshape", $C671="geotrace")</formula>
    </cfRule>
    <cfRule type="expression" dxfId="6026" priority="7454" stopIfTrue="1">
      <formula>OR($C671="audio audit", $C671="text audit", $C671="speed violations count", $C671="speed violations list", $C671="speed violations audit")</formula>
    </cfRule>
    <cfRule type="expression" dxfId="6025" priority="7455" stopIfTrue="1">
      <formula>OR($C671="username", $C671="phonenumber", $C671="start", $C671="end", $C671="deviceid", $C671="subscriberid", $C671="simserial", $C671="caseid")</formula>
    </cfRule>
    <cfRule type="expression" dxfId="6024" priority="7457" stopIfTrue="1">
      <formula>OR(AND(LEFT($C671, 16)="select_multiple ", LEN($C671)&gt;16, NOT(ISNUMBER(SEARCH(" ", $C671, 17)))), AND(LEFT($C671, 11)="select_one ", LEN($C671)&gt;11, NOT(ISNUMBER(SEARCH(" ", $C671, 12)))))</formula>
    </cfRule>
    <cfRule type="expression" dxfId="6023" priority="7459" stopIfTrue="1">
      <formula>$C671="decimal"</formula>
    </cfRule>
    <cfRule type="expression" dxfId="6022" priority="7461" stopIfTrue="1">
      <formula>$C671="integer"</formula>
    </cfRule>
    <cfRule type="expression" dxfId="6021" priority="7463" stopIfTrue="1">
      <formula>$C671="text"</formula>
    </cfRule>
    <cfRule type="expression" dxfId="6020" priority="7464" stopIfTrue="1">
      <formula>$C671="end repeat"</formula>
    </cfRule>
    <cfRule type="expression" dxfId="6019" priority="7466" stopIfTrue="1">
      <formula>$C671="begin repeat"</formula>
    </cfRule>
    <cfRule type="expression" dxfId="6018" priority="7467" stopIfTrue="1">
      <formula>$C671="end group"</formula>
    </cfRule>
    <cfRule type="expression" dxfId="6017" priority="7469" stopIfTrue="1">
      <formula>$C671="begin group"</formula>
    </cfRule>
  </conditionalFormatting>
  <conditionalFormatting sqref="F709:O710">
    <cfRule type="expression" dxfId="6016" priority="7393" stopIfTrue="1">
      <formula>OR(AND(LEFT($C709, 14)="sensor_stream ", LEN($C709)&gt;14, NOT(ISNUMBER(SEARCH(" ", $C709, 15)))), AND(LEFT($C709, 17)="sensor_statistic ", LEN($C709)&gt;17, NOT(ISNUMBER(SEARCH(" ", $C709, 18)))))</formula>
    </cfRule>
    <cfRule type="expression" dxfId="6015" priority="7394" stopIfTrue="1">
      <formula>$C709="comments"</formula>
    </cfRule>
    <cfRule type="expression" dxfId="6014" priority="7395" stopIfTrue="1">
      <formula>OR($C709="audio", $C709="video")</formula>
    </cfRule>
    <cfRule type="expression" dxfId="6013" priority="7397" stopIfTrue="1">
      <formula>$C709="image"</formula>
    </cfRule>
    <cfRule type="expression" dxfId="6012" priority="7399" stopIfTrue="1">
      <formula>OR($C709="date", $C709="datetime")</formula>
    </cfRule>
    <cfRule type="expression" dxfId="6011" priority="7400" stopIfTrue="1">
      <formula>OR($C709="calculate", $C709="calculate_here")</formula>
    </cfRule>
    <cfRule type="expression" dxfId="6010" priority="7401" stopIfTrue="1">
      <formula>$C709="note"</formula>
    </cfRule>
    <cfRule type="expression" dxfId="6009" priority="7402" stopIfTrue="1">
      <formula>$C709="barcode"</formula>
    </cfRule>
    <cfRule type="expression" dxfId="6008" priority="7403" stopIfTrue="1">
      <formula>OR($C709="geopoint", $C709="geoshape", $C709="geotrace")</formula>
    </cfRule>
    <cfRule type="expression" dxfId="6007" priority="7405" stopIfTrue="1">
      <formula>OR($C709="audio audit", $C709="text audit", $C709="speed violations count", $C709="speed violations list", $C709="speed violations audit")</formula>
    </cfRule>
    <cfRule type="expression" dxfId="6006" priority="7406" stopIfTrue="1">
      <formula>OR($C709="username", $C709="phonenumber", $C709="start", $C709="end", $C709="deviceid", $C709="subscriberid", $C709="simserial", $C709="caseid")</formula>
    </cfRule>
    <cfRule type="expression" dxfId="6005" priority="7408" stopIfTrue="1">
      <formula>OR(AND(LEFT($C709, 16)="select_multiple ", LEN($C709)&gt;16, NOT(ISNUMBER(SEARCH(" ", $C709, 17)))), AND(LEFT($C709, 11)="select_one ", LEN($C709)&gt;11, NOT(ISNUMBER(SEARCH(" ", $C709, 12)))))</formula>
    </cfRule>
    <cfRule type="expression" dxfId="6004" priority="7410" stopIfTrue="1">
      <formula>$C709="decimal"</formula>
    </cfRule>
    <cfRule type="expression" dxfId="6003" priority="7412" stopIfTrue="1">
      <formula>$C709="integer"</formula>
    </cfRule>
    <cfRule type="expression" dxfId="6002" priority="7414" stopIfTrue="1">
      <formula>$C709="text"</formula>
    </cfRule>
    <cfRule type="expression" dxfId="6001" priority="7415" stopIfTrue="1">
      <formula>$C709="end repeat"</formula>
    </cfRule>
    <cfRule type="expression" dxfId="6000" priority="7417" stopIfTrue="1">
      <formula>$C709="begin repeat"</formula>
    </cfRule>
    <cfRule type="expression" dxfId="5999" priority="7418" stopIfTrue="1">
      <formula>$C709="end group"</formula>
    </cfRule>
    <cfRule type="expression" dxfId="5998" priority="7420" stopIfTrue="1">
      <formula>$C709="begin group"</formula>
    </cfRule>
  </conditionalFormatting>
  <conditionalFormatting sqref="F736:O737">
    <cfRule type="expression" dxfId="5997" priority="7344" stopIfTrue="1">
      <formula>OR(AND(LEFT($C736, 14)="sensor_stream ", LEN($C736)&gt;14, NOT(ISNUMBER(SEARCH(" ", $C736, 15)))), AND(LEFT($C736, 17)="sensor_statistic ", LEN($C736)&gt;17, NOT(ISNUMBER(SEARCH(" ", $C736, 18)))))</formula>
    </cfRule>
    <cfRule type="expression" dxfId="5996" priority="7345" stopIfTrue="1">
      <formula>$C736="comments"</formula>
    </cfRule>
    <cfRule type="expression" dxfId="5995" priority="7346" stopIfTrue="1">
      <formula>OR($C736="audio", $C736="video")</formula>
    </cfRule>
    <cfRule type="expression" dxfId="5994" priority="7348" stopIfTrue="1">
      <formula>$C736="image"</formula>
    </cfRule>
    <cfRule type="expression" dxfId="5993" priority="7350" stopIfTrue="1">
      <formula>OR($C736="date", $C736="datetime")</formula>
    </cfRule>
    <cfRule type="expression" dxfId="5992" priority="7351" stopIfTrue="1">
      <formula>OR($C736="calculate", $C736="calculate_here")</formula>
    </cfRule>
    <cfRule type="expression" dxfId="5991" priority="7352" stopIfTrue="1">
      <formula>$C736="note"</formula>
    </cfRule>
    <cfRule type="expression" dxfId="5990" priority="7353" stopIfTrue="1">
      <formula>$C736="barcode"</formula>
    </cfRule>
    <cfRule type="expression" dxfId="5989" priority="7354" stopIfTrue="1">
      <formula>OR($C736="geopoint", $C736="geoshape", $C736="geotrace")</formula>
    </cfRule>
    <cfRule type="expression" dxfId="5988" priority="7356" stopIfTrue="1">
      <formula>OR($C736="audio audit", $C736="text audit", $C736="speed violations count", $C736="speed violations list", $C736="speed violations audit")</formula>
    </cfRule>
    <cfRule type="expression" dxfId="5987" priority="7357" stopIfTrue="1">
      <formula>OR($C736="username", $C736="phonenumber", $C736="start", $C736="end", $C736="deviceid", $C736="subscriberid", $C736="simserial", $C736="caseid")</formula>
    </cfRule>
    <cfRule type="expression" dxfId="5986" priority="7359" stopIfTrue="1">
      <formula>OR(AND(LEFT($C736, 16)="select_multiple ", LEN($C736)&gt;16, NOT(ISNUMBER(SEARCH(" ", $C736, 17)))), AND(LEFT($C736, 11)="select_one ", LEN($C736)&gt;11, NOT(ISNUMBER(SEARCH(" ", $C736, 12)))))</formula>
    </cfRule>
    <cfRule type="expression" dxfId="5985" priority="7361" stopIfTrue="1">
      <formula>$C736="decimal"</formula>
    </cfRule>
    <cfRule type="expression" dxfId="5984" priority="7363" stopIfTrue="1">
      <formula>$C736="integer"</formula>
    </cfRule>
    <cfRule type="expression" dxfId="5983" priority="7365" stopIfTrue="1">
      <formula>$C736="text"</formula>
    </cfRule>
    <cfRule type="expression" dxfId="5982" priority="7366" stopIfTrue="1">
      <formula>$C736="end repeat"</formula>
    </cfRule>
    <cfRule type="expression" dxfId="5981" priority="7368" stopIfTrue="1">
      <formula>$C736="begin repeat"</formula>
    </cfRule>
    <cfRule type="expression" dxfId="5980" priority="7369" stopIfTrue="1">
      <formula>$C736="end group"</formula>
    </cfRule>
    <cfRule type="expression" dxfId="5979" priority="7371" stopIfTrue="1">
      <formula>$C736="begin group"</formula>
    </cfRule>
  </conditionalFormatting>
  <conditionalFormatting sqref="F1031:O1032">
    <cfRule type="expression" dxfId="5978" priority="11861" stopIfTrue="1">
      <formula>$C1031="comments"</formula>
    </cfRule>
    <cfRule type="expression" dxfId="5977" priority="11862" stopIfTrue="1">
      <formula>OR($C1031="audio", $C1031="video")</formula>
    </cfRule>
    <cfRule type="expression" dxfId="5976" priority="11864" stopIfTrue="1">
      <formula>$C1031="image"</formula>
    </cfRule>
    <cfRule type="expression" dxfId="5975" priority="11866" stopIfTrue="1">
      <formula>OR($C1031="date", $C1031="datetime")</formula>
    </cfRule>
    <cfRule type="expression" dxfId="5974" priority="11867" stopIfTrue="1">
      <formula>OR($C1031="calculate", $C1031="calculate_here")</formula>
    </cfRule>
    <cfRule type="expression" dxfId="5973" priority="11868" stopIfTrue="1">
      <formula>$C1031="note"</formula>
    </cfRule>
    <cfRule type="expression" dxfId="5972" priority="11869" stopIfTrue="1">
      <formula>$C1031="barcode"</formula>
    </cfRule>
    <cfRule type="expression" dxfId="5971" priority="11870" stopIfTrue="1">
      <formula>OR($C1031="geopoint", $C1031="geoshape", $C1031="geotrace")</formula>
    </cfRule>
    <cfRule type="expression" dxfId="5970" priority="11872" stopIfTrue="1">
      <formula>OR($C1031="audio audit", $C1031="text audit", $C1031="speed violations count", $C1031="speed violations list", $C1031="speed violations audit")</formula>
    </cfRule>
    <cfRule type="expression" dxfId="5969" priority="11873" stopIfTrue="1">
      <formula>OR($C1031="username", $C1031="phonenumber", $C1031="start", $C1031="end", $C1031="deviceid", $C1031="subscriberid", $C1031="simserial", $C1031="caseid")</formula>
    </cfRule>
    <cfRule type="expression" dxfId="5968" priority="11875" stopIfTrue="1">
      <formula>OR(AND(LEFT($C1031, 16)="select_multiple ", LEN($C1031)&gt;16, NOT(ISNUMBER(SEARCH(" ", $C1031, 17)))), AND(LEFT($C1031, 11)="select_one ", LEN($C1031)&gt;11, NOT(ISNUMBER(SEARCH(" ", $C1031, 12)))))</formula>
    </cfRule>
    <cfRule type="expression" dxfId="5967" priority="11877" stopIfTrue="1">
      <formula>$C1031="decimal"</formula>
    </cfRule>
    <cfRule type="expression" dxfId="5966" priority="11879" stopIfTrue="1">
      <formula>$C1031="integer"</formula>
    </cfRule>
    <cfRule type="expression" dxfId="5965" priority="11881" stopIfTrue="1">
      <formula>$C1031="text"</formula>
    </cfRule>
    <cfRule type="expression" dxfId="5964" priority="11882" stopIfTrue="1">
      <formula>$C1031="end repeat"</formula>
    </cfRule>
    <cfRule type="expression" dxfId="5963" priority="11884" stopIfTrue="1">
      <formula>$C1031="begin repeat"</formula>
    </cfRule>
    <cfRule type="expression" dxfId="5962" priority="11885" stopIfTrue="1">
      <formula>$C1031="end group"</formula>
    </cfRule>
    <cfRule type="expression" dxfId="5961" priority="11887" stopIfTrue="1">
      <formula>$C1031="begin group"</formula>
    </cfRule>
  </conditionalFormatting>
  <conditionalFormatting sqref="F1031:O1032">
    <cfRule type="expression" dxfId="5960" priority="11860" stopIfTrue="1">
      <formula>OR(AND(LEFT($C1031, 14)="sensor_stream ", LEN($C1031)&gt;14, NOT(ISNUMBER(SEARCH(" ", $C1031, 15)))), AND(LEFT($C1031, 17)="sensor_statistic ", LEN($C1031)&gt;17, NOT(ISNUMBER(SEARCH(" ", $C1031, 18)))))</formula>
    </cfRule>
  </conditionalFormatting>
  <conditionalFormatting sqref="F308:Q309">
    <cfRule type="expression" dxfId="5959" priority="10831" stopIfTrue="1">
      <formula>OR(AND(LEFT($C308, 14)="sensor_stream ", LEN($C308)&gt;14, NOT(ISNUMBER(SEARCH(" ", $C308, 15)))), AND(LEFT($C308, 17)="sensor_statistic ", LEN($C308)&gt;17, NOT(ISNUMBER(SEARCH(" ", $C308, 18)))))</formula>
    </cfRule>
  </conditionalFormatting>
  <conditionalFormatting sqref="F311:Q313">
    <cfRule type="expression" dxfId="5958" priority="10789" stopIfTrue="1">
      <formula>OR(AND(LEFT($C311, 14)="sensor_stream ", LEN($C311)&gt;14, NOT(ISNUMBER(SEARCH(" ", $C311, 15)))), AND(LEFT($C311, 17)="sensor_statistic ", LEN($C311)&gt;17, NOT(ISNUMBER(SEARCH(" ", $C311, 18)))))</formula>
    </cfRule>
  </conditionalFormatting>
  <conditionalFormatting sqref="F354:Q354">
    <cfRule type="expression" dxfId="5957" priority="10373" stopIfTrue="1">
      <formula>$C354="comments"</formula>
    </cfRule>
    <cfRule type="expression" dxfId="5956" priority="10374" stopIfTrue="1">
      <formula>OR($C354="audio", $C354="video")</formula>
    </cfRule>
    <cfRule type="expression" dxfId="5955" priority="10376" stopIfTrue="1">
      <formula>$C354="image"</formula>
    </cfRule>
    <cfRule type="expression" dxfId="5954" priority="10378" stopIfTrue="1">
      <formula>OR($C354="date", $C354="datetime")</formula>
    </cfRule>
    <cfRule type="expression" dxfId="5953" priority="10380" stopIfTrue="1">
      <formula>OR($C354="calculate", $C354="calculate_here")</formula>
    </cfRule>
    <cfRule type="expression" dxfId="5952" priority="10381" stopIfTrue="1">
      <formula>$C354="note"</formula>
    </cfRule>
    <cfRule type="expression" dxfId="5951" priority="10382" stopIfTrue="1">
      <formula>$C354="barcode"</formula>
    </cfRule>
    <cfRule type="expression" dxfId="5950" priority="10383" stopIfTrue="1">
      <formula>OR($C354="geopoint", $C354="geoshape", $C354="geotrace")</formula>
    </cfRule>
    <cfRule type="expression" dxfId="5949" priority="10385" stopIfTrue="1">
      <formula>OR($C354="audio audit", $C354="text audit", $C354="speed violations count", $C354="speed violations list", $C354="speed violations audit")</formula>
    </cfRule>
    <cfRule type="expression" dxfId="5948" priority="10386" stopIfTrue="1">
      <formula>OR($C354="username", $C354="phonenumber", $C354="start", $C354="end", $C354="deviceid", $C354="subscriberid", $C354="simserial", $C354="caseid")</formula>
    </cfRule>
    <cfRule type="expression" dxfId="5947" priority="10388" stopIfTrue="1">
      <formula>OR(AND(LEFT($C354, 16)="select_multiple ", LEN($C354)&gt;16, NOT(ISNUMBER(SEARCH(" ", $C354, 17)))), AND(LEFT($C354, 11)="select_one ", LEN($C354)&gt;11, NOT(ISNUMBER(SEARCH(" ", $C354, 12)))))</formula>
    </cfRule>
    <cfRule type="expression" dxfId="5946" priority="10390" stopIfTrue="1">
      <formula>$C354="decimal"</formula>
    </cfRule>
    <cfRule type="expression" dxfId="5945" priority="10392" stopIfTrue="1">
      <formula>$C354="integer"</formula>
    </cfRule>
    <cfRule type="expression" dxfId="5944" priority="10394" stopIfTrue="1">
      <formula>$C354="text"</formula>
    </cfRule>
    <cfRule type="expression" dxfId="5943" priority="10395" stopIfTrue="1">
      <formula>$C354="end repeat"</formula>
    </cfRule>
    <cfRule type="expression" dxfId="5942" priority="10397" stopIfTrue="1">
      <formula>$C354="begin repeat"</formula>
    </cfRule>
    <cfRule type="expression" dxfId="5941" priority="10398" stopIfTrue="1">
      <formula>$C354="end group"</formula>
    </cfRule>
    <cfRule type="expression" dxfId="5940" priority="10400" stopIfTrue="1">
      <formula>$C354="begin group"</formula>
    </cfRule>
  </conditionalFormatting>
  <conditionalFormatting sqref="F354:Q354">
    <cfRule type="expression" dxfId="5939" priority="10372" stopIfTrue="1">
      <formula>OR(AND(LEFT($C354, 14)="sensor_stream ", LEN($C354)&gt;14, NOT(ISNUMBER(SEARCH(" ", $C354, 15)))), AND(LEFT($C354, 17)="sensor_statistic ", LEN($C354)&gt;17, NOT(ISNUMBER(SEARCH(" ", $C354, 18)))))</formula>
    </cfRule>
  </conditionalFormatting>
  <conditionalFormatting sqref="F650:Q650 F655:Q656 F647:Q648 F649:H649 K649:Q649 F659:Q660 F662:Q664 F661:H661 K661:Q661 F666:Q669 F665:H665 K665:Q665 F658:I658 K658:Q658 F670:O670 Q670">
    <cfRule type="expression" dxfId="5938" priority="8426" stopIfTrue="1">
      <formula>OR(AND(LEFT($C647, 14)="sensor_stream ", LEN($C647)&gt;14, NOT(ISNUMBER(SEARCH(" ", $C647, 15)))), AND(LEFT($C647, 17)="sensor_statistic ", LEN($C647)&gt;17, NOT(ISNUMBER(SEARCH(" ", $C647, 18)))))</formula>
    </cfRule>
    <cfRule type="expression" dxfId="5937" priority="8427" stopIfTrue="1">
      <formula>$C647="comments"</formula>
    </cfRule>
    <cfRule type="expression" dxfId="5936" priority="8428" stopIfTrue="1">
      <formula>OR($C647="audio", $C647="video")</formula>
    </cfRule>
    <cfRule type="expression" dxfId="5935" priority="8430" stopIfTrue="1">
      <formula>$C647="image"</formula>
    </cfRule>
    <cfRule type="expression" dxfId="5934" priority="8432" stopIfTrue="1">
      <formula>OR($C647="date", $C647="datetime")</formula>
    </cfRule>
    <cfRule type="expression" dxfId="5933" priority="8434" stopIfTrue="1">
      <formula>OR($C647="calculate", $C647="calculate_here")</formula>
    </cfRule>
    <cfRule type="expression" dxfId="5932" priority="8435" stopIfTrue="1">
      <formula>$C647="note"</formula>
    </cfRule>
    <cfRule type="expression" dxfId="5931" priority="8436" stopIfTrue="1">
      <formula>$C647="barcode"</formula>
    </cfRule>
    <cfRule type="expression" dxfId="5930" priority="8437" stopIfTrue="1">
      <formula>OR($C647="geopoint", $C647="geoshape", $C647="geotrace")</formula>
    </cfRule>
    <cfRule type="expression" dxfId="5929" priority="8439" stopIfTrue="1">
      <formula>OR($C647="audio audit", $C647="text audit", $C647="speed violations count", $C647="speed violations list", $C647="speed violations audit")</formula>
    </cfRule>
    <cfRule type="expression" dxfId="5928" priority="8440" stopIfTrue="1">
      <formula>OR($C647="username", $C647="phonenumber", $C647="start", $C647="end", $C647="deviceid", $C647="subscriberid", $C647="simserial", $C647="caseid")</formula>
    </cfRule>
    <cfRule type="expression" dxfId="5927" priority="8442" stopIfTrue="1">
      <formula>OR(AND(LEFT($C647, 16)="select_multiple ", LEN($C647)&gt;16, NOT(ISNUMBER(SEARCH(" ", $C647, 17)))), AND(LEFT($C647, 11)="select_one ", LEN($C647)&gt;11, NOT(ISNUMBER(SEARCH(" ", $C647, 12)))))</formula>
    </cfRule>
    <cfRule type="expression" dxfId="5926" priority="8444" stopIfTrue="1">
      <formula>$C647="decimal"</formula>
    </cfRule>
    <cfRule type="expression" dxfId="5925" priority="8446" stopIfTrue="1">
      <formula>$C647="integer"</formula>
    </cfRule>
    <cfRule type="expression" dxfId="5924" priority="8448" stopIfTrue="1">
      <formula>$C647="text"</formula>
    </cfRule>
    <cfRule type="expression" dxfId="5923" priority="8449" stopIfTrue="1">
      <formula>$C647="end repeat"</formula>
    </cfRule>
    <cfRule type="expression" dxfId="5922" priority="8451" stopIfTrue="1">
      <formula>$C647="begin repeat"</formula>
    </cfRule>
    <cfRule type="expression" dxfId="5921" priority="8452" stopIfTrue="1">
      <formula>$C647="end group"</formula>
    </cfRule>
    <cfRule type="expression" dxfId="5920" priority="8454" stopIfTrue="1">
      <formula>$C647="begin group"</formula>
    </cfRule>
  </conditionalFormatting>
  <conditionalFormatting sqref="F652:Q654 F651:J651 L651:Q651">
    <cfRule type="expression" dxfId="5919" priority="8396" stopIfTrue="1">
      <formula>OR(AND(LEFT($C651, 14)="sensor_stream ", LEN($C651)&gt;14, NOT(ISNUMBER(SEARCH(" ", $C651, 15)))), AND(LEFT($C651, 17)="sensor_statistic ", LEN($C651)&gt;17, NOT(ISNUMBER(SEARCH(" ", $C651, 18)))))</formula>
    </cfRule>
    <cfRule type="expression" dxfId="5918" priority="8397" stopIfTrue="1">
      <formula>$C651="comments"</formula>
    </cfRule>
    <cfRule type="expression" dxfId="5917" priority="8398" stopIfTrue="1">
      <formula>OR($C651="audio", $C651="video")</formula>
    </cfRule>
    <cfRule type="expression" dxfId="5916" priority="8400" stopIfTrue="1">
      <formula>$C651="image"</formula>
    </cfRule>
    <cfRule type="expression" dxfId="5915" priority="8402" stopIfTrue="1">
      <formula>OR($C651="date", $C651="datetime")</formula>
    </cfRule>
    <cfRule type="expression" dxfId="5914" priority="8404" stopIfTrue="1">
      <formula>OR($C651="calculate", $C651="calculate_here")</formula>
    </cfRule>
    <cfRule type="expression" dxfId="5913" priority="8405" stopIfTrue="1">
      <formula>$C651="note"</formula>
    </cfRule>
    <cfRule type="expression" dxfId="5912" priority="8406" stopIfTrue="1">
      <formula>$C651="barcode"</formula>
    </cfRule>
    <cfRule type="expression" dxfId="5911" priority="8407" stopIfTrue="1">
      <formula>OR($C651="geopoint", $C651="geoshape", $C651="geotrace")</formula>
    </cfRule>
    <cfRule type="expression" dxfId="5910" priority="8409" stopIfTrue="1">
      <formula>OR($C651="audio audit", $C651="text audit", $C651="speed violations count", $C651="speed violations list", $C651="speed violations audit")</formula>
    </cfRule>
    <cfRule type="expression" dxfId="5909" priority="8410" stopIfTrue="1">
      <formula>OR($C651="username", $C651="phonenumber", $C651="start", $C651="end", $C651="deviceid", $C651="subscriberid", $C651="simserial", $C651="caseid")</formula>
    </cfRule>
    <cfRule type="expression" dxfId="5908" priority="8412" stopIfTrue="1">
      <formula>OR(AND(LEFT($C651, 16)="select_multiple ", LEN($C651)&gt;16, NOT(ISNUMBER(SEARCH(" ", $C651, 17)))), AND(LEFT($C651, 11)="select_one ", LEN($C651)&gt;11, NOT(ISNUMBER(SEARCH(" ", $C651, 12)))))</formula>
    </cfRule>
    <cfRule type="expression" dxfId="5907" priority="8414" stopIfTrue="1">
      <formula>$C651="decimal"</formula>
    </cfRule>
    <cfRule type="expression" dxfId="5906" priority="8416" stopIfTrue="1">
      <formula>$C651="integer"</formula>
    </cfRule>
    <cfRule type="expression" dxfId="5905" priority="8418" stopIfTrue="1">
      <formula>$C651="text"</formula>
    </cfRule>
    <cfRule type="expression" dxfId="5904" priority="8419" stopIfTrue="1">
      <formula>$C651="end repeat"</formula>
    </cfRule>
    <cfRule type="expression" dxfId="5903" priority="8421" stopIfTrue="1">
      <formula>$C651="begin repeat"</formula>
    </cfRule>
    <cfRule type="expression" dxfId="5902" priority="8422" stopIfTrue="1">
      <formula>$C651="end group"</formula>
    </cfRule>
    <cfRule type="expression" dxfId="5901" priority="8424" stopIfTrue="1">
      <formula>$C651="begin group"</formula>
    </cfRule>
  </conditionalFormatting>
  <conditionalFormatting sqref="F126:I126 F140:H143 F189:O193 F199:O201 F299:H299 F310:Q310 G338:H339 F342:H342 F350:I350 F523:L523 F557:J559 F563:L563 F588:H588 F613:H613 F643:L643 F644:H644 F645:L645 F685:H685 F687:H687 F689:H689 F740:H744 F747:H747 G748:H748 G750:H750 F751:H751 F755:H756 G757:H757 F759:H759 G760:H760 F784:H786 F788:H789 F796:H796 F804:H804 F206:O206 P314:P337 F476:O477 K588:L588 U639:W646 K644:L644 G677 F724:H724 K724:L724 M724:M726">
    <cfRule type="expression" dxfId="5900" priority="11937" stopIfTrue="1">
      <formula>OR(AND(LEFT($C126, 14)="sensor_stream ", LEN($C126)&gt;14, NOT(ISNUMBER(SEARCH(" ", $C126, 15)))), AND(LEFT($C126, 17)="sensor_statistic ", LEN($C126)&gt;17, NOT(ISNUMBER(SEARCH(" ", $C126, 18)))))</formula>
    </cfRule>
  </conditionalFormatting>
  <conditionalFormatting sqref="F157:H157">
    <cfRule type="expression" dxfId="5899" priority="11568" stopIfTrue="1">
      <formula>OR(AND(LEFT($C157, 14)="sensor_stream ", LEN($C157)&gt;14, NOT(ISNUMBER(SEARCH(" ", $C157, 15)))), AND(LEFT($C157, 17)="sensor_statistic ", LEN($C157)&gt;17, NOT(ISNUMBER(SEARCH(" ", $C157, 18)))))</formula>
    </cfRule>
  </conditionalFormatting>
  <conditionalFormatting sqref="F157:H157">
    <cfRule type="expression" dxfId="5898" priority="11569" stopIfTrue="1">
      <formula>$C157="comments"</formula>
    </cfRule>
    <cfRule type="expression" dxfId="5897" priority="11570" stopIfTrue="1">
      <formula>OR($C157="audio", $C157="video")</formula>
    </cfRule>
    <cfRule type="expression" dxfId="5896" priority="11572" stopIfTrue="1">
      <formula>$C157="image"</formula>
    </cfRule>
    <cfRule type="expression" dxfId="5895" priority="11574" stopIfTrue="1">
      <formula>OR($C157="date", $C157="datetime")</formula>
    </cfRule>
    <cfRule type="expression" dxfId="5894" priority="11576" stopIfTrue="1">
      <formula>OR($C157="calculate", $C157="calculate_here")</formula>
    </cfRule>
    <cfRule type="expression" dxfId="5893" priority="11577" stopIfTrue="1">
      <formula>$C157="note"</formula>
    </cfRule>
    <cfRule type="expression" dxfId="5892" priority="11578" stopIfTrue="1">
      <formula>$C157="barcode"</formula>
    </cfRule>
    <cfRule type="expression" dxfId="5891" priority="11579" stopIfTrue="1">
      <formula>OR($C157="geopoint", $C157="geoshape", $C157="geotrace")</formula>
    </cfRule>
    <cfRule type="expression" dxfId="5890" priority="11581" stopIfTrue="1">
      <formula>OR($C157="audio audit", $C157="text audit", $C157="speed violations count", $C157="speed violations list", $C157="speed violations audit")</formula>
    </cfRule>
    <cfRule type="expression" dxfId="5889" priority="11582" stopIfTrue="1">
      <formula>OR($C157="username", $C157="phonenumber", $C157="start", $C157="end", $C157="deviceid", $C157="subscriberid", $C157="simserial", $C157="caseid")</formula>
    </cfRule>
    <cfRule type="expression" dxfId="5888" priority="11584" stopIfTrue="1">
      <formula>OR(AND(LEFT($C157, 16)="select_multiple ", LEN($C157)&gt;16, NOT(ISNUMBER(SEARCH(" ", $C157, 17)))), AND(LEFT($C157, 11)="select_one ", LEN($C157)&gt;11, NOT(ISNUMBER(SEARCH(" ", $C157, 12)))))</formula>
    </cfRule>
    <cfRule type="expression" dxfId="5887" priority="11586" stopIfTrue="1">
      <formula>$C157="decimal"</formula>
    </cfRule>
    <cfRule type="expression" dxfId="5886" priority="11588" stopIfTrue="1">
      <formula>$C157="integer"</formula>
    </cfRule>
    <cfRule type="expression" dxfId="5885" priority="11590" stopIfTrue="1">
      <formula>$C157="text"</formula>
    </cfRule>
    <cfRule type="expression" dxfId="5884" priority="11591" stopIfTrue="1">
      <formula>$C157="end repeat"</formula>
    </cfRule>
    <cfRule type="expression" dxfId="5883" priority="11593" stopIfTrue="1">
      <formula>$C157="begin repeat"</formula>
    </cfRule>
    <cfRule type="expression" dxfId="5882" priority="11594" stopIfTrue="1">
      <formula>$C157="end group"</formula>
    </cfRule>
    <cfRule type="expression" dxfId="5881" priority="11596" stopIfTrue="1">
      <formula>$C157="begin group"</formula>
    </cfRule>
  </conditionalFormatting>
  <conditionalFormatting sqref="F126:I126 F140:H143 F112:J112 F154:G154 J305:Q305 F305:H305 F310:Q310 P314:P337 F350:I350 F476:O477 F523:L523 F557:J559 F563:L563 F588:H588 F643:L643 U639:W646 F724:H724 M724:M726 G194:G198 F189:O193 F199:O201 F206:O206 G748:H748 G750:H750 G757:H757 G760:H760 F740:H744 F747:H747 F751:H751 F755:H756 F759:H759 F784:H786 F788:H789 I194:O198 F299:H299 G338:H339 F342:H342 K588:L588 F613:H613 F645:L645 F644:H644 K644:L644 F685:H685 F687:H687 F689:H689 K724:L724 F796:H796 F804:H804 G677">
    <cfRule type="expression" dxfId="5880" priority="11939" stopIfTrue="1">
      <formula>$C112="comments"</formula>
    </cfRule>
    <cfRule type="expression" dxfId="5879" priority="11941" stopIfTrue="1">
      <formula>OR($C112="audio", $C112="video")</formula>
    </cfRule>
    <cfRule type="expression" dxfId="5878" priority="11943" stopIfTrue="1">
      <formula>$C112="image"</formula>
    </cfRule>
    <cfRule type="expression" dxfId="5877" priority="11945" stopIfTrue="1">
      <formula>OR($C112="date", $C112="datetime")</formula>
    </cfRule>
    <cfRule type="expression" dxfId="5876" priority="11947" stopIfTrue="1">
      <formula>OR($C112="calculate", $C112="calculate_here")</formula>
    </cfRule>
    <cfRule type="expression" dxfId="5875" priority="11949" stopIfTrue="1">
      <formula>$C112="note"</formula>
    </cfRule>
    <cfRule type="expression" dxfId="5874" priority="11951" stopIfTrue="1">
      <formula>$C112="barcode"</formula>
    </cfRule>
    <cfRule type="expression" dxfId="5873" priority="11953" stopIfTrue="1">
      <formula>OR($C112="geopoint", $C112="geoshape", $C112="geotrace")</formula>
    </cfRule>
    <cfRule type="expression" dxfId="5872" priority="11955" stopIfTrue="1">
      <formula>OR($C112="audio audit", $C112="text audit", $C112="speed violations count", $C112="speed violations list", $C112="speed violations audit")</formula>
    </cfRule>
    <cfRule type="expression" dxfId="5871" priority="11956" stopIfTrue="1">
      <formula>OR($C112="username", $C112="phonenumber", $C112="start", $C112="end", $C112="deviceid", $C112="subscriberid", $C112="simserial", $C112="caseid")</formula>
    </cfRule>
    <cfRule type="expression" dxfId="5870" priority="11958" stopIfTrue="1">
      <formula>OR(AND(LEFT($C112, 16)="select_multiple ", LEN($C112)&gt;16, NOT(ISNUMBER(SEARCH(" ", $C112, 17)))), AND(LEFT($C112, 11)="select_one ", LEN($C112)&gt;11, NOT(ISNUMBER(SEARCH(" ", $C112, 12)))))</formula>
    </cfRule>
    <cfRule type="expression" dxfId="5869" priority="11960" stopIfTrue="1">
      <formula>$C112="decimal"</formula>
    </cfRule>
    <cfRule type="expression" dxfId="5868" priority="11962" stopIfTrue="1">
      <formula>$C112="integer"</formula>
    </cfRule>
    <cfRule type="expression" dxfId="5867" priority="11964" stopIfTrue="1">
      <formula>$C112="text"</formula>
    </cfRule>
    <cfRule type="expression" dxfId="5866" priority="11965" stopIfTrue="1">
      <formula>$C112="end repeat"</formula>
    </cfRule>
    <cfRule type="expression" dxfId="5865" priority="11967" stopIfTrue="1">
      <formula>$C112="begin repeat"</formula>
    </cfRule>
    <cfRule type="expression" dxfId="5864" priority="11968" stopIfTrue="1">
      <formula>$C112="end group"</formula>
    </cfRule>
    <cfRule type="expression" dxfId="5863" priority="11970" stopIfTrue="1">
      <formula>$C112="begin group"</formula>
    </cfRule>
  </conditionalFormatting>
  <conditionalFormatting sqref="F204:O205">
    <cfRule type="expression" dxfId="5862" priority="7870" stopIfTrue="1">
      <formula>OR(AND(LEFT($C204, 14)="sensor_stream ", LEN($C204)&gt;14, NOT(ISNUMBER(SEARCH(" ", $C204, 15)))), AND(LEFT($C204, 17)="sensor_statistic ", LEN($C204)&gt;17, NOT(ISNUMBER(SEARCH(" ", $C204, 18)))))</formula>
    </cfRule>
    <cfRule type="expression" dxfId="5861" priority="7871" stopIfTrue="1">
      <formula>$C204="comments"</formula>
    </cfRule>
    <cfRule type="expression" dxfId="5860" priority="7872" stopIfTrue="1">
      <formula>OR($C204="audio", $C204="video")</formula>
    </cfRule>
    <cfRule type="expression" dxfId="5859" priority="7874" stopIfTrue="1">
      <formula>$C204="image"</formula>
    </cfRule>
    <cfRule type="expression" dxfId="5858" priority="7876" stopIfTrue="1">
      <formula>OR($C204="date", $C204="datetime")</formula>
    </cfRule>
    <cfRule type="expression" dxfId="5857" priority="7878" stopIfTrue="1">
      <formula>OR($C204="calculate", $C204="calculate_here")</formula>
    </cfRule>
    <cfRule type="expression" dxfId="5856" priority="7879" stopIfTrue="1">
      <formula>$C204="note"</formula>
    </cfRule>
    <cfRule type="expression" dxfId="5855" priority="7880" stopIfTrue="1">
      <formula>$C204="barcode"</formula>
    </cfRule>
    <cfRule type="expression" dxfId="5854" priority="7881" stopIfTrue="1">
      <formula>OR($C204="geopoint", $C204="geoshape", $C204="geotrace")</formula>
    </cfRule>
    <cfRule type="expression" dxfId="5853" priority="7883" stopIfTrue="1">
      <formula>OR($C204="audio audit", $C204="text audit", $C204="speed violations count", $C204="speed violations list", $C204="speed violations audit")</formula>
    </cfRule>
    <cfRule type="expression" dxfId="5852" priority="7884" stopIfTrue="1">
      <formula>OR($C204="username", $C204="phonenumber", $C204="start", $C204="end", $C204="deviceid", $C204="subscriberid", $C204="simserial", $C204="caseid")</formula>
    </cfRule>
    <cfRule type="expression" dxfId="5851" priority="7886" stopIfTrue="1">
      <formula>OR(AND(LEFT($C204, 16)="select_multiple ", LEN($C204)&gt;16, NOT(ISNUMBER(SEARCH(" ", $C204, 17)))), AND(LEFT($C204, 11)="select_one ", LEN($C204)&gt;11, NOT(ISNUMBER(SEARCH(" ", $C204, 12)))))</formula>
    </cfRule>
    <cfRule type="expression" dxfId="5850" priority="7888" stopIfTrue="1">
      <formula>$C204="decimal"</formula>
    </cfRule>
    <cfRule type="expression" dxfId="5849" priority="7890" stopIfTrue="1">
      <formula>$C204="integer"</formula>
    </cfRule>
    <cfRule type="expression" dxfId="5848" priority="7892" stopIfTrue="1">
      <formula>$C204="text"</formula>
    </cfRule>
    <cfRule type="expression" dxfId="5847" priority="7893" stopIfTrue="1">
      <formula>$C204="end repeat"</formula>
    </cfRule>
    <cfRule type="expression" dxfId="5846" priority="7895" stopIfTrue="1">
      <formula>$C204="begin repeat"</formula>
    </cfRule>
    <cfRule type="expression" dxfId="5845" priority="7896" stopIfTrue="1">
      <formula>$C204="end group"</formula>
    </cfRule>
    <cfRule type="expression" dxfId="5844" priority="7898" stopIfTrue="1">
      <formula>$C204="begin group"</formula>
    </cfRule>
  </conditionalFormatting>
  <conditionalFormatting sqref="G233:O245 G276:O276">
    <cfRule type="expression" dxfId="5843" priority="7835" stopIfTrue="1">
      <formula>OR(AND(LEFT($C233, 14)="sensor_stream ", LEN($C233)&gt;14, NOT(ISNUMBER(SEARCH(" ", $C233, 15)))), AND(LEFT($C233, 17)="sensor_statistic ", LEN($C233)&gt;17, NOT(ISNUMBER(SEARCH(" ", $C233, 18)))))</formula>
    </cfRule>
    <cfRule type="expression" dxfId="5842" priority="7837" stopIfTrue="1">
      <formula>$C233="comments"</formula>
    </cfRule>
    <cfRule type="expression" dxfId="5841" priority="7839" stopIfTrue="1">
      <formula>OR($C233="audio", $C233="video")</formula>
    </cfRule>
    <cfRule type="expression" dxfId="5840" priority="7841" stopIfTrue="1">
      <formula>$C233="image"</formula>
    </cfRule>
    <cfRule type="expression" dxfId="5839" priority="7843" stopIfTrue="1">
      <formula>OR($C233="date", $C233="datetime")</formula>
    </cfRule>
    <cfRule type="expression" dxfId="5838" priority="7845" stopIfTrue="1">
      <formula>OR($C233="calculate", $C233="calculate_here")</formula>
    </cfRule>
    <cfRule type="expression" dxfId="5837" priority="7847" stopIfTrue="1">
      <formula>$C233="note"</formula>
    </cfRule>
    <cfRule type="expression" dxfId="5836" priority="7849" stopIfTrue="1">
      <formula>$C233="barcode"</formula>
    </cfRule>
    <cfRule type="expression" dxfId="5835" priority="7851" stopIfTrue="1">
      <formula>OR($C233="geopoint", $C233="geoshape", $C233="geotrace")</formula>
    </cfRule>
    <cfRule type="expression" dxfId="5834" priority="7853" stopIfTrue="1">
      <formula>OR($C233="audio audit", $C233="text audit", $C233="speed violations count", $C233="speed violations list", $C233="speed violations audit")</formula>
    </cfRule>
    <cfRule type="expression" dxfId="5833" priority="7854" stopIfTrue="1">
      <formula>OR($C233="username", $C233="phonenumber", $C233="start", $C233="end", $C233="deviceid", $C233="subscriberid", $C233="simserial", $C233="caseid")</formula>
    </cfRule>
    <cfRule type="expression" dxfId="5832" priority="7856" stopIfTrue="1">
      <formula>OR(AND(LEFT($C233, 16)="select_multiple ", LEN($C233)&gt;16, NOT(ISNUMBER(SEARCH(" ", $C233, 17)))), AND(LEFT($C233, 11)="select_one ", LEN($C233)&gt;11, NOT(ISNUMBER(SEARCH(" ", $C233, 12)))))</formula>
    </cfRule>
    <cfRule type="expression" dxfId="5831" priority="7858" stopIfTrue="1">
      <formula>$C233="decimal"</formula>
    </cfRule>
    <cfRule type="expression" dxfId="5830" priority="7860" stopIfTrue="1">
      <formula>$C233="integer"</formula>
    </cfRule>
    <cfRule type="expression" dxfId="5829" priority="7862" stopIfTrue="1">
      <formula>$C233="text"</formula>
    </cfRule>
    <cfRule type="expression" dxfId="5828" priority="7863" stopIfTrue="1">
      <formula>$C233="end repeat"</formula>
    </cfRule>
    <cfRule type="expression" dxfId="5827" priority="7865" stopIfTrue="1">
      <formula>$C233="begin repeat"</formula>
    </cfRule>
    <cfRule type="expression" dxfId="5826" priority="7866" stopIfTrue="1">
      <formula>$C233="end group"</formula>
    </cfRule>
    <cfRule type="expression" dxfId="5825" priority="7868" stopIfTrue="1">
      <formula>$C233="begin group"</formula>
    </cfRule>
  </conditionalFormatting>
  <conditionalFormatting sqref="G266:O275">
    <cfRule type="expression" dxfId="5824" priority="7750" stopIfTrue="1">
      <formula>OR(AND(LEFT($C266, 14)="sensor_stream ", LEN($C266)&gt;14, NOT(ISNUMBER(SEARCH(" ", $C266, 15)))), AND(LEFT($C266, 17)="sensor_statistic ", LEN($C266)&gt;17, NOT(ISNUMBER(SEARCH(" ", $C266, 18)))))</formula>
    </cfRule>
    <cfRule type="expression" dxfId="5823" priority="7752" stopIfTrue="1">
      <formula>$C266="comments"</formula>
    </cfRule>
    <cfRule type="expression" dxfId="5822" priority="7754" stopIfTrue="1">
      <formula>OR($C266="audio", $C266="video")</formula>
    </cfRule>
    <cfRule type="expression" dxfId="5821" priority="7756" stopIfTrue="1">
      <formula>$C266="image"</formula>
    </cfRule>
    <cfRule type="expression" dxfId="5820" priority="7758" stopIfTrue="1">
      <formula>OR($C266="date", $C266="datetime")</formula>
    </cfRule>
    <cfRule type="expression" dxfId="5819" priority="7760" stopIfTrue="1">
      <formula>OR($C266="calculate", $C266="calculate_here")</formula>
    </cfRule>
    <cfRule type="expression" dxfId="5818" priority="7762" stopIfTrue="1">
      <formula>$C266="note"</formula>
    </cfRule>
    <cfRule type="expression" dxfId="5817" priority="7764" stopIfTrue="1">
      <formula>$C266="barcode"</formula>
    </cfRule>
    <cfRule type="expression" dxfId="5816" priority="7766" stopIfTrue="1">
      <formula>OR($C266="geopoint", $C266="geoshape", $C266="geotrace")</formula>
    </cfRule>
    <cfRule type="expression" dxfId="5815" priority="7768" stopIfTrue="1">
      <formula>OR($C266="audio audit", $C266="text audit", $C266="speed violations count", $C266="speed violations list", $C266="speed violations audit")</formula>
    </cfRule>
    <cfRule type="expression" dxfId="5814" priority="7769" stopIfTrue="1">
      <formula>OR($C266="username", $C266="phonenumber", $C266="start", $C266="end", $C266="deviceid", $C266="subscriberid", $C266="simserial", $C266="caseid")</formula>
    </cfRule>
    <cfRule type="expression" dxfId="5813" priority="7771" stopIfTrue="1">
      <formula>OR(AND(LEFT($C266, 16)="select_multiple ", LEN($C266)&gt;16, NOT(ISNUMBER(SEARCH(" ", $C266, 17)))), AND(LEFT($C266, 11)="select_one ", LEN($C266)&gt;11, NOT(ISNUMBER(SEARCH(" ", $C266, 12)))))</formula>
    </cfRule>
    <cfRule type="expression" dxfId="5812" priority="7773" stopIfTrue="1">
      <formula>$C266="decimal"</formula>
    </cfRule>
    <cfRule type="expression" dxfId="5811" priority="7775" stopIfTrue="1">
      <formula>$C266="integer"</formula>
    </cfRule>
    <cfRule type="expression" dxfId="5810" priority="7777" stopIfTrue="1">
      <formula>$C266="text"</formula>
    </cfRule>
    <cfRule type="expression" dxfId="5809" priority="7778" stopIfTrue="1">
      <formula>$C266="end repeat"</formula>
    </cfRule>
    <cfRule type="expression" dxfId="5808" priority="7780" stopIfTrue="1">
      <formula>$C266="begin repeat"</formula>
    </cfRule>
    <cfRule type="expression" dxfId="5807" priority="7781" stopIfTrue="1">
      <formula>$C266="end group"</formula>
    </cfRule>
    <cfRule type="expression" dxfId="5806" priority="7783" stopIfTrue="1">
      <formula>$C266="begin group"</formula>
    </cfRule>
  </conditionalFormatting>
  <conditionalFormatting sqref="F425:I425 F436:J436 J433 G433:H433">
    <cfRule type="expression" dxfId="5805" priority="10255" stopIfTrue="1">
      <formula>$C425="comments"</formula>
    </cfRule>
    <cfRule type="expression" dxfId="5804" priority="10256" stopIfTrue="1">
      <formula>OR($C425="audio", $C425="video")</formula>
    </cfRule>
    <cfRule type="expression" dxfId="5803" priority="10257" stopIfTrue="1">
      <formula>$C425="image"</formula>
    </cfRule>
    <cfRule type="expression" dxfId="5802" priority="10258" stopIfTrue="1">
      <formula>OR($C425="date", $C425="datetime")</formula>
    </cfRule>
    <cfRule type="expression" dxfId="5801" priority="10259" stopIfTrue="1">
      <formula>OR($C425="calculate", $C425="calculate_here")</formula>
    </cfRule>
    <cfRule type="expression" dxfId="5800" priority="10260" stopIfTrue="1">
      <formula>$C425="note"</formula>
    </cfRule>
    <cfRule type="expression" dxfId="5799" priority="10261" stopIfTrue="1">
      <formula>$C425="barcode"</formula>
    </cfRule>
    <cfRule type="expression" dxfId="5798" priority="10262" stopIfTrue="1">
      <formula>OR($C425="geopoint", $C425="geoshape", $C425="geotrace")</formula>
    </cfRule>
    <cfRule type="expression" dxfId="5797" priority="10263" stopIfTrue="1">
      <formula>OR($C425="audio audit", $C425="text audit", $C425="speed violations count", $C425="speed violations list", $C425="speed violations audit")</formula>
    </cfRule>
    <cfRule type="expression" dxfId="5796" priority="10264" stopIfTrue="1">
      <formula>OR($C425="username", $C425="phonenumber", $C425="start", $C425="end", $C425="deviceid", $C425="subscriberid", $C425="simserial", $C425="caseid")</formula>
    </cfRule>
    <cfRule type="expression" dxfId="5795" priority="10265" stopIfTrue="1">
      <formula>OR(AND(LEFT($C425, 16)="select_multiple ", LEN($C425)&gt;16, NOT(ISNUMBER(SEARCH(" ", $C425, 17)))), AND(LEFT($C425, 11)="select_one ", LEN($C425)&gt;11, NOT(ISNUMBER(SEARCH(" ", $C425, 12)))))</formula>
    </cfRule>
    <cfRule type="expression" dxfId="5794" priority="10267" stopIfTrue="1">
      <formula>$C425="decimal"</formula>
    </cfRule>
    <cfRule type="expression" dxfId="5793" priority="10269" stopIfTrue="1">
      <formula>$C425="integer"</formula>
    </cfRule>
    <cfRule type="expression" dxfId="5792" priority="10271" stopIfTrue="1">
      <formula>$C425="text"</formula>
    </cfRule>
    <cfRule type="expression" dxfId="5791" priority="10272" stopIfTrue="1">
      <formula>$C425="end repeat"</formula>
    </cfRule>
    <cfRule type="expression" dxfId="5790" priority="10274" stopIfTrue="1">
      <formula>$C425="begin repeat"</formula>
    </cfRule>
    <cfRule type="expression" dxfId="5789" priority="10275" stopIfTrue="1">
      <formula>$C425="end group"</formula>
    </cfRule>
    <cfRule type="expression" dxfId="5788" priority="10277" stopIfTrue="1">
      <formula>$C425="begin group"</formula>
    </cfRule>
  </conditionalFormatting>
  <conditionalFormatting sqref="F452:I452 F453:H453 F520:H520 F521:I521 F522:L522 F564:L565 F444:H444 G519:H519 K519:L521 J533:J539 F540:J540 F541:H541 J541 F542:J542 F543:H543 J543 F544:J544 F545:H545 J545 F546:J546 F547:H547 J547 F548:J548 F549:H549 J549 F550:J550 F551:H551 J551 F552:J552 F553:H553 J553 F554:J554 F555:H555 J555 F556:J556 F578:I578 F581:I581">
    <cfRule type="expression" dxfId="5787" priority="9838" stopIfTrue="1">
      <formula>OR(AND(LEFT($C444, 14)="sensor_stream ", LEN($C444)&gt;14, NOT(ISNUMBER(SEARCH(" ", $C444, 15)))), AND(LEFT($C444, 17)="sensor_statistic ", LEN($C444)&gt;17, NOT(ISNUMBER(SEARCH(" ", $C444, 18)))))</formula>
    </cfRule>
  </conditionalFormatting>
  <conditionalFormatting sqref="M588 F587:H587">
    <cfRule type="expression" dxfId="5786" priority="8639" stopIfTrue="1">
      <formula>OR(AND(LEFT($C587, 14)="sensor_stream ", LEN($C587)&gt;14, NOT(ISNUMBER(SEARCH(" ", $C587, 15)))), AND(LEFT($C587, 17)="sensor_statistic ", LEN($C587)&gt;17, NOT(ISNUMBER(SEARCH(" ", $C587, 18)))))</formula>
    </cfRule>
    <cfRule type="expression" dxfId="5785" priority="8640" stopIfTrue="1">
      <formula>$C587="comments"</formula>
    </cfRule>
    <cfRule type="expression" dxfId="5784" priority="8641" stopIfTrue="1">
      <formula>OR($C587="audio", $C587="video")</formula>
    </cfRule>
    <cfRule type="expression" dxfId="5783" priority="8643" stopIfTrue="1">
      <formula>$C587="image"</formula>
    </cfRule>
    <cfRule type="expression" dxfId="5782" priority="8645" stopIfTrue="1">
      <formula>OR($C587="date", $C587="datetime")</formula>
    </cfRule>
    <cfRule type="expression" dxfId="5781" priority="8647" stopIfTrue="1">
      <formula>OR($C587="calculate", $C587="calculate_here")</formula>
    </cfRule>
    <cfRule type="expression" dxfId="5780" priority="8648" stopIfTrue="1">
      <formula>$C587="note"</formula>
    </cfRule>
    <cfRule type="expression" dxfId="5779" priority="8649" stopIfTrue="1">
      <formula>$C587="barcode"</formula>
    </cfRule>
    <cfRule type="expression" dxfId="5778" priority="8650" stopIfTrue="1">
      <formula>OR($C587="geopoint", $C587="geoshape", $C587="geotrace")</formula>
    </cfRule>
    <cfRule type="expression" dxfId="5777" priority="8652" stopIfTrue="1">
      <formula>OR($C587="audio audit", $C587="text audit", $C587="speed violations count", $C587="speed violations list", $C587="speed violations audit")</formula>
    </cfRule>
    <cfRule type="expression" dxfId="5776" priority="8653" stopIfTrue="1">
      <formula>OR($C587="username", $C587="phonenumber", $C587="start", $C587="end", $C587="deviceid", $C587="subscriberid", $C587="simserial", $C587="caseid")</formula>
    </cfRule>
    <cfRule type="expression" dxfId="5775" priority="8655" stopIfTrue="1">
      <formula>OR(AND(LEFT($C587, 16)="select_multiple ", LEN($C587)&gt;16, NOT(ISNUMBER(SEARCH(" ", $C587, 17)))), AND(LEFT($C587, 11)="select_one ", LEN($C587)&gt;11, NOT(ISNUMBER(SEARCH(" ", $C587, 12)))))</formula>
    </cfRule>
    <cfRule type="expression" dxfId="5774" priority="8657" stopIfTrue="1">
      <formula>$C587="decimal"</formula>
    </cfRule>
    <cfRule type="expression" dxfId="5773" priority="8659" stopIfTrue="1">
      <formula>$C587="integer"</formula>
    </cfRule>
    <cfRule type="expression" dxfId="5772" priority="8661" stopIfTrue="1">
      <formula>$C587="text"</formula>
    </cfRule>
    <cfRule type="expression" dxfId="5771" priority="8662" stopIfTrue="1">
      <formula>$C587="end repeat"</formula>
    </cfRule>
    <cfRule type="expression" dxfId="5770" priority="8664" stopIfTrue="1">
      <formula>$C587="begin repeat"</formula>
    </cfRule>
    <cfRule type="expression" dxfId="5769" priority="8665" stopIfTrue="1">
      <formula>$C587="end group"</formula>
    </cfRule>
    <cfRule type="expression" dxfId="5768" priority="8667" stopIfTrue="1">
      <formula>$C587="begin group"</formula>
    </cfRule>
  </conditionalFormatting>
  <conditionalFormatting sqref="F593:H593 F634:H634">
    <cfRule type="expression" dxfId="5767" priority="8669" stopIfTrue="1">
      <formula>OR(AND(LEFT($C593, 14)="sensor_stream ", LEN($C593)&gt;14, NOT(ISNUMBER(SEARCH(" ", $C593, 15)))), AND(LEFT($C593, 17)="sensor_statistic ", LEN($C593)&gt;17, NOT(ISNUMBER(SEARCH(" ", $C593, 18)))))</formula>
    </cfRule>
    <cfRule type="expression" dxfId="5766" priority="8671" stopIfTrue="1">
      <formula>$C593="comments"</formula>
    </cfRule>
    <cfRule type="expression" dxfId="5765" priority="8673" stopIfTrue="1">
      <formula>OR($C593="audio", $C593="video")</formula>
    </cfRule>
    <cfRule type="expression" dxfId="5764" priority="8675" stopIfTrue="1">
      <formula>$C593="image"</formula>
    </cfRule>
    <cfRule type="expression" dxfId="5763" priority="8677" stopIfTrue="1">
      <formula>OR($C593="date", $C593="datetime")</formula>
    </cfRule>
    <cfRule type="expression" dxfId="5762" priority="8679" stopIfTrue="1">
      <formula>OR($C593="calculate", $C593="calculate_here")</formula>
    </cfRule>
    <cfRule type="expression" dxfId="5761" priority="8681" stopIfTrue="1">
      <formula>$C593="note"</formula>
    </cfRule>
    <cfRule type="expression" dxfId="5760" priority="8683" stopIfTrue="1">
      <formula>$C593="barcode"</formula>
    </cfRule>
    <cfRule type="expression" dxfId="5759" priority="8685" stopIfTrue="1">
      <formula>OR($C593="geopoint", $C593="geoshape", $C593="geotrace")</formula>
    </cfRule>
    <cfRule type="expression" dxfId="5758" priority="8687" stopIfTrue="1">
      <formula>OR($C593="audio audit", $C593="text audit", $C593="speed violations count", $C593="speed violations list", $C593="speed violations audit")</formula>
    </cfRule>
    <cfRule type="expression" dxfId="5757" priority="8688" stopIfTrue="1">
      <formula>OR($C593="username", $C593="phonenumber", $C593="start", $C593="end", $C593="deviceid", $C593="subscriberid", $C593="simserial", $C593="caseid")</formula>
    </cfRule>
    <cfRule type="expression" dxfId="5756" priority="8690" stopIfTrue="1">
      <formula>OR(AND(LEFT($C593, 16)="select_multiple ", LEN($C593)&gt;16, NOT(ISNUMBER(SEARCH(" ", $C593, 17)))), AND(LEFT($C593, 11)="select_one ", LEN($C593)&gt;11, NOT(ISNUMBER(SEARCH(" ", $C593, 12)))))</formula>
    </cfRule>
    <cfRule type="expression" dxfId="5755" priority="8692" stopIfTrue="1">
      <formula>$C593="decimal"</formula>
    </cfRule>
    <cfRule type="expression" dxfId="5754" priority="8694" stopIfTrue="1">
      <formula>$C593="integer"</formula>
    </cfRule>
    <cfRule type="expression" dxfId="5753" priority="8696" stopIfTrue="1">
      <formula>$C593="text"</formula>
    </cfRule>
    <cfRule type="expression" dxfId="5752" priority="8697" stopIfTrue="1">
      <formula>$C593="end repeat"</formula>
    </cfRule>
    <cfRule type="expression" dxfId="5751" priority="8699" stopIfTrue="1">
      <formula>$C593="begin repeat"</formula>
    </cfRule>
    <cfRule type="expression" dxfId="5750" priority="8700" stopIfTrue="1">
      <formula>$C593="end group"</formula>
    </cfRule>
    <cfRule type="expression" dxfId="5749" priority="8702" stopIfTrue="1">
      <formula>$C593="begin group"</formula>
    </cfRule>
  </conditionalFormatting>
  <conditionalFormatting sqref="F725:L725 F726:H726 K726:L726">
    <cfRule type="expression" dxfId="5748" priority="7930" stopIfTrue="1">
      <formula>OR(AND(LEFT($C725, 14)="sensor_stream ", LEN($C725)&gt;14, NOT(ISNUMBER(SEARCH(" ", $C725, 15)))), AND(LEFT($C725, 17)="sensor_statistic ", LEN($C725)&gt;17, NOT(ISNUMBER(SEARCH(" ", $C725, 18)))))</formula>
    </cfRule>
    <cfRule type="expression" dxfId="5747" priority="7931" stopIfTrue="1">
      <formula>$C725="comments"</formula>
    </cfRule>
    <cfRule type="expression" dxfId="5746" priority="7932" stopIfTrue="1">
      <formula>OR($C725="audio", $C725="video")</formula>
    </cfRule>
    <cfRule type="expression" dxfId="5745" priority="7934" stopIfTrue="1">
      <formula>$C725="image"</formula>
    </cfRule>
    <cfRule type="expression" dxfId="5744" priority="7936" stopIfTrue="1">
      <formula>OR($C725="date", $C725="datetime")</formula>
    </cfRule>
    <cfRule type="expression" dxfId="5743" priority="7938" stopIfTrue="1">
      <formula>OR($C725="calculate", $C725="calculate_here")</formula>
    </cfRule>
    <cfRule type="expression" dxfId="5742" priority="7939" stopIfTrue="1">
      <formula>$C725="note"</formula>
    </cfRule>
    <cfRule type="expression" dxfId="5741" priority="7940" stopIfTrue="1">
      <formula>$C725="barcode"</formula>
    </cfRule>
    <cfRule type="expression" dxfId="5740" priority="7941" stopIfTrue="1">
      <formula>OR($C725="geopoint", $C725="geoshape", $C725="geotrace")</formula>
    </cfRule>
    <cfRule type="expression" dxfId="5739" priority="7943" stopIfTrue="1">
      <formula>OR($C725="audio audit", $C725="text audit", $C725="speed violations count", $C725="speed violations list", $C725="speed violations audit")</formula>
    </cfRule>
    <cfRule type="expression" dxfId="5738" priority="7944" stopIfTrue="1">
      <formula>OR($C725="username", $C725="phonenumber", $C725="start", $C725="end", $C725="deviceid", $C725="subscriberid", $C725="simserial", $C725="caseid")</formula>
    </cfRule>
    <cfRule type="expression" dxfId="5737" priority="7946" stopIfTrue="1">
      <formula>OR(AND(LEFT($C725, 16)="select_multiple ", LEN($C725)&gt;16, NOT(ISNUMBER(SEARCH(" ", $C725, 17)))), AND(LEFT($C725, 11)="select_one ", LEN($C725)&gt;11, NOT(ISNUMBER(SEARCH(" ", $C725, 12)))))</formula>
    </cfRule>
    <cfRule type="expression" dxfId="5736" priority="7948" stopIfTrue="1">
      <formula>$C725="decimal"</formula>
    </cfRule>
    <cfRule type="expression" dxfId="5735" priority="7950" stopIfTrue="1">
      <formula>$C725="integer"</formula>
    </cfRule>
    <cfRule type="expression" dxfId="5734" priority="7952" stopIfTrue="1">
      <formula>$C725="text"</formula>
    </cfRule>
    <cfRule type="expression" dxfId="5733" priority="7953" stopIfTrue="1">
      <formula>$C725="end repeat"</formula>
    </cfRule>
    <cfRule type="expression" dxfId="5732" priority="7955" stopIfTrue="1">
      <formula>$C725="begin repeat"</formula>
    </cfRule>
    <cfRule type="expression" dxfId="5731" priority="7956" stopIfTrue="1">
      <formula>$C725="end group"</formula>
    </cfRule>
    <cfRule type="expression" dxfId="5730" priority="7958" stopIfTrue="1">
      <formula>$C725="begin group"</formula>
    </cfRule>
  </conditionalFormatting>
  <conditionalFormatting sqref="G849:G887">
    <cfRule type="expression" dxfId="5729" priority="11618" stopIfTrue="1">
      <formula>OR(AND(LEFT($C849, 14)="sensor_stream ", LEN($C849)&gt;14, NOT(ISNUMBER(SEARCH(" ", $C849, 15)))), AND(LEFT($C849, 17)="sensor_statistic ", LEN($C849)&gt;17, NOT(ISNUMBER(SEARCH(" ", $C849, 18)))))</formula>
    </cfRule>
    <cfRule type="expression" dxfId="5728" priority="11622" stopIfTrue="1">
      <formula>$C849="image"</formula>
    </cfRule>
    <cfRule type="expression" dxfId="5727" priority="11624" stopIfTrue="1">
      <formula>OR($C849="date", $C849="datetime")</formula>
    </cfRule>
    <cfRule type="expression" dxfId="5726" priority="11631" stopIfTrue="1">
      <formula>OR($C849="audio audit", $C849="text audit", $C849="speed violations count", $C849="speed violations list", $C849="speed violations audit")</formula>
    </cfRule>
    <cfRule type="expression" dxfId="5725" priority="11634" stopIfTrue="1">
      <formula>OR(AND(LEFT($C849, 16)="select_multiple ", LEN($C849)&gt;16, NOT(ISNUMBER(SEARCH(" ", $C849, 17)))), AND(LEFT($C849, 11)="select_one ", LEN($C849)&gt;11, NOT(ISNUMBER(SEARCH(" ", $C849, 12)))))</formula>
    </cfRule>
    <cfRule type="expression" dxfId="5724" priority="11640" stopIfTrue="1">
      <formula>$C849="text"</formula>
    </cfRule>
  </conditionalFormatting>
  <conditionalFormatting sqref="G62:I62">
    <cfRule type="expression" dxfId="5723" priority="56" stopIfTrue="1">
      <formula>OR($C62="calculate", $C62="calculate_here")</formula>
    </cfRule>
  </conditionalFormatting>
  <conditionalFormatting sqref="G320:I320 F314:O317 F318:H318 K318:O318 F319:O319 F321:H322 F325:H325 K325:O325 F329:J332 K329:O336 G333:H336 G337:O337">
    <cfRule type="expression" dxfId="5722" priority="11365" stopIfTrue="1">
      <formula>OR(AND(LEFT($C314, 14)="sensor_stream ", LEN($C314)&gt;14, NOT(ISNUMBER(SEARCH(" ", $C314, 15)))), AND(LEFT($C314, 17)="sensor_statistic ", LEN($C314)&gt;17, NOT(ISNUMBER(SEARCH(" ", $C314, 18)))))</formula>
    </cfRule>
  </conditionalFormatting>
  <conditionalFormatting sqref="G194:O198">
    <cfRule type="expression" dxfId="5721" priority="10983" stopIfTrue="1">
      <formula>OR(AND(LEFT($C194, 14)="sensor_stream ", LEN($C194)&gt;14, NOT(ISNUMBER(SEARCH(" ", $C194, 15)))), AND(LEFT($C194, 17)="sensor_statistic ", LEN($C194)&gt;17, NOT(ISNUMBER(SEARCH(" ", $C194, 18)))))</formula>
    </cfRule>
  </conditionalFormatting>
  <conditionalFormatting sqref="G376:O376">
    <cfRule type="expression" dxfId="5720" priority="11312" stopIfTrue="1">
      <formula>OR(AND(LEFT($C376, 14)="sensor_stream ", LEN($C376)&gt;14, NOT(ISNUMBER(SEARCH(" ", $C376, 15)))), AND(LEFT($C376, 17)="sensor_statistic ", LEN($C376)&gt;17, NOT(ISNUMBER(SEARCH(" ", $C376, 18)))))</formula>
    </cfRule>
  </conditionalFormatting>
  <conditionalFormatting sqref="H41">
    <cfRule type="expression" dxfId="5719" priority="11711" stopIfTrue="1">
      <formula>OR(AND(LEFT($C41, 14)="sensor_stream ", LEN($C41)&gt;14, NOT(ISNUMBER(SEARCH(" ", $C41, 15)))), AND(LEFT($C41, 17)="sensor_statistic ", LEN($C41)&gt;17, NOT(ISNUMBER(SEARCH(" ", $C41, 18)))))</formula>
    </cfRule>
    <cfRule type="expression" dxfId="5718" priority="11715" stopIfTrue="1">
      <formula>$C41="image"</formula>
    </cfRule>
    <cfRule type="expression" dxfId="5717" priority="11717" stopIfTrue="1">
      <formula>OR($C41="date", $C41="datetime")</formula>
    </cfRule>
    <cfRule type="expression" dxfId="5716" priority="11724" stopIfTrue="1">
      <formula>OR($C41="audio audit", $C41="text audit", $C41="speed violations count", $C41="speed violations list", $C41="speed violations audit")</formula>
    </cfRule>
    <cfRule type="expression" dxfId="5715" priority="11727" stopIfTrue="1">
      <formula>OR(AND(LEFT($C41, 16)="select_multiple ", LEN($C41)&gt;16, NOT(ISNUMBER(SEARCH(" ", $C41, 17)))), AND(LEFT($C41, 11)="select_one ", LEN($C41)&gt;11, NOT(ISNUMBER(SEARCH(" ", $C41, 12)))))</formula>
    </cfRule>
  </conditionalFormatting>
  <conditionalFormatting sqref="H113 F113">
    <cfRule type="expression" dxfId="5714" priority="4155" stopIfTrue="1">
      <formula>$C113="text"</formula>
    </cfRule>
  </conditionalFormatting>
  <conditionalFormatting sqref="H113">
    <cfRule type="expression" dxfId="5713" priority="4133" stopIfTrue="1">
      <formula>OR(AND(LEFT($C113, 14)="sensor_stream ", LEN($C113)&gt;14, NOT(ISNUMBER(SEARCH(" ", $C113, 15)))), AND(LEFT($C113, 17)="sensor_statistic ", LEN($C113)&gt;17, NOT(ISNUMBER(SEARCH(" ", $C113, 18)))))</formula>
    </cfRule>
    <cfRule type="expression" dxfId="5712" priority="4137" stopIfTrue="1">
      <formula>$C113="image"</formula>
    </cfRule>
    <cfRule type="expression" dxfId="5711" priority="4139" stopIfTrue="1">
      <formula>OR($C113="date", $C113="datetime")</formula>
    </cfRule>
    <cfRule type="expression" dxfId="5710" priority="4146" stopIfTrue="1">
      <formula>OR($C113="audio audit", $C113="text audit", $C113="speed violations count", $C113="speed violations list", $C113="speed violations audit")</formula>
    </cfRule>
    <cfRule type="expression" dxfId="5709" priority="4149" stopIfTrue="1">
      <formula>OR(AND(LEFT($C113, 16)="select_multiple ", LEN($C113)&gt;16, NOT(ISNUMBER(SEARCH(" ", $C113, 17)))), AND(LEFT($C113, 11)="select_one ", LEN($C113)&gt;11, NOT(ISNUMBER(SEARCH(" ", $C113, 12)))))</formula>
    </cfRule>
  </conditionalFormatting>
  <conditionalFormatting sqref="H154">
    <cfRule type="expression" dxfId="5708" priority="11541" stopIfTrue="1">
      <formula>OR(AND(LEFT($C154, 14)="sensor_stream ", LEN($C154)&gt;14, NOT(ISNUMBER(SEARCH(" ", $C154, 15)))), AND(LEFT($C154, 17)="sensor_statistic ", LEN($C154)&gt;17, NOT(ISNUMBER(SEARCH(" ", $C154, 18)))))</formula>
    </cfRule>
    <cfRule type="expression" dxfId="5707" priority="11543" stopIfTrue="1">
      <formula>$C154="comments"</formula>
    </cfRule>
    <cfRule type="expression" dxfId="5706" priority="11544" stopIfTrue="1">
      <formula>OR($C154="audio", $C154="video")</formula>
    </cfRule>
    <cfRule type="expression" dxfId="5705" priority="11545" stopIfTrue="1">
      <formula>$C154="image"</formula>
    </cfRule>
    <cfRule type="expression" dxfId="5704" priority="11546" stopIfTrue="1">
      <formula>$C154="image"</formula>
    </cfRule>
    <cfRule type="expression" dxfId="5703" priority="11547" stopIfTrue="1">
      <formula>OR($C154="date", $C154="datetime")</formula>
    </cfRule>
    <cfRule type="expression" dxfId="5702" priority="11548" stopIfTrue="1">
      <formula>OR($C154="date", $C154="datetime")</formula>
    </cfRule>
    <cfRule type="expression" dxfId="5701" priority="11549" stopIfTrue="1">
      <formula>OR($C154="calculate", $C154="calculate_here")</formula>
    </cfRule>
    <cfRule type="expression" dxfId="5700" priority="11550" stopIfTrue="1">
      <formula>$C154="note"</formula>
    </cfRule>
    <cfRule type="expression" dxfId="5699" priority="11551" stopIfTrue="1">
      <formula>$C154="barcode"</formula>
    </cfRule>
    <cfRule type="expression" dxfId="5698" priority="11552" stopIfTrue="1">
      <formula>OR($C154="geopoint", $C154="geoshape", $C154="geotrace")</formula>
    </cfRule>
    <cfRule type="expression" dxfId="5697" priority="11553" stopIfTrue="1">
      <formula>OR($C154="audio audit", $C154="text audit", $C154="speed violations count", $C154="speed violations list", $C154="speed violations audit")</formula>
    </cfRule>
    <cfRule type="expression" dxfId="5696" priority="11554" stopIfTrue="1">
      <formula>OR($C154="audio audit", $C154="text audit", $C154="speed violations count", $C154="speed violations list", $C154="speed violations audit")</formula>
    </cfRule>
    <cfRule type="expression" dxfId="5695" priority="11555" stopIfTrue="1">
      <formula>OR($C154="username", $C154="phonenumber", $C154="start", $C154="end", $C154="deviceid", $C154="subscriberid", $C154="simserial", $C154="caseid")</formula>
    </cfRule>
    <cfRule type="expression" dxfId="5694" priority="11556" stopIfTrue="1">
      <formula>OR(AND(LEFT($C154, 16)="select_multiple ", LEN($C154)&gt;16, NOT(ISNUMBER(SEARCH(" ", $C154, 17)))), AND(LEFT($C154, 11)="select_one ", LEN($C154)&gt;11, NOT(ISNUMBER(SEARCH(" ", $C154, 12)))))</formula>
    </cfRule>
    <cfRule type="expression" dxfId="5693" priority="11557" stopIfTrue="1">
      <formula>OR(AND(LEFT($C154, 16)="select_multiple ", LEN($C154)&gt;16, NOT(ISNUMBER(SEARCH(" ", $C154, 17)))), AND(LEFT($C154, 11)="select_one ", LEN($C154)&gt;11, NOT(ISNUMBER(SEARCH(" ", $C154, 12)))))</formula>
    </cfRule>
    <cfRule type="expression" dxfId="5692" priority="11558" stopIfTrue="1">
      <formula>$C154="decimal"</formula>
    </cfRule>
    <cfRule type="expression" dxfId="5691" priority="11559" stopIfTrue="1">
      <formula>$C154="integer"</formula>
    </cfRule>
    <cfRule type="expression" dxfId="5690" priority="11560" stopIfTrue="1">
      <formula>$C154="text"</formula>
    </cfRule>
    <cfRule type="expression" dxfId="5689" priority="11561" stopIfTrue="1">
      <formula>$C154="text"</formula>
    </cfRule>
    <cfRule type="expression" dxfId="5688" priority="11562" stopIfTrue="1">
      <formula>$C154="end repeat"</formula>
    </cfRule>
    <cfRule type="expression" dxfId="5687" priority="11563" stopIfTrue="1">
      <formula>$C154="begin repeat"</formula>
    </cfRule>
    <cfRule type="expression" dxfId="5686" priority="11564" stopIfTrue="1">
      <formula>$C154="end group"</formula>
    </cfRule>
    <cfRule type="expression" dxfId="5685" priority="11565" stopIfTrue="1">
      <formula>$C154="begin group"</formula>
    </cfRule>
    <cfRule type="expression" dxfId="5684" priority="11566" stopIfTrue="1">
      <formula>$C154="begin group"</formula>
    </cfRule>
  </conditionalFormatting>
  <conditionalFormatting sqref="H155:H158 H163:H168 F163:F168 F155:F158 F160 H160">
    <cfRule type="expression" dxfId="5683" priority="11589" stopIfTrue="1">
      <formula>$C155="text"</formula>
    </cfRule>
  </conditionalFormatting>
  <conditionalFormatting sqref="H155:H158 H163:H168 H160">
    <cfRule type="expression" dxfId="5682" priority="11567" stopIfTrue="1">
      <formula>OR(AND(LEFT($C155, 14)="sensor_stream ", LEN($C155)&gt;14, NOT(ISNUMBER(SEARCH(" ", $C155, 15)))), AND(LEFT($C155, 17)="sensor_statistic ", LEN($C155)&gt;17, NOT(ISNUMBER(SEARCH(" ", $C155, 18)))))</formula>
    </cfRule>
    <cfRule type="expression" dxfId="5681" priority="11571" stopIfTrue="1">
      <formula>$C155="image"</formula>
    </cfRule>
    <cfRule type="expression" dxfId="5680" priority="11573" stopIfTrue="1">
      <formula>OR($C155="date", $C155="datetime")</formula>
    </cfRule>
    <cfRule type="expression" dxfId="5679" priority="11580" stopIfTrue="1">
      <formula>OR($C155="audio audit", $C155="text audit", $C155="speed violations count", $C155="speed violations list", $C155="speed violations audit")</formula>
    </cfRule>
    <cfRule type="expression" dxfId="5678" priority="11583" stopIfTrue="1">
      <formula>OR(AND(LEFT($C155, 16)="select_multiple ", LEN($C155)&gt;16, NOT(ISNUMBER(SEARCH(" ", $C155, 17)))), AND(LEFT($C155, 11)="select_one ", LEN($C155)&gt;11, NOT(ISNUMBER(SEARCH(" ", $C155, 12)))))</formula>
    </cfRule>
  </conditionalFormatting>
  <conditionalFormatting sqref="H155:H158 K155:K158 K163:K168 H163:H168 K160 H160">
    <cfRule type="expression" dxfId="5677" priority="11595" stopIfTrue="1">
      <formula>$C155="begin group"</formula>
    </cfRule>
  </conditionalFormatting>
  <conditionalFormatting sqref="H159 D159">
    <cfRule type="expression" dxfId="5676" priority="2638" stopIfTrue="1">
      <formula>OR(AND(LEFT($C159, 14)="sensor_stream ", LEN($C159)&gt;14, NOT(ISNUMBER(SEARCH(" ", $C159, 15)))), AND(LEFT($C159, 17)="sensor_statistic ", LEN($C159)&gt;17, NOT(ISNUMBER(SEARCH(" ", $C159, 18)))))</formula>
    </cfRule>
    <cfRule type="expression" dxfId="5675" priority="2656" stopIfTrue="1">
      <formula>OR($C159="audio audit", $C159="text audit", $C159="speed violations count", $C159="speed violations list", $C159="speed violations audit")</formula>
    </cfRule>
  </conditionalFormatting>
  <conditionalFormatting sqref="H159 D159:E159">
    <cfRule type="expression" dxfId="5674" priority="2644" stopIfTrue="1">
      <formula>$C159="image"</formula>
    </cfRule>
    <cfRule type="expression" dxfId="5673" priority="2646" stopIfTrue="1">
      <formula>OR($C159="date", $C159="datetime")</formula>
    </cfRule>
    <cfRule type="expression" dxfId="5672" priority="2659" stopIfTrue="1">
      <formula>OR(AND(LEFT($C159, 16)="select_multiple ", LEN($C159)&gt;16, NOT(ISNUMBER(SEARCH(" ", $C159, 17)))), AND(LEFT($C159, 11)="select_one ", LEN($C159)&gt;11, NOT(ISNUMBER(SEARCH(" ", $C159, 12)))))</formula>
    </cfRule>
  </conditionalFormatting>
  <conditionalFormatting sqref="H159">
    <cfRule type="expression" dxfId="5671" priority="2665" stopIfTrue="1">
      <formula>$C159="text"</formula>
    </cfRule>
  </conditionalFormatting>
  <conditionalFormatting sqref="H161:H162 F161:F162">
    <cfRule type="expression" dxfId="5670" priority="11533" stopIfTrue="1">
      <formula>$C161="text"</formula>
    </cfRule>
  </conditionalFormatting>
  <conditionalFormatting sqref="H161:H162 K161:K162">
    <cfRule type="expression" dxfId="5669" priority="11539" stopIfTrue="1">
      <formula>$C161="begin group"</formula>
    </cfRule>
  </conditionalFormatting>
  <conditionalFormatting sqref="H161:H162">
    <cfRule type="expression" dxfId="5668" priority="11511" stopIfTrue="1">
      <formula>OR(AND(LEFT($C161, 14)="sensor_stream ", LEN($C161)&gt;14, NOT(ISNUMBER(SEARCH(" ", $C161, 15)))), AND(LEFT($C161, 17)="sensor_statistic ", LEN($C161)&gt;17, NOT(ISNUMBER(SEARCH(" ", $C161, 18)))))</formula>
    </cfRule>
    <cfRule type="expression" dxfId="5667" priority="11515" stopIfTrue="1">
      <formula>$C161="image"</formula>
    </cfRule>
    <cfRule type="expression" dxfId="5666" priority="11517" stopIfTrue="1">
      <formula>OR($C161="date", $C161="datetime")</formula>
    </cfRule>
    <cfRule type="expression" dxfId="5665" priority="11524" stopIfTrue="1">
      <formula>OR($C161="audio audit", $C161="text audit", $C161="speed violations count", $C161="speed violations list", $C161="speed violations audit")</formula>
    </cfRule>
    <cfRule type="expression" dxfId="5664" priority="11527" stopIfTrue="1">
      <formula>OR(AND(LEFT($C161, 16)="select_multiple ", LEN($C161)&gt;16, NOT(ISNUMBER(SEARCH(" ", $C161, 17)))), AND(LEFT($C161, 11)="select_one ", LEN($C161)&gt;11, NOT(ISNUMBER(SEARCH(" ", $C161, 12)))))</formula>
    </cfRule>
  </conditionalFormatting>
  <conditionalFormatting sqref="H169 F169">
    <cfRule type="expression" dxfId="5663" priority="11494" stopIfTrue="1">
      <formula>$C169="text"</formula>
    </cfRule>
  </conditionalFormatting>
  <conditionalFormatting sqref="H169">
    <cfRule type="expression" dxfId="5662" priority="11472" stopIfTrue="1">
      <formula>OR(AND(LEFT($C169, 14)="sensor_stream ", LEN($C169)&gt;14, NOT(ISNUMBER(SEARCH(" ", $C169, 15)))), AND(LEFT($C169, 17)="sensor_statistic ", LEN($C169)&gt;17, NOT(ISNUMBER(SEARCH(" ", $C169, 18)))))</formula>
    </cfRule>
    <cfRule type="expression" dxfId="5661" priority="11476" stopIfTrue="1">
      <formula>$C169="image"</formula>
    </cfRule>
    <cfRule type="expression" dxfId="5660" priority="11478" stopIfTrue="1">
      <formula>OR($C169="date", $C169="datetime")</formula>
    </cfRule>
    <cfRule type="expression" dxfId="5659" priority="11485" stopIfTrue="1">
      <formula>OR($C169="audio audit", $C169="text audit", $C169="speed violations count", $C169="speed violations list", $C169="speed violations audit")</formula>
    </cfRule>
    <cfRule type="expression" dxfId="5658" priority="11488" stopIfTrue="1">
      <formula>OR(AND(LEFT($C169, 16)="select_multiple ", LEN($C169)&gt;16, NOT(ISNUMBER(SEARCH(" ", $C169, 17)))), AND(LEFT($C169, 11)="select_one ", LEN($C169)&gt;11, NOT(ISNUMBER(SEARCH(" ", $C169, 12)))))</formula>
    </cfRule>
    <cfRule type="expression" dxfId="5657" priority="11500" stopIfTrue="1">
      <formula>$C169="begin group"</formula>
    </cfRule>
  </conditionalFormatting>
  <conditionalFormatting sqref="H174:H175">
    <cfRule type="expression" dxfId="5656" priority="11761" stopIfTrue="1">
      <formula>OR(AND(LEFT($C174, 14)="sensor_stream ", LEN($C174)&gt;14, NOT(ISNUMBER(SEARCH(" ", $C174, 15)))), AND(LEFT($C174, 17)="sensor_statistic ", LEN($C174)&gt;17, NOT(ISNUMBER(SEARCH(" ", $C174, 18)))))</formula>
    </cfRule>
    <cfRule type="expression" dxfId="5655" priority="11765" stopIfTrue="1">
      <formula>$C174="image"</formula>
    </cfRule>
    <cfRule type="expression" dxfId="5654" priority="11767" stopIfTrue="1">
      <formula>OR($C174="date", $C174="datetime")</formula>
    </cfRule>
    <cfRule type="expression" dxfId="5653" priority="11773" stopIfTrue="1">
      <formula>OR($C174="audio audit", $C174="text audit", $C174="speed violations count", $C174="speed violations list", $C174="speed violations audit")</formula>
    </cfRule>
    <cfRule type="expression" dxfId="5652" priority="11776" stopIfTrue="1">
      <formula>OR(AND(LEFT($C174, 16)="select_multiple ", LEN($C174)&gt;16, NOT(ISNUMBER(SEARCH(" ", $C174, 17)))), AND(LEFT($C174, 11)="select_one ", LEN($C174)&gt;11, NOT(ISNUMBER(SEARCH(" ", $C174, 12)))))</formula>
    </cfRule>
  </conditionalFormatting>
  <conditionalFormatting sqref="H176 F176 H894:H981 F894:F981 P799 F740:F747 H740:H848 H888:H892 F888:F892 F170:F173 H170:H173 F181:F184 H288:H299 F308:F313 H308:H353 F342:F353 H355:H375 H377:H392 F391 F400:F403 F408:F409 F424:F427 F434 F439 H424:H436 F713 F442:F447 F481 H481:H485 F483:F485 H489:H491 F489:F491 H515:H517 F515:F517 H519:H523 F523 F540:F563 H540:H566 F569:F581 H569:H581 H588:H589 F588:F589 F673 H673 H604:H629 F638:F646 H658:H662 F658:F662 I662 F675:F676 H675:H676 H703:H704 F703:F704 H713 H738 F718:F724 F186:F193 H199:H201 F199:F201 F604:F627 H633:H646 F406 H439 H584 F584 F711 H711 H178:H193 F114:F154 H114:H153 F749 F751:F756 F758:F759 F761:F848 F985:F997 H985:H997 H1003:H1014 F1003:F1014 F1021:F1030 H1021:H1030 H678:H701 F678:F701">
    <cfRule type="expression" dxfId="5651" priority="11963" stopIfTrue="1">
      <formula>$C114="text"</formula>
    </cfRule>
  </conditionalFormatting>
  <conditionalFormatting sqref="H176 H894:H981 F800:F805 H740:H848 H888:H892 H170:H173 H288:H299 H308:H353 H355:H375 H377:H392 F408:F409 H424:H436 F713 F481 H481:H485 F483:F485 H489:H491 F489:F491 H515:H517 F515:F517 H519:H523 F523 F540:F563 H540:H566 H569:H581 H588:H589 F588:F589 H673 F673 H604:H629 F639:F646 H658:H662 I662 F675 H675:H676 H703:H704 H713 H738 F209:F210 H199:H201 F278 H633:H646 H439 H584 H711 H178:H193 H114:H153 H985:H997 H1003:H1014 H1021:H1030 H678:H701">
    <cfRule type="expression" dxfId="5650" priority="11936" stopIfTrue="1">
      <formula>OR(AND(LEFT($C114, 14)="sensor_stream ", LEN($C114)&gt;14, NOT(ISNUMBER(SEARCH(" ", $C114, 15)))), AND(LEFT($C114, 17)="sensor_statistic ", LEN($C114)&gt;17, NOT(ISNUMBER(SEARCH(" ", $C114, 18)))))</formula>
    </cfRule>
    <cfRule type="expression" dxfId="5649" priority="11954" stopIfTrue="1">
      <formula>OR($C114="audio audit", $C114="text audit", $C114="speed violations count", $C114="speed violations list", $C114="speed violations audit")</formula>
    </cfRule>
  </conditionalFormatting>
  <conditionalFormatting sqref="H176 H894:H981 P799 F800:F805 H740:H848 H888:H892 H170:H173 H288:H299 H308:H353 H355:H375 H377:H392 F400:F403 F408:F409 H424:H436 F713 F442:F445 F481 H481:H485 F483:F485 H489:H491 F489:F491 H515:H517 F515:F517 H519:H523 F520:F523 F540:F563 H540:H566 H569:H581 H588:H589 F588:F589 H673 F673 H604:H629 F639:F646 H658:H662 I662 F675 H675:H676 H703:H704 H713 H738 F209:F210 H199:H201 F278 H633:H646 F406 H439 H584 H711 H178:H193 H114:H153 H985:H997 H1003:H1014 H1021:H1030 H678:H701">
    <cfRule type="expression" dxfId="5648" priority="11942" stopIfTrue="1">
      <formula>$C114="image"</formula>
    </cfRule>
    <cfRule type="expression" dxfId="5647" priority="11944" stopIfTrue="1">
      <formula>OR($C114="date", $C114="datetime")</formula>
    </cfRule>
    <cfRule type="expression" dxfId="5646" priority="11957" stopIfTrue="1">
      <formula>OR(AND(LEFT($C114, 16)="select_multiple ", LEN($C114)&gt;16, NOT(ISNUMBER(SEARCH(" ", $C114, 17)))), AND(LEFT($C114, 11)="select_one ", LEN($C114)&gt;11, NOT(ISNUMBER(SEARCH(" ", $C114, 12)))))</formula>
    </cfRule>
  </conditionalFormatting>
  <conditionalFormatting sqref="H176 K176 H894:H981 K894:K981 P799 F800:F805 H740:H848 H888:H892 K888:K892 K114:K154 K170:K173 H170:H173 H288:H299 H308:H353 K355:K359 H355:H375 H377:H392 K377:K397 F400:F403 K400:K403 F408:F409 K424:K432 K434 K439 H424:H436 F713 F442:F445 F481 H481:H485 K481:K485 F483:F485 K489:K491 H489:H491 F489:F491 H515:H517 F515:F517 H519:H523 F520:F523 F540:F563 H540:H566 K533:K566 K569:K581 H569:H581 H588:H589 K588:K589 F588:F589 K673 H673 F673 H604:H629 K604:K629 F639:F646 K658:K662 H658:H662 I662 F675 H675:H676 H703:H704 K713 H713 K738 H738 F209:F210 H199:H201 F278 K633:K646 H633:H646 K406 F406 H439 H584 K584 K711 H711 H178:H193 H114:H153 K308:K353 K740:K848 K985:K997 H985:H997 H1003:H1014 K1003:K1014 K1021:K1030 H1021:H1030 K178:K201 K513:K517 K519:K523 H678:H701 K675:K701 K703:K708">
    <cfRule type="expression" dxfId="5645" priority="11969" stopIfTrue="1">
      <formula>$C114="begin group"</formula>
    </cfRule>
  </conditionalFormatting>
  <conditionalFormatting sqref="H177">
    <cfRule type="expression" dxfId="5644" priority="11089" stopIfTrue="1">
      <formula>OR(AND(LEFT($C177, 14)="sensor_stream ", LEN($C177)&gt;14, NOT(ISNUMBER(SEARCH(" ", $C177, 15)))), AND(LEFT($C177, 17)="sensor_statistic ", LEN($C177)&gt;17, NOT(ISNUMBER(SEARCH(" ", $C177, 18)))))</formula>
    </cfRule>
    <cfRule type="expression" dxfId="5643" priority="11093" stopIfTrue="1">
      <formula>$C177="image"</formula>
    </cfRule>
    <cfRule type="expression" dxfId="5642" priority="11095" stopIfTrue="1">
      <formula>OR($C177="date", $C177="datetime")</formula>
    </cfRule>
    <cfRule type="expression" dxfId="5641" priority="11102" stopIfTrue="1">
      <formula>OR($C177="audio audit", $C177="text audit", $C177="speed violations count", $C177="speed violations list", $C177="speed violations audit")</formula>
    </cfRule>
    <cfRule type="expression" dxfId="5640" priority="11105" stopIfTrue="1">
      <formula>OR(AND(LEFT($C177, 16)="select_multiple ", LEN($C177)&gt;16, NOT(ISNUMBER(SEARCH(" ", $C177, 17)))), AND(LEFT($C177, 11)="select_one ", LEN($C177)&gt;11, NOT(ISNUMBER(SEARCH(" ", $C177, 12)))))</formula>
    </cfRule>
  </conditionalFormatting>
  <conditionalFormatting sqref="H194:H198">
    <cfRule type="expression" dxfId="5639" priority="10982" stopIfTrue="1">
      <formula>OR(AND(LEFT($C194, 14)="sensor_stream ", LEN($C194)&gt;14, NOT(ISNUMBER(SEARCH(" ", $C194, 15)))), AND(LEFT($C194, 17)="sensor_statistic ", LEN($C194)&gt;17, NOT(ISNUMBER(SEARCH(" ", $C194, 18)))))</formula>
    </cfRule>
    <cfRule type="expression" dxfId="5638" priority="10984" stopIfTrue="1">
      <formula>$C194="comments"</formula>
    </cfRule>
    <cfRule type="expression" dxfId="5637" priority="10985" stopIfTrue="1">
      <formula>OR($C194="audio", $C194="video")</formula>
    </cfRule>
    <cfRule type="expression" dxfId="5636" priority="10986" stopIfTrue="1">
      <formula>$C194="image"</formula>
    </cfRule>
    <cfRule type="expression" dxfId="5635" priority="10987" stopIfTrue="1">
      <formula>$C194="image"</formula>
    </cfRule>
    <cfRule type="expression" dxfId="5634" priority="10988" stopIfTrue="1">
      <formula>OR($C194="date", $C194="datetime")</formula>
    </cfRule>
    <cfRule type="expression" dxfId="5633" priority="10989" stopIfTrue="1">
      <formula>OR($C194="date", $C194="datetime")</formula>
    </cfRule>
    <cfRule type="expression" dxfId="5632" priority="10990" stopIfTrue="1">
      <formula>OR($C194="calculate", $C194="calculate_here")</formula>
    </cfRule>
    <cfRule type="expression" dxfId="5631" priority="10991" stopIfTrue="1">
      <formula>$C194="note"</formula>
    </cfRule>
    <cfRule type="expression" dxfId="5630" priority="10992" stopIfTrue="1">
      <formula>$C194="barcode"</formula>
    </cfRule>
    <cfRule type="expression" dxfId="5629" priority="10993" stopIfTrue="1">
      <formula>OR($C194="geopoint", $C194="geoshape", $C194="geotrace")</formula>
    </cfRule>
    <cfRule type="expression" dxfId="5628" priority="10994" stopIfTrue="1">
      <formula>OR($C194="audio audit", $C194="text audit", $C194="speed violations count", $C194="speed violations list", $C194="speed violations audit")</formula>
    </cfRule>
    <cfRule type="expression" dxfId="5627" priority="10995" stopIfTrue="1">
      <formula>OR($C194="audio audit", $C194="text audit", $C194="speed violations count", $C194="speed violations list", $C194="speed violations audit")</formula>
    </cfRule>
    <cfRule type="expression" dxfId="5626" priority="10996" stopIfTrue="1">
      <formula>OR($C194="username", $C194="phonenumber", $C194="start", $C194="end", $C194="deviceid", $C194="subscriberid", $C194="simserial", $C194="caseid")</formula>
    </cfRule>
    <cfRule type="expression" dxfId="5625" priority="10997" stopIfTrue="1">
      <formula>OR(AND(LEFT($C194, 16)="select_multiple ", LEN($C194)&gt;16, NOT(ISNUMBER(SEARCH(" ", $C194, 17)))), AND(LEFT($C194, 11)="select_one ", LEN($C194)&gt;11, NOT(ISNUMBER(SEARCH(" ", $C194, 12)))))</formula>
    </cfRule>
    <cfRule type="expression" dxfId="5624" priority="10998" stopIfTrue="1">
      <formula>OR(AND(LEFT($C194, 16)="select_multiple ", LEN($C194)&gt;16, NOT(ISNUMBER(SEARCH(" ", $C194, 17)))), AND(LEFT($C194, 11)="select_one ", LEN($C194)&gt;11, NOT(ISNUMBER(SEARCH(" ", $C194, 12)))))</formula>
    </cfRule>
    <cfRule type="expression" dxfId="5623" priority="10999" stopIfTrue="1">
      <formula>$C194="decimal"</formula>
    </cfRule>
    <cfRule type="expression" dxfId="5622" priority="11000" stopIfTrue="1">
      <formula>$C194="integer"</formula>
    </cfRule>
    <cfRule type="expression" dxfId="5621" priority="11001" stopIfTrue="1">
      <formula>$C194="text"</formula>
    </cfRule>
    <cfRule type="expression" dxfId="5620" priority="11002" stopIfTrue="1">
      <formula>$C194="text"</formula>
    </cfRule>
    <cfRule type="expression" dxfId="5619" priority="11003" stopIfTrue="1">
      <formula>$C194="end repeat"</formula>
    </cfRule>
    <cfRule type="expression" dxfId="5618" priority="11004" stopIfTrue="1">
      <formula>$C194="begin repeat"</formula>
    </cfRule>
    <cfRule type="expression" dxfId="5617" priority="11005" stopIfTrue="1">
      <formula>$C194="end group"</formula>
    </cfRule>
    <cfRule type="expression" dxfId="5616" priority="11006" stopIfTrue="1">
      <formula>$C194="begin group"</formula>
    </cfRule>
    <cfRule type="expression" dxfId="5615" priority="11007" stopIfTrue="1">
      <formula>$C194="begin group"</formula>
    </cfRule>
  </conditionalFormatting>
  <conditionalFormatting sqref="H202:H205 F202:F205">
    <cfRule type="expression" dxfId="5614" priority="7891" stopIfTrue="1">
      <formula>$C202="text"</formula>
    </cfRule>
  </conditionalFormatting>
  <conditionalFormatting sqref="H202:H205 K202:K205">
    <cfRule type="expression" dxfId="5613" priority="7897" stopIfTrue="1">
      <formula>$C202="begin group"</formula>
    </cfRule>
  </conditionalFormatting>
  <conditionalFormatting sqref="H202:H205">
    <cfRule type="expression" dxfId="5612" priority="7869" stopIfTrue="1">
      <formula>OR(AND(LEFT($C202, 14)="sensor_stream ", LEN($C202)&gt;14, NOT(ISNUMBER(SEARCH(" ", $C202, 15)))), AND(LEFT($C202, 17)="sensor_statistic ", LEN($C202)&gt;17, NOT(ISNUMBER(SEARCH(" ", $C202, 18)))))</formula>
    </cfRule>
    <cfRule type="expression" dxfId="5611" priority="7873" stopIfTrue="1">
      <formula>$C202="image"</formula>
    </cfRule>
    <cfRule type="expression" dxfId="5610" priority="7875" stopIfTrue="1">
      <formula>OR($C202="date", $C202="datetime")</formula>
    </cfRule>
    <cfRule type="expression" dxfId="5609" priority="7882" stopIfTrue="1">
      <formula>OR($C202="audio audit", $C202="text audit", $C202="speed violations count", $C202="speed violations list", $C202="speed violations audit")</formula>
    </cfRule>
    <cfRule type="expression" dxfId="5608" priority="7885" stopIfTrue="1">
      <formula>OR(AND(LEFT($C202, 16)="select_multiple ", LEN($C202)&gt;16, NOT(ISNUMBER(SEARCH(" ", $C202, 17)))), AND(LEFT($C202, 11)="select_one ", LEN($C202)&gt;11, NOT(ISNUMBER(SEARCH(" ", $C202, 12)))))</formula>
    </cfRule>
  </conditionalFormatting>
  <conditionalFormatting sqref="H246:H275">
    <cfRule type="expression" dxfId="5607" priority="7784" stopIfTrue="1">
      <formula>OR(AND(LEFT($C246, 14)="sensor_stream ", LEN($C246)&gt;14, NOT(ISNUMBER(SEARCH(" ", $C246, 15)))), AND(LEFT($C246, 17)="sensor_statistic ", LEN($C246)&gt;17, NOT(ISNUMBER(SEARCH(" ", $C246, 18)))))</formula>
    </cfRule>
    <cfRule type="expression" dxfId="5606" priority="7785" stopIfTrue="1">
      <formula>$C246="image"</formula>
    </cfRule>
    <cfRule type="expression" dxfId="5605" priority="7786" stopIfTrue="1">
      <formula>OR($C246="date", $C246="datetime")</formula>
    </cfRule>
    <cfRule type="expression" dxfId="5604" priority="7787" stopIfTrue="1">
      <formula>OR($C246="audio audit", $C246="text audit", $C246="speed violations count", $C246="speed violations list", $C246="speed violations audit")</formula>
    </cfRule>
    <cfRule type="expression" dxfId="5603" priority="7788" stopIfTrue="1">
      <formula>OR(AND(LEFT($C246, 16)="select_multiple ", LEN($C246)&gt;16, NOT(ISNUMBER(SEARCH(" ", $C246, 17)))), AND(LEFT($C246, 11)="select_one ", LEN($C246)&gt;11, NOT(ISNUMBER(SEARCH(" ", $C246, 12)))))</formula>
    </cfRule>
    <cfRule type="expression" dxfId="5602" priority="7791" stopIfTrue="1">
      <formula>$C246="text"</formula>
    </cfRule>
  </conditionalFormatting>
  <conditionalFormatting sqref="H277 K277">
    <cfRule type="expression" dxfId="5601" priority="317" stopIfTrue="1">
      <formula>$C277="begin group"</formula>
    </cfRule>
  </conditionalFormatting>
  <conditionalFormatting sqref="H277">
    <cfRule type="expression" dxfId="5600" priority="292" stopIfTrue="1">
      <formula>OR(AND(LEFT($C277, 14)="sensor_stream ", LEN($C277)&gt;14, NOT(ISNUMBER(SEARCH(" ", $C277, 15)))), AND(LEFT($C277, 17)="sensor_statistic ", LEN($C277)&gt;17, NOT(ISNUMBER(SEARCH(" ", $C277, 18)))))</formula>
    </cfRule>
    <cfRule type="expression" dxfId="5599" priority="296" stopIfTrue="1">
      <formula>$C277="image"</formula>
    </cfRule>
    <cfRule type="expression" dxfId="5598" priority="298" stopIfTrue="1">
      <formula>OR($C277="date", $C277="datetime")</formula>
    </cfRule>
    <cfRule type="expression" dxfId="5597" priority="304" stopIfTrue="1">
      <formula>OR($C277="audio audit", $C277="text audit", $C277="speed violations count", $C277="speed violations list", $C277="speed violations audit")</formula>
    </cfRule>
    <cfRule type="expression" dxfId="5596" priority="307" stopIfTrue="1">
      <formula>OR(AND(LEFT($C277, 16)="select_multiple ", LEN($C277)&gt;16, NOT(ISNUMBER(SEARCH(" ", $C277, 17)))), AND(LEFT($C277, 11)="select_one ", LEN($C277)&gt;11, NOT(ISNUMBER(SEARCH(" ", $C277, 12)))))</formula>
    </cfRule>
    <cfRule type="expression" dxfId="5595" priority="311" stopIfTrue="1">
      <formula>$C277="text"</formula>
    </cfRule>
  </conditionalFormatting>
  <conditionalFormatting sqref="H287">
    <cfRule type="expression" dxfId="5594" priority="10956" stopIfTrue="1">
      <formula>OR(AND(LEFT($C287, 14)="sensor_stream ", LEN($C287)&gt;14, NOT(ISNUMBER(SEARCH(" ", $C287, 15)))), AND(LEFT($C287, 17)="sensor_statistic ", LEN($C287)&gt;17, NOT(ISNUMBER(SEARCH(" ", $C287, 18)))))</formula>
    </cfRule>
    <cfRule type="expression" dxfId="5593" priority="10958" stopIfTrue="1">
      <formula>$C287="comments"</formula>
    </cfRule>
    <cfRule type="expression" dxfId="5592" priority="10959" stopIfTrue="1">
      <formula>OR($C287="audio", $C287="video")</formula>
    </cfRule>
    <cfRule type="expression" dxfId="5591" priority="10960" stopIfTrue="1">
      <formula>$C287="image"</formula>
    </cfRule>
    <cfRule type="expression" dxfId="5590" priority="10961" stopIfTrue="1">
      <formula>$C287="image"</formula>
    </cfRule>
    <cfRule type="expression" dxfId="5589" priority="10962" stopIfTrue="1">
      <formula>OR($C287="date", $C287="datetime")</formula>
    </cfRule>
    <cfRule type="expression" dxfId="5588" priority="10963" stopIfTrue="1">
      <formula>OR($C287="date", $C287="datetime")</formula>
    </cfRule>
    <cfRule type="expression" dxfId="5587" priority="10964" stopIfTrue="1">
      <formula>OR($C287="calculate", $C287="calculate_here")</formula>
    </cfRule>
    <cfRule type="expression" dxfId="5586" priority="10965" stopIfTrue="1">
      <formula>$C287="note"</formula>
    </cfRule>
    <cfRule type="expression" dxfId="5585" priority="10966" stopIfTrue="1">
      <formula>$C287="barcode"</formula>
    </cfRule>
    <cfRule type="expression" dxfId="5584" priority="10967" stopIfTrue="1">
      <formula>OR($C287="geopoint", $C287="geoshape", $C287="geotrace")</formula>
    </cfRule>
    <cfRule type="expression" dxfId="5583" priority="10968" stopIfTrue="1">
      <formula>OR($C287="audio audit", $C287="text audit", $C287="speed violations count", $C287="speed violations list", $C287="speed violations audit")</formula>
    </cfRule>
    <cfRule type="expression" dxfId="5582" priority="10969" stopIfTrue="1">
      <formula>OR($C287="audio audit", $C287="text audit", $C287="speed violations count", $C287="speed violations list", $C287="speed violations audit")</formula>
    </cfRule>
    <cfRule type="expression" dxfId="5581" priority="10970" stopIfTrue="1">
      <formula>OR($C287="username", $C287="phonenumber", $C287="start", $C287="end", $C287="deviceid", $C287="subscriberid", $C287="simserial", $C287="caseid")</formula>
    </cfRule>
    <cfRule type="expression" dxfId="5580" priority="10971" stopIfTrue="1">
      <formula>OR(AND(LEFT($C287, 16)="select_multiple ", LEN($C287)&gt;16, NOT(ISNUMBER(SEARCH(" ", $C287, 17)))), AND(LEFT($C287, 11)="select_one ", LEN($C287)&gt;11, NOT(ISNUMBER(SEARCH(" ", $C287, 12)))))</formula>
    </cfRule>
    <cfRule type="expression" dxfId="5579" priority="10972" stopIfTrue="1">
      <formula>OR(AND(LEFT($C287, 16)="select_multiple ", LEN($C287)&gt;16, NOT(ISNUMBER(SEARCH(" ", $C287, 17)))), AND(LEFT($C287, 11)="select_one ", LEN($C287)&gt;11, NOT(ISNUMBER(SEARCH(" ", $C287, 12)))))</formula>
    </cfRule>
    <cfRule type="expression" dxfId="5578" priority="10973" stopIfTrue="1">
      <formula>$C287="decimal"</formula>
    </cfRule>
    <cfRule type="expression" dxfId="5577" priority="10974" stopIfTrue="1">
      <formula>$C287="integer"</formula>
    </cfRule>
    <cfRule type="expression" dxfId="5576" priority="10975" stopIfTrue="1">
      <formula>$C287="text"</formula>
    </cfRule>
    <cfRule type="expression" dxfId="5575" priority="10976" stopIfTrue="1">
      <formula>$C287="text"</formula>
    </cfRule>
    <cfRule type="expression" dxfId="5574" priority="10977" stopIfTrue="1">
      <formula>$C287="end repeat"</formula>
    </cfRule>
    <cfRule type="expression" dxfId="5573" priority="10978" stopIfTrue="1">
      <formula>$C287="begin repeat"</formula>
    </cfRule>
    <cfRule type="expression" dxfId="5572" priority="10979" stopIfTrue="1">
      <formula>$C287="end group"</formula>
    </cfRule>
    <cfRule type="expression" dxfId="5571" priority="10980" stopIfTrue="1">
      <formula>$C287="begin group"</formula>
    </cfRule>
    <cfRule type="expression" dxfId="5570" priority="10981" stopIfTrue="1">
      <formula>$C287="begin group"</formula>
    </cfRule>
  </conditionalFormatting>
  <conditionalFormatting sqref="H354">
    <cfRule type="expression" dxfId="5569" priority="10371" stopIfTrue="1">
      <formula>OR(AND(LEFT($C354, 14)="sensor_stream ", LEN($C354)&gt;14, NOT(ISNUMBER(SEARCH(" ", $C354, 15)))), AND(LEFT($C354, 17)="sensor_statistic ", LEN($C354)&gt;17, NOT(ISNUMBER(SEARCH(" ", $C354, 18)))))</formula>
    </cfRule>
    <cfRule type="expression" dxfId="5568" priority="10375" stopIfTrue="1">
      <formula>$C354="image"</formula>
    </cfRule>
    <cfRule type="expression" dxfId="5567" priority="10377" stopIfTrue="1">
      <formula>OR($C354="date", $C354="datetime")</formula>
    </cfRule>
    <cfRule type="expression" dxfId="5566" priority="10384" stopIfTrue="1">
      <formula>OR($C354="audio audit", $C354="text audit", $C354="speed violations count", $C354="speed violations list", $C354="speed violations audit")</formula>
    </cfRule>
    <cfRule type="expression" dxfId="5565" priority="10387" stopIfTrue="1">
      <formula>OR(AND(LEFT($C354, 16)="select_multiple ", LEN($C354)&gt;16, NOT(ISNUMBER(SEARCH(" ", $C354, 17)))), AND(LEFT($C354, 11)="select_one ", LEN($C354)&gt;11, NOT(ISNUMBER(SEARCH(" ", $C354, 12)))))</formula>
    </cfRule>
  </conditionalFormatting>
  <conditionalFormatting sqref="H376 K376">
    <cfRule type="expression" dxfId="5564" priority="11338" stopIfTrue="1">
      <formula>$C376="begin group"</formula>
    </cfRule>
  </conditionalFormatting>
  <conditionalFormatting sqref="H376">
    <cfRule type="expression" dxfId="5563" priority="11311" stopIfTrue="1">
      <formula>OR(AND(LEFT($C376, 14)="sensor_stream ", LEN($C376)&gt;14, NOT(ISNUMBER(SEARCH(" ", $C376, 15)))), AND(LEFT($C376, 17)="sensor_statistic ", LEN($C376)&gt;17, NOT(ISNUMBER(SEARCH(" ", $C376, 18)))))</formula>
    </cfRule>
    <cfRule type="expression" dxfId="5562" priority="11315" stopIfTrue="1">
      <formula>$C376="image"</formula>
    </cfRule>
    <cfRule type="expression" dxfId="5561" priority="11317" stopIfTrue="1">
      <formula>OR($C376="date", $C376="datetime")</formula>
    </cfRule>
    <cfRule type="expression" dxfId="5560" priority="11323" stopIfTrue="1">
      <formula>OR($C376="audio audit", $C376="text audit", $C376="speed violations count", $C376="speed violations list", $C376="speed violations audit")</formula>
    </cfRule>
    <cfRule type="expression" dxfId="5559" priority="11326" stopIfTrue="1">
      <formula>OR(AND(LEFT($C376, 16)="select_multiple ", LEN($C376)&gt;16, NOT(ISNUMBER(SEARCH(" ", $C376, 17)))), AND(LEFT($C376, 11)="select_one ", LEN($C376)&gt;11, NOT(ISNUMBER(SEARCH(" ", $C376, 12)))))</formula>
    </cfRule>
    <cfRule type="expression" dxfId="5558" priority="11332" stopIfTrue="1">
      <formula>$C376="text"</formula>
    </cfRule>
  </conditionalFormatting>
  <conditionalFormatting sqref="H393">
    <cfRule type="expression" dxfId="5557" priority="11201" stopIfTrue="1">
      <formula>OR(AND(LEFT($C393, 14)="sensor_stream ", LEN($C393)&gt;14, NOT(ISNUMBER(SEARCH(" ", $C393, 15)))), AND(LEFT($C393, 17)="sensor_statistic ", LEN($C393)&gt;17, NOT(ISNUMBER(SEARCH(" ", $C393, 18)))))</formula>
    </cfRule>
    <cfRule type="expression" dxfId="5556" priority="11203" stopIfTrue="1">
      <formula>$C393="comments"</formula>
    </cfRule>
    <cfRule type="expression" dxfId="5555" priority="11204" stopIfTrue="1">
      <formula>OR($C393="audio", $C393="video")</formula>
    </cfRule>
    <cfRule type="expression" dxfId="5554" priority="11205" stopIfTrue="1">
      <formula>$C393="image"</formula>
    </cfRule>
    <cfRule type="expression" dxfId="5553" priority="11206" stopIfTrue="1">
      <formula>$C393="image"</formula>
    </cfRule>
    <cfRule type="expression" dxfId="5552" priority="11207" stopIfTrue="1">
      <formula>OR($C393="date", $C393="datetime")</formula>
    </cfRule>
    <cfRule type="expression" dxfId="5551" priority="11208" stopIfTrue="1">
      <formula>OR($C393="date", $C393="datetime")</formula>
    </cfRule>
    <cfRule type="expression" dxfId="5550" priority="11209" stopIfTrue="1">
      <formula>OR($C393="calculate", $C393="calculate_here")</formula>
    </cfRule>
    <cfRule type="expression" dxfId="5549" priority="11210" stopIfTrue="1">
      <formula>$C393="note"</formula>
    </cfRule>
    <cfRule type="expression" dxfId="5548" priority="11211" stopIfTrue="1">
      <formula>$C393="barcode"</formula>
    </cfRule>
    <cfRule type="expression" dxfId="5547" priority="11212" stopIfTrue="1">
      <formula>OR($C393="geopoint", $C393="geoshape", $C393="geotrace")</formula>
    </cfRule>
    <cfRule type="expression" dxfId="5546" priority="11213" stopIfTrue="1">
      <formula>OR($C393="audio audit", $C393="text audit", $C393="speed violations count", $C393="speed violations list", $C393="speed violations audit")</formula>
    </cfRule>
    <cfRule type="expression" dxfId="5545" priority="11214" stopIfTrue="1">
      <formula>OR($C393="audio audit", $C393="text audit", $C393="speed violations count", $C393="speed violations list", $C393="speed violations audit")</formula>
    </cfRule>
    <cfRule type="expression" dxfId="5544" priority="11215" stopIfTrue="1">
      <formula>OR($C393="username", $C393="phonenumber", $C393="start", $C393="end", $C393="deviceid", $C393="subscriberid", $C393="simserial", $C393="caseid")</formula>
    </cfRule>
    <cfRule type="expression" dxfId="5543" priority="11216" stopIfTrue="1">
      <formula>OR(AND(LEFT($C393, 16)="select_multiple ", LEN($C393)&gt;16, NOT(ISNUMBER(SEARCH(" ", $C393, 17)))), AND(LEFT($C393, 11)="select_one ", LEN($C393)&gt;11, NOT(ISNUMBER(SEARCH(" ", $C393, 12)))))</formula>
    </cfRule>
    <cfRule type="expression" dxfId="5542" priority="11217" stopIfTrue="1">
      <formula>OR(AND(LEFT($C393, 16)="select_multiple ", LEN($C393)&gt;16, NOT(ISNUMBER(SEARCH(" ", $C393, 17)))), AND(LEFT($C393, 11)="select_one ", LEN($C393)&gt;11, NOT(ISNUMBER(SEARCH(" ", $C393, 12)))))</formula>
    </cfRule>
    <cfRule type="expression" dxfId="5541" priority="11218" stopIfTrue="1">
      <formula>$C393="decimal"</formula>
    </cfRule>
    <cfRule type="expression" dxfId="5540" priority="11219" stopIfTrue="1">
      <formula>$C393="integer"</formula>
    </cfRule>
    <cfRule type="expression" dxfId="5539" priority="11220" stopIfTrue="1">
      <formula>$C393="text"</formula>
    </cfRule>
    <cfRule type="expression" dxfId="5538" priority="11221" stopIfTrue="1">
      <formula>$C393="text"</formula>
    </cfRule>
    <cfRule type="expression" dxfId="5537" priority="11222" stopIfTrue="1">
      <formula>$C393="end repeat"</formula>
    </cfRule>
    <cfRule type="expression" dxfId="5536" priority="11223" stopIfTrue="1">
      <formula>$C393="begin repeat"</formula>
    </cfRule>
    <cfRule type="expression" dxfId="5535" priority="11224" stopIfTrue="1">
      <formula>$C393="end group"</formula>
    </cfRule>
    <cfRule type="expression" dxfId="5534" priority="11225" stopIfTrue="1">
      <formula>$C393="begin group"</formula>
    </cfRule>
    <cfRule type="expression" dxfId="5533" priority="11226" stopIfTrue="1">
      <formula>$C393="begin group"</formula>
    </cfRule>
  </conditionalFormatting>
  <conditionalFormatting sqref="H398">
    <cfRule type="expression" dxfId="5532" priority="11387" stopIfTrue="1">
      <formula>OR(AND(LEFT($C398, 14)="sensor_stream ", LEN($C398)&gt;14, NOT(ISNUMBER(SEARCH(" ", $C398, 15)))), AND(LEFT($C398, 17)="sensor_statistic ", LEN($C398)&gt;17, NOT(ISNUMBER(SEARCH(" ", $C398, 18)))))</formula>
    </cfRule>
    <cfRule type="expression" dxfId="5531" priority="11391" stopIfTrue="1">
      <formula>$C398="image"</formula>
    </cfRule>
    <cfRule type="expression" dxfId="5530" priority="11393" stopIfTrue="1">
      <formula>OR($C398="date", $C398="datetime")</formula>
    </cfRule>
    <cfRule type="expression" dxfId="5529" priority="11400" stopIfTrue="1">
      <formula>OR($C398="audio audit", $C398="text audit", $C398="speed violations count", $C398="speed violations list", $C398="speed violations audit")</formula>
    </cfRule>
    <cfRule type="expression" dxfId="5528" priority="11403" stopIfTrue="1">
      <formula>OR(AND(LEFT($C398, 16)="select_multiple ", LEN($C398)&gt;16, NOT(ISNUMBER(SEARCH(" ", $C398, 17)))), AND(LEFT($C398, 11)="select_one ", LEN($C398)&gt;11, NOT(ISNUMBER(SEARCH(" ", $C398, 12)))))</formula>
    </cfRule>
  </conditionalFormatting>
  <conditionalFormatting sqref="H399">
    <cfRule type="expression" dxfId="5527" priority="11140" stopIfTrue="1">
      <formula>$C399="comments"</formula>
    </cfRule>
    <cfRule type="expression" dxfId="5526" priority="11141" stopIfTrue="1">
      <formula>OR($C399="audio", $C399="video")</formula>
    </cfRule>
    <cfRule type="expression" dxfId="5525" priority="11142" stopIfTrue="1">
      <formula>$C399="image"</formula>
    </cfRule>
    <cfRule type="expression" dxfId="5524" priority="11143" stopIfTrue="1">
      <formula>OR($C399="date", $C399="datetime")</formula>
    </cfRule>
    <cfRule type="expression" dxfId="5523" priority="11144" stopIfTrue="1">
      <formula>OR($C399="calculate", $C399="calculate_here")</formula>
    </cfRule>
    <cfRule type="expression" dxfId="5522" priority="11145" stopIfTrue="1">
      <formula>OR($C399="calculate", $C399="calculate_here")</formula>
    </cfRule>
    <cfRule type="expression" dxfId="5521" priority="11146" stopIfTrue="1">
      <formula>$C399="note"</formula>
    </cfRule>
    <cfRule type="expression" dxfId="5520" priority="11147" stopIfTrue="1">
      <formula>$C399="barcode"</formula>
    </cfRule>
    <cfRule type="expression" dxfId="5519" priority="11148" stopIfTrue="1">
      <formula>OR($C399="geopoint", $C399="geoshape", $C399="geotrace")</formula>
    </cfRule>
    <cfRule type="expression" dxfId="5518" priority="11149" stopIfTrue="1">
      <formula>OR($C399="audio audit", $C399="text audit", $C399="speed violations count", $C399="speed violations list", $C399="speed violations audit")</formula>
    </cfRule>
    <cfRule type="expression" dxfId="5517" priority="11150" stopIfTrue="1">
      <formula>OR($C399="username", $C399="phonenumber", $C399="start", $C399="end", $C399="deviceid", $C399="subscriberid", $C399="simserial", $C399="caseid")</formula>
    </cfRule>
    <cfRule type="expression" dxfId="5516" priority="11151" stopIfTrue="1">
      <formula>OR(AND(LEFT($C399, 16)="select_multiple ", LEN($C399)&gt;16, NOT(ISNUMBER(SEARCH(" ", $C399, 17)))), AND(LEFT($C399, 11)="select_one ", LEN($C399)&gt;11, NOT(ISNUMBER(SEARCH(" ", $C399, 12)))))</formula>
    </cfRule>
    <cfRule type="expression" dxfId="5515" priority="11152" stopIfTrue="1">
      <formula>$C399="decimal"</formula>
    </cfRule>
    <cfRule type="expression" dxfId="5514" priority="11153" stopIfTrue="1">
      <formula>$C399="integer"</formula>
    </cfRule>
    <cfRule type="expression" dxfId="5513" priority="11154" stopIfTrue="1">
      <formula>$C399="text"</formula>
    </cfRule>
    <cfRule type="expression" dxfId="5512" priority="11155" stopIfTrue="1">
      <formula>$C399="end repeat"</formula>
    </cfRule>
    <cfRule type="expression" dxfId="5511" priority="11156" stopIfTrue="1">
      <formula>$C399="begin repeat"</formula>
    </cfRule>
    <cfRule type="expression" dxfId="5510" priority="11157" stopIfTrue="1">
      <formula>$C399="end group"</formula>
    </cfRule>
    <cfRule type="expression" dxfId="5509" priority="11158" stopIfTrue="1">
      <formula>$C399="begin group"</formula>
    </cfRule>
  </conditionalFormatting>
  <conditionalFormatting sqref="H400:H403 H394:H397 H406">
    <cfRule type="expression" dxfId="5508" priority="11417" stopIfTrue="1">
      <formula>OR(AND(LEFT($C394, 14)="sensor_stream ", LEN($C394)&gt;14, NOT(ISNUMBER(SEARCH(" ", $C394, 15)))), AND(LEFT($C394, 17)="sensor_statistic ", LEN($C394)&gt;17, NOT(ISNUMBER(SEARCH(" ", $C394, 18)))))</formula>
    </cfRule>
    <cfRule type="expression" dxfId="5507" priority="11434" stopIfTrue="1">
      <formula>OR($C394="audio audit", $C394="text audit", $C394="speed violations count", $C394="speed violations list", $C394="speed violations audit")</formula>
    </cfRule>
  </conditionalFormatting>
  <conditionalFormatting sqref="H404:H405">
    <cfRule type="expression" dxfId="5506" priority="7588" stopIfTrue="1">
      <formula>OR(AND(LEFT($C404, 14)="sensor_stream ", LEN($C404)&gt;14, NOT(ISNUMBER(SEARCH(" ", $C404, 15)))), AND(LEFT($C404, 17)="sensor_statistic ", LEN($C404)&gt;17, NOT(ISNUMBER(SEARCH(" ", $C404, 18)))))</formula>
    </cfRule>
    <cfRule type="expression" dxfId="5505" priority="7592" stopIfTrue="1">
      <formula>$C404="image"</formula>
    </cfRule>
    <cfRule type="expression" dxfId="5504" priority="7594" stopIfTrue="1">
      <formula>OR($C404="date", $C404="datetime")</formula>
    </cfRule>
    <cfRule type="expression" dxfId="5503" priority="7600" stopIfTrue="1">
      <formula>OR($C404="audio audit", $C404="text audit", $C404="speed violations count", $C404="speed violations list", $C404="speed violations audit")</formula>
    </cfRule>
    <cfRule type="expression" dxfId="5502" priority="7603" stopIfTrue="1">
      <formula>OR(AND(LEFT($C404, 16)="select_multiple ", LEN($C404)&gt;16, NOT(ISNUMBER(SEARCH(" ", $C404, 17)))), AND(LEFT($C404, 11)="select_one ", LEN($C404)&gt;11, NOT(ISNUMBER(SEARCH(" ", $C404, 12)))))</formula>
    </cfRule>
  </conditionalFormatting>
  <conditionalFormatting sqref="H407">
    <cfRule type="expression" dxfId="5501" priority="10278" stopIfTrue="1">
      <formula>OR(AND(LEFT($C407, 14)="sensor_stream ", LEN($C407)&gt;14, NOT(ISNUMBER(SEARCH(" ", $C407, 15)))), AND(LEFT($C407, 17)="sensor_statistic ", LEN($C407)&gt;17, NOT(ISNUMBER(SEARCH(" ", $C407, 18)))))</formula>
    </cfRule>
    <cfRule type="expression" dxfId="5500" priority="10282" stopIfTrue="1">
      <formula>$C407="image"</formula>
    </cfRule>
    <cfRule type="expression" dxfId="5499" priority="10284" stopIfTrue="1">
      <formula>OR($C407="date", $C407="datetime")</formula>
    </cfRule>
    <cfRule type="expression" dxfId="5498" priority="10291" stopIfTrue="1">
      <formula>OR($C407="audio audit", $C407="text audit", $C407="speed violations count", $C407="speed violations list", $C407="speed violations audit")</formula>
    </cfRule>
    <cfRule type="expression" dxfId="5497" priority="10294" stopIfTrue="1">
      <formula>OR(AND(LEFT($C407, 16)="select_multiple ", LEN($C407)&gt;16, NOT(ISNUMBER(SEARCH(" ", $C407, 17)))), AND(LEFT($C407, 11)="select_one ", LEN($C407)&gt;11, NOT(ISNUMBER(SEARCH(" ", $C407, 12)))))</formula>
    </cfRule>
  </conditionalFormatting>
  <conditionalFormatting sqref="H410">
    <cfRule type="expression" dxfId="5496" priority="2713" stopIfTrue="1">
      <formula>OR(AND(LEFT($C410, 14)="sensor_stream ", LEN($C410)&gt;14, NOT(ISNUMBER(SEARCH(" ", $C410, 15)))), AND(LEFT($C410, 17)="sensor_statistic ", LEN($C410)&gt;17, NOT(ISNUMBER(SEARCH(" ", $C410, 18)))))</formula>
    </cfRule>
    <cfRule type="expression" dxfId="5495" priority="2714" stopIfTrue="1">
      <formula>$C410="comments"</formula>
    </cfRule>
    <cfRule type="expression" dxfId="5494" priority="2715" stopIfTrue="1">
      <formula>OR($C410="audio", $C410="video")</formula>
    </cfRule>
    <cfRule type="expression" dxfId="5493" priority="2716" stopIfTrue="1">
      <formula>$C410="image"</formula>
    </cfRule>
    <cfRule type="expression" dxfId="5492" priority="2717" stopIfTrue="1">
      <formula>OR($C410="date", $C410="datetime")</formula>
    </cfRule>
    <cfRule type="expression" dxfId="5491" priority="2718" stopIfTrue="1">
      <formula>OR($C410="calculate", $C410="calculate_here")</formula>
    </cfRule>
    <cfRule type="expression" dxfId="5490" priority="2719" stopIfTrue="1">
      <formula>$C410="note"</formula>
    </cfRule>
    <cfRule type="expression" dxfId="5489" priority="2720" stopIfTrue="1">
      <formula>$C410="barcode"</formula>
    </cfRule>
    <cfRule type="expression" dxfId="5488" priority="2721" stopIfTrue="1">
      <formula>OR($C410="geopoint", $C410="geoshape", $C410="geotrace")</formula>
    </cfRule>
    <cfRule type="expression" dxfId="5487" priority="2722" stopIfTrue="1">
      <formula>OR($C410="audio audit", $C410="text audit", $C410="speed violations count", $C410="speed violations list", $C410="speed violations audit")</formula>
    </cfRule>
    <cfRule type="expression" dxfId="5486" priority="2723" stopIfTrue="1">
      <formula>OR($C410="username", $C410="phonenumber", $C410="start", $C410="end", $C410="deviceid", $C410="subscriberid", $C410="simserial", $C410="caseid")</formula>
    </cfRule>
    <cfRule type="expression" dxfId="5485" priority="2724" stopIfTrue="1">
      <formula>OR(AND(LEFT($C410, 16)="select_multiple ", LEN($C410)&gt;16, NOT(ISNUMBER(SEARCH(" ", $C410, 17)))), AND(LEFT($C410, 11)="select_one ", LEN($C410)&gt;11, NOT(ISNUMBER(SEARCH(" ", $C410, 12)))))</formula>
    </cfRule>
    <cfRule type="expression" dxfId="5484" priority="2725" stopIfTrue="1">
      <formula>$C410="decimal"</formula>
    </cfRule>
    <cfRule type="expression" dxfId="5483" priority="2726" stopIfTrue="1">
      <formula>$C410="integer"</formula>
    </cfRule>
    <cfRule type="expression" dxfId="5482" priority="2727" stopIfTrue="1">
      <formula>$C410="text"</formula>
    </cfRule>
    <cfRule type="expression" dxfId="5481" priority="2728" stopIfTrue="1">
      <formula>$C410="end repeat"</formula>
    </cfRule>
    <cfRule type="expression" dxfId="5480" priority="2729" stopIfTrue="1">
      <formula>$C410="begin repeat"</formula>
    </cfRule>
    <cfRule type="expression" dxfId="5479" priority="2730" stopIfTrue="1">
      <formula>$C410="end group"</formula>
    </cfRule>
    <cfRule type="expression" dxfId="5478" priority="2731" stopIfTrue="1">
      <formula>$C410="begin group"</formula>
    </cfRule>
  </conditionalFormatting>
  <conditionalFormatting sqref="H437:H438">
    <cfRule type="expression" dxfId="5477" priority="7539" stopIfTrue="1">
      <formula>OR(AND(LEFT($C437, 14)="sensor_stream ", LEN($C437)&gt;14, NOT(ISNUMBER(SEARCH(" ", $C437, 15)))), AND(LEFT($C437, 17)="sensor_statistic ", LEN($C437)&gt;17, NOT(ISNUMBER(SEARCH(" ", $C437, 18)))))</formula>
    </cfRule>
    <cfRule type="expression" dxfId="5476" priority="7543" stopIfTrue="1">
      <formula>$C437="image"</formula>
    </cfRule>
    <cfRule type="expression" dxfId="5475" priority="7545" stopIfTrue="1">
      <formula>OR($C437="date", $C437="datetime")</formula>
    </cfRule>
    <cfRule type="expression" dxfId="5474" priority="7551" stopIfTrue="1">
      <formula>OR($C437="audio audit", $C437="text audit", $C437="speed violations count", $C437="speed violations list", $C437="speed violations audit")</formula>
    </cfRule>
    <cfRule type="expression" dxfId="5473" priority="7554" stopIfTrue="1">
      <formula>OR(AND(LEFT($C437, 16)="select_multiple ", LEN($C437)&gt;16, NOT(ISNUMBER(SEARCH(" ", $C437, 17)))), AND(LEFT($C437, 11)="select_one ", LEN($C437)&gt;11, NOT(ISNUMBER(SEARCH(" ", $C437, 12)))))</formula>
    </cfRule>
  </conditionalFormatting>
  <conditionalFormatting sqref="H440">
    <cfRule type="expression" dxfId="5472" priority="9961" stopIfTrue="1">
      <formula>OR(AND(LEFT($C440, 14)="sensor_stream ", LEN($C440)&gt;14, NOT(ISNUMBER(SEARCH(" ", $C440, 15)))), AND(LEFT($C440, 17)="sensor_statistic ", LEN($C440)&gt;17, NOT(ISNUMBER(SEARCH(" ", $C440, 18)))))</formula>
    </cfRule>
    <cfRule type="expression" dxfId="5471" priority="9965" stopIfTrue="1">
      <formula>$C440="image"</formula>
    </cfRule>
    <cfRule type="expression" dxfId="5470" priority="9967" stopIfTrue="1">
      <formula>OR($C440="date", $C440="datetime")</formula>
    </cfRule>
    <cfRule type="expression" dxfId="5469" priority="9974" stopIfTrue="1">
      <formula>OR($C440="audio audit", $C440="text audit", $C440="speed violations count", $C440="speed violations list", $C440="speed violations audit")</formula>
    </cfRule>
    <cfRule type="expression" dxfId="5468" priority="9977" stopIfTrue="1">
      <formula>OR(AND(LEFT($C440, 16)="select_multiple ", LEN($C440)&gt;16, NOT(ISNUMBER(SEARCH(" ", $C440, 17)))), AND(LEFT($C440, 11)="select_one ", LEN($C440)&gt;11, NOT(ISNUMBER(SEARCH(" ", $C440, 12)))))</formula>
    </cfRule>
  </conditionalFormatting>
  <conditionalFormatting sqref="H441">
    <cfRule type="expression" dxfId="5467" priority="11810" stopIfTrue="1">
      <formula>OR(AND(LEFT($C441, 14)="sensor_stream ", LEN($C441)&gt;14, NOT(ISNUMBER(SEARCH(" ", $C441, 15)))), AND(LEFT($C441, 17)="sensor_statistic ", LEN($C441)&gt;17, NOT(ISNUMBER(SEARCH(" ", $C441, 18)))))</formula>
    </cfRule>
    <cfRule type="expression" dxfId="5466" priority="11814" stopIfTrue="1">
      <formula>$C441="image"</formula>
    </cfRule>
    <cfRule type="expression" dxfId="5465" priority="11816" stopIfTrue="1">
      <formula>OR($C441="date", $C441="datetime")</formula>
    </cfRule>
    <cfRule type="expression" dxfId="5464" priority="11822" stopIfTrue="1">
      <formula>OR($C441="audio audit", $C441="text audit", $C441="speed violations count", $C441="speed violations list", $C441="speed violations audit")</formula>
    </cfRule>
    <cfRule type="expression" dxfId="5463" priority="11825" stopIfTrue="1">
      <formula>OR(AND(LEFT($C441, 16)="select_multiple ", LEN($C441)&gt;16, NOT(ISNUMBER(SEARCH(" ", $C441, 17)))), AND(LEFT($C441, 11)="select_one ", LEN($C441)&gt;11, NOT(ISNUMBER(SEARCH(" ", $C441, 12)))))</formula>
    </cfRule>
  </conditionalFormatting>
  <conditionalFormatting sqref="H486:H488 F486:F488">
    <cfRule type="expression" dxfId="5462" priority="9342" stopIfTrue="1">
      <formula>OR(AND(LEFT($C486, 14)="sensor_stream ", LEN($C486)&gt;14, NOT(ISNUMBER(SEARCH(" ", $C486, 15)))), AND(LEFT($C486, 17)="sensor_statistic ", LEN($C486)&gt;17, NOT(ISNUMBER(SEARCH(" ", $C486, 18)))))</formula>
    </cfRule>
    <cfRule type="expression" dxfId="5461" priority="9348" stopIfTrue="1">
      <formula>$C486="image"</formula>
    </cfRule>
    <cfRule type="expression" dxfId="5460" priority="9350" stopIfTrue="1">
      <formula>OR($C486="date", $C486="datetime")</formula>
    </cfRule>
    <cfRule type="expression" dxfId="5459" priority="9360" stopIfTrue="1">
      <formula>OR($C486="audio audit", $C486="text audit", $C486="speed violations count", $C486="speed violations list", $C486="speed violations audit")</formula>
    </cfRule>
    <cfRule type="expression" dxfId="5458" priority="9363" stopIfTrue="1">
      <formula>OR(AND(LEFT($C486, 16)="select_multiple ", LEN($C486)&gt;16, NOT(ISNUMBER(SEARCH(" ", $C486, 17)))), AND(LEFT($C486, 11)="select_one ", LEN($C486)&gt;11, NOT(ISNUMBER(SEARCH(" ", $C486, 12)))))</formula>
    </cfRule>
    <cfRule type="expression" dxfId="5457" priority="9369" stopIfTrue="1">
      <formula>$C486="text"</formula>
    </cfRule>
  </conditionalFormatting>
  <conditionalFormatting sqref="H492:H496 I499:K501 F499:G502 I502 K492:K496 K502:K511 K498 H498:H511">
    <cfRule type="expression" dxfId="5456" priority="9285" stopIfTrue="1">
      <formula>$C492="begin group"</formula>
    </cfRule>
  </conditionalFormatting>
  <conditionalFormatting sqref="H492:H496 I499:K501 F499:G502 I502 K502 H498:H511">
    <cfRule type="expression" dxfId="5455" priority="9253" stopIfTrue="1">
      <formula>OR(AND(LEFT($C492, 14)="sensor_stream ", LEN($C492)&gt;14, NOT(ISNUMBER(SEARCH(" ", $C492, 15)))), AND(LEFT($C492, 17)="sensor_statistic ", LEN($C492)&gt;17, NOT(ISNUMBER(SEARCH(" ", $C492, 18)))))</formula>
    </cfRule>
    <cfRule type="expression" dxfId="5454" priority="9258" stopIfTrue="1">
      <formula>$C492="image"</formula>
    </cfRule>
    <cfRule type="expression" dxfId="5453" priority="9260" stopIfTrue="1">
      <formula>OR($C492="date", $C492="datetime")</formula>
    </cfRule>
    <cfRule type="expression" dxfId="5452" priority="9270" stopIfTrue="1">
      <formula>OR($C492="audio audit", $C492="text audit", $C492="speed violations count", $C492="speed violations list", $C492="speed violations audit")</formula>
    </cfRule>
    <cfRule type="expression" dxfId="5451" priority="9273" stopIfTrue="1">
      <formula>OR(AND(LEFT($C492, 16)="select_multiple ", LEN($C492)&gt;16, NOT(ISNUMBER(SEARCH(" ", $C492, 17)))), AND(LEFT($C492, 11)="select_one ", LEN($C492)&gt;11, NOT(ISNUMBER(SEARCH(" ", $C492, 12)))))</formula>
    </cfRule>
  </conditionalFormatting>
  <conditionalFormatting sqref="H492:H496 I499:K501 G499:G502 I502 K502 F492:F496 F498:F511 H498:H511">
    <cfRule type="expression" dxfId="5450" priority="9279" stopIfTrue="1">
      <formula>$C492="text"</formula>
    </cfRule>
  </conditionalFormatting>
  <conditionalFormatting sqref="H497 D497">
    <cfRule type="expression" dxfId="5449" priority="2348" stopIfTrue="1">
      <formula>OR(AND(LEFT($C497, 14)="sensor_stream ", LEN($C497)&gt;14, NOT(ISNUMBER(SEARCH(" ", $C497, 15)))), AND(LEFT($C497, 17)="sensor_statistic ", LEN($C497)&gt;17, NOT(ISNUMBER(SEARCH(" ", $C497, 18)))))</formula>
    </cfRule>
    <cfRule type="expression" dxfId="5448" priority="2366" stopIfTrue="1">
      <formula>OR($C497="audio audit", $C497="text audit", $C497="speed violations count", $C497="speed violations list", $C497="speed violations audit")</formula>
    </cfRule>
  </conditionalFormatting>
  <conditionalFormatting sqref="H497 D497:E497">
    <cfRule type="expression" dxfId="5447" priority="2354" stopIfTrue="1">
      <formula>$C497="image"</formula>
    </cfRule>
    <cfRule type="expression" dxfId="5446" priority="2356" stopIfTrue="1">
      <formula>OR($C497="date", $C497="datetime")</formula>
    </cfRule>
    <cfRule type="expression" dxfId="5445" priority="2369" stopIfTrue="1">
      <formula>OR(AND(LEFT($C497, 16)="select_multiple ", LEN($C497)&gt;16, NOT(ISNUMBER(SEARCH(" ", $C497, 17)))), AND(LEFT($C497, 11)="select_one ", LEN($C497)&gt;11, NOT(ISNUMBER(SEARCH(" ", $C497, 12)))))</formula>
    </cfRule>
  </conditionalFormatting>
  <conditionalFormatting sqref="H497">
    <cfRule type="expression" dxfId="5444" priority="2375" stopIfTrue="1">
      <formula>$C497="text"</formula>
    </cfRule>
  </conditionalFormatting>
  <conditionalFormatting sqref="H518 F518">
    <cfRule type="expression" dxfId="5443" priority="9093" stopIfTrue="1">
      <formula>$C518="text"</formula>
    </cfRule>
  </conditionalFormatting>
  <conditionalFormatting sqref="H518">
    <cfRule type="expression" dxfId="5442" priority="9071" stopIfTrue="1">
      <formula>OR(AND(LEFT($C518, 14)="sensor_stream ", LEN($C518)&gt;14, NOT(ISNUMBER(SEARCH(" ", $C518, 15)))), AND(LEFT($C518, 17)="sensor_statistic ", LEN($C518)&gt;17, NOT(ISNUMBER(SEARCH(" ", $C518, 18)))))</formula>
    </cfRule>
    <cfRule type="expression" dxfId="5441" priority="9075" stopIfTrue="1">
      <formula>$C518="image"</formula>
    </cfRule>
    <cfRule type="expression" dxfId="5440" priority="9077" stopIfTrue="1">
      <formula>OR($C518="date", $C518="datetime")</formula>
    </cfRule>
    <cfRule type="expression" dxfId="5439" priority="9084" stopIfTrue="1">
      <formula>OR($C518="audio audit", $C518="text audit", $C518="speed violations count", $C518="speed violations list", $C518="speed violations audit")</formula>
    </cfRule>
    <cfRule type="expression" dxfId="5438" priority="9087" stopIfTrue="1">
      <formula>OR(AND(LEFT($C518, 16)="select_multiple ", LEN($C518)&gt;16, NOT(ISNUMBER(SEARCH(" ", $C518, 17)))), AND(LEFT($C518, 11)="select_one ", LEN($C518)&gt;11, NOT(ISNUMBER(SEARCH(" ", $C518, 12)))))</formula>
    </cfRule>
    <cfRule type="expression" dxfId="5437" priority="9099" stopIfTrue="1">
      <formula>$C518="begin group"</formula>
    </cfRule>
  </conditionalFormatting>
  <conditionalFormatting sqref="H532 K532">
    <cfRule type="expression" dxfId="5436" priority="9623" stopIfTrue="1">
      <formula>$C532="begin group"</formula>
    </cfRule>
  </conditionalFormatting>
  <conditionalFormatting sqref="H532">
    <cfRule type="expression" dxfId="5435" priority="9596" stopIfTrue="1">
      <formula>OR(AND(LEFT($C532, 14)="sensor_stream ", LEN($C532)&gt;14, NOT(ISNUMBER(SEARCH(" ", $C532, 15)))), AND(LEFT($C532, 17)="sensor_statistic ", LEN($C532)&gt;17, NOT(ISNUMBER(SEARCH(" ", $C532, 18)))))</formula>
    </cfRule>
    <cfRule type="expression" dxfId="5434" priority="9600" stopIfTrue="1">
      <formula>$C532="image"</formula>
    </cfRule>
    <cfRule type="expression" dxfId="5433" priority="9602" stopIfTrue="1">
      <formula>OR($C532="date", $C532="datetime")</formula>
    </cfRule>
    <cfRule type="expression" dxfId="5432" priority="9608" stopIfTrue="1">
      <formula>OR($C532="audio audit", $C532="text audit", $C532="speed violations count", $C532="speed violations list", $C532="speed violations audit")</formula>
    </cfRule>
    <cfRule type="expression" dxfId="5431" priority="9611" stopIfTrue="1">
      <formula>OR(AND(LEFT($C532, 16)="select_multiple ", LEN($C532)&gt;16, NOT(ISNUMBER(SEARCH(" ", $C532, 17)))), AND(LEFT($C532, 11)="select_one ", LEN($C532)&gt;11, NOT(ISNUMBER(SEARCH(" ", $C532, 12)))))</formula>
    </cfRule>
  </conditionalFormatting>
  <conditionalFormatting sqref="H567:H568">
    <cfRule type="expression" dxfId="5430" priority="9744" stopIfTrue="1">
      <formula>OR(AND(LEFT($C567, 14)="sensor_stream ", LEN($C567)&gt;14, NOT(ISNUMBER(SEARCH(" ", $C567, 15)))), AND(LEFT($C567, 17)="sensor_statistic ", LEN($C567)&gt;17, NOT(ISNUMBER(SEARCH(" ", $C567, 18)))))</formula>
    </cfRule>
    <cfRule type="expression" dxfId="5429" priority="9748" stopIfTrue="1">
      <formula>$C567="image"</formula>
    </cfRule>
    <cfRule type="expression" dxfId="5428" priority="9750" stopIfTrue="1">
      <formula>OR($C567="date", $C567="datetime")</formula>
    </cfRule>
    <cfRule type="expression" dxfId="5427" priority="9756" stopIfTrue="1">
      <formula>OR($C567="audio audit", $C567="text audit", $C567="speed violations count", $C567="speed violations list", $C567="speed violations audit")</formula>
    </cfRule>
    <cfRule type="expression" dxfId="5426" priority="9759" stopIfTrue="1">
      <formula>OR(AND(LEFT($C567, 16)="select_multiple ", LEN($C567)&gt;16, NOT(ISNUMBER(SEARCH(" ", $C567, 17)))), AND(LEFT($C567, 11)="select_one ", LEN($C567)&gt;11, NOT(ISNUMBER(SEARCH(" ", $C567, 12)))))</formula>
    </cfRule>
  </conditionalFormatting>
  <conditionalFormatting sqref="H582:H583">
    <cfRule type="expression" dxfId="5425" priority="7490" stopIfTrue="1">
      <formula>OR(AND(LEFT($C582, 14)="sensor_stream ", LEN($C582)&gt;14, NOT(ISNUMBER(SEARCH(" ", $C582, 15)))), AND(LEFT($C582, 17)="sensor_statistic ", LEN($C582)&gt;17, NOT(ISNUMBER(SEARCH(" ", $C582, 18)))))</formula>
    </cfRule>
    <cfRule type="expression" dxfId="5424" priority="7494" stopIfTrue="1">
      <formula>$C582="image"</formula>
    </cfRule>
    <cfRule type="expression" dxfId="5423" priority="7496" stopIfTrue="1">
      <formula>OR($C582="date", $C582="datetime")</formula>
    </cfRule>
    <cfRule type="expression" dxfId="5422" priority="7502" stopIfTrue="1">
      <formula>OR($C582="audio audit", $C582="text audit", $C582="speed violations count", $C582="speed violations list", $C582="speed violations audit")</formula>
    </cfRule>
    <cfRule type="expression" dxfId="5421" priority="7505" stopIfTrue="1">
      <formula>OR(AND(LEFT($C582, 16)="select_multiple ", LEN($C582)&gt;16, NOT(ISNUMBER(SEARCH(" ", $C582, 17)))), AND(LEFT($C582, 11)="select_one ", LEN($C582)&gt;11, NOT(ISNUMBER(SEARCH(" ", $C582, 12)))))</formula>
    </cfRule>
  </conditionalFormatting>
  <conditionalFormatting sqref="H585">
    <cfRule type="expression" dxfId="5420" priority="8703" stopIfTrue="1">
      <formula>OR(AND(LEFT($C585, 14)="sensor_stream ", LEN($C585)&gt;14, NOT(ISNUMBER(SEARCH(" ", $C585, 15)))), AND(LEFT($C585, 17)="sensor_statistic ", LEN($C585)&gt;17, NOT(ISNUMBER(SEARCH(" ", $C585, 18)))))</formula>
    </cfRule>
    <cfRule type="expression" dxfId="5419" priority="8707" stopIfTrue="1">
      <formula>$C585="image"</formula>
    </cfRule>
    <cfRule type="expression" dxfId="5418" priority="8709" stopIfTrue="1">
      <formula>OR($C585="date", $C585="datetime")</formula>
    </cfRule>
    <cfRule type="expression" dxfId="5417" priority="8716" stopIfTrue="1">
      <formula>OR($C585="audio audit", $C585="text audit", $C585="speed violations count", $C585="speed violations list", $C585="speed violations audit")</formula>
    </cfRule>
    <cfRule type="expression" dxfId="5416" priority="8719" stopIfTrue="1">
      <formula>OR(AND(LEFT($C585, 16)="select_multiple ", LEN($C585)&gt;16, NOT(ISNUMBER(SEARCH(" ", $C585, 17)))), AND(LEFT($C585, 11)="select_one ", LEN($C585)&gt;11, NOT(ISNUMBER(SEARCH(" ", $C585, 12)))))</formula>
    </cfRule>
  </conditionalFormatting>
  <conditionalFormatting sqref="H586:H587">
    <cfRule type="expression" dxfId="5415" priority="8638" stopIfTrue="1">
      <formula>OR(AND(LEFT($C586, 14)="sensor_stream ", LEN($C586)&gt;14, NOT(ISNUMBER(SEARCH(" ", $C586, 15)))), AND(LEFT($C586, 17)="sensor_statistic ", LEN($C586)&gt;17, NOT(ISNUMBER(SEARCH(" ", $C586, 18)))))</formula>
    </cfRule>
    <cfRule type="expression" dxfId="5414" priority="8642" stopIfTrue="1">
      <formula>$C586="image"</formula>
    </cfRule>
    <cfRule type="expression" dxfId="5413" priority="8644" stopIfTrue="1">
      <formula>OR($C586="date", $C586="datetime")</formula>
    </cfRule>
    <cfRule type="expression" dxfId="5412" priority="8651" stopIfTrue="1">
      <formula>OR($C586="audio audit", $C586="text audit", $C586="speed violations count", $C586="speed violations list", $C586="speed violations audit")</formula>
    </cfRule>
    <cfRule type="expression" dxfId="5411" priority="8654" stopIfTrue="1">
      <formula>OR(AND(LEFT($C586, 16)="select_multiple ", LEN($C586)&gt;16, NOT(ISNUMBER(SEARCH(" ", $C586, 17)))), AND(LEFT($C586, 11)="select_one ", LEN($C586)&gt;11, NOT(ISNUMBER(SEARCH(" ", $C586, 12)))))</formula>
    </cfRule>
  </conditionalFormatting>
  <conditionalFormatting sqref="H598:H600 F598:F600">
    <cfRule type="expression" dxfId="5410" priority="8589" stopIfTrue="1">
      <formula>OR(AND(LEFT($C598, 14)="sensor_stream ", LEN($C598)&gt;14, NOT(ISNUMBER(SEARCH(" ", $C598, 15)))), AND(LEFT($C598, 17)="sensor_statistic ", LEN($C598)&gt;17, NOT(ISNUMBER(SEARCH(" ", $C598, 18)))))</formula>
    </cfRule>
    <cfRule type="expression" dxfId="5409" priority="8595" stopIfTrue="1">
      <formula>$C598="image"</formula>
    </cfRule>
    <cfRule type="expression" dxfId="5408" priority="8597" stopIfTrue="1">
      <formula>OR($C598="date", $C598="datetime")</formula>
    </cfRule>
    <cfRule type="expression" dxfId="5407" priority="8607" stopIfTrue="1">
      <formula>OR($C598="audio audit", $C598="text audit", $C598="speed violations count", $C598="speed violations list", $C598="speed violations audit")</formula>
    </cfRule>
    <cfRule type="expression" dxfId="5406" priority="8610" stopIfTrue="1">
      <formula>OR(AND(LEFT($C598, 16)="select_multiple ", LEN($C598)&gt;16, NOT(ISNUMBER(SEARCH(" ", $C598, 17)))), AND(LEFT($C598, 11)="select_one ", LEN($C598)&gt;11, NOT(ISNUMBER(SEARCH(" ", $C598, 12)))))</formula>
    </cfRule>
    <cfRule type="expression" dxfId="5405" priority="8616" stopIfTrue="1">
      <formula>$C598="text"</formula>
    </cfRule>
  </conditionalFormatting>
  <conditionalFormatting sqref="H598:H600 K598:K600 F598:F600">
    <cfRule type="expression" dxfId="5404" priority="8622" stopIfTrue="1">
      <formula>$C598="begin group"</formula>
    </cfRule>
  </conditionalFormatting>
  <conditionalFormatting sqref="H601:H603 F601:F603">
    <cfRule type="expression" dxfId="5403" priority="8538" stopIfTrue="1">
      <formula>OR(AND(LEFT($C601, 14)="sensor_stream ", LEN($C601)&gt;14, NOT(ISNUMBER(SEARCH(" ", $C601, 15)))), AND(LEFT($C601, 17)="sensor_statistic ", LEN($C601)&gt;17, NOT(ISNUMBER(SEARCH(" ", $C601, 18)))))</formula>
    </cfRule>
    <cfRule type="expression" dxfId="5402" priority="8544" stopIfTrue="1">
      <formula>$C601="image"</formula>
    </cfRule>
    <cfRule type="expression" dxfId="5401" priority="8546" stopIfTrue="1">
      <formula>OR($C601="date", $C601="datetime")</formula>
    </cfRule>
    <cfRule type="expression" dxfId="5400" priority="8556" stopIfTrue="1">
      <formula>OR($C601="audio audit", $C601="text audit", $C601="speed violations count", $C601="speed violations list", $C601="speed violations audit")</formula>
    </cfRule>
    <cfRule type="expression" dxfId="5399" priority="8559" stopIfTrue="1">
      <formula>OR(AND(LEFT($C601, 16)="select_multiple ", LEN($C601)&gt;16, NOT(ISNUMBER(SEARCH(" ", $C601, 17)))), AND(LEFT($C601, 11)="select_one ", LEN($C601)&gt;11, NOT(ISNUMBER(SEARCH(" ", $C601, 12)))))</formula>
    </cfRule>
    <cfRule type="expression" dxfId="5398" priority="8565" stopIfTrue="1">
      <formula>$C601="text"</formula>
    </cfRule>
  </conditionalFormatting>
  <conditionalFormatting sqref="H630">
    <cfRule type="expression" dxfId="5397" priority="7698" stopIfTrue="1">
      <formula>OR(AND(LEFT($C630, 14)="sensor_stream ", LEN($C630)&gt;14, NOT(ISNUMBER(SEARCH(" ", $C630, 15)))), AND(LEFT($C630, 17)="sensor_statistic ", LEN($C630)&gt;17, NOT(ISNUMBER(SEARCH(" ", $C630, 18)))))</formula>
    </cfRule>
    <cfRule type="expression" dxfId="5396" priority="7699" stopIfTrue="1">
      <formula>$C630="image"</formula>
    </cfRule>
    <cfRule type="expression" dxfId="5395" priority="7700" stopIfTrue="1">
      <formula>OR($C630="date", $C630="datetime")</formula>
    </cfRule>
    <cfRule type="expression" dxfId="5394" priority="7702" stopIfTrue="1">
      <formula>OR($C630="audio audit", $C630="text audit", $C630="speed violations count", $C630="speed violations list", $C630="speed violations audit")</formula>
    </cfRule>
    <cfRule type="expression" dxfId="5393" priority="7703" stopIfTrue="1">
      <formula>OR(AND(LEFT($C630, 16)="select_multiple ", LEN($C630)&gt;16, NOT(ISNUMBER(SEARCH(" ", $C630, 17)))), AND(LEFT($C630, 11)="select_one ", LEN($C630)&gt;11, NOT(ISNUMBER(SEARCH(" ", $C630, 12)))))</formula>
    </cfRule>
    <cfRule type="expression" dxfId="5392" priority="7706" stopIfTrue="1">
      <formula>$C630="text"</formula>
    </cfRule>
  </conditionalFormatting>
  <conditionalFormatting sqref="H631:H632">
    <cfRule type="expression" dxfId="5391" priority="7652" stopIfTrue="1">
      <formula>OR(AND(LEFT($C631, 14)="sensor_stream ", LEN($C631)&gt;14, NOT(ISNUMBER(SEARCH(" ", $C631, 15)))), AND(LEFT($C631, 17)="sensor_statistic ", LEN($C631)&gt;17, NOT(ISNUMBER(SEARCH(" ", $C631, 18)))))</formula>
    </cfRule>
    <cfRule type="expression" dxfId="5390" priority="7653" stopIfTrue="1">
      <formula>$C631="image"</formula>
    </cfRule>
    <cfRule type="expression" dxfId="5389" priority="7654" stopIfTrue="1">
      <formula>OR($C631="date", $C631="datetime")</formula>
    </cfRule>
    <cfRule type="expression" dxfId="5388" priority="7656" stopIfTrue="1">
      <formula>OR($C631="audio audit", $C631="text audit", $C631="speed violations count", $C631="speed violations list", $C631="speed violations audit")</formula>
    </cfRule>
    <cfRule type="expression" dxfId="5387" priority="7657" stopIfTrue="1">
      <formula>OR(AND(LEFT($C631, 16)="select_multiple ", LEN($C631)&gt;16, NOT(ISNUMBER(SEARCH(" ", $C631, 17)))), AND(LEFT($C631, 11)="select_one ", LEN($C631)&gt;11, NOT(ISNUMBER(SEARCH(" ", $C631, 12)))))</formula>
    </cfRule>
    <cfRule type="expression" dxfId="5386" priority="7660" stopIfTrue="1">
      <formula>$C631="text"</formula>
    </cfRule>
  </conditionalFormatting>
  <conditionalFormatting sqref="H651:H654 F651:F654">
    <cfRule type="expression" dxfId="5385" priority="8417" stopIfTrue="1">
      <formula>$C651="text"</formula>
    </cfRule>
  </conditionalFormatting>
  <conditionalFormatting sqref="H651:H654 K652:K654">
    <cfRule type="expression" dxfId="5384" priority="8423" stopIfTrue="1">
      <formula>$C651="begin group"</formula>
    </cfRule>
  </conditionalFormatting>
  <conditionalFormatting sqref="H651:H654">
    <cfRule type="expression" dxfId="5383" priority="8395" stopIfTrue="1">
      <formula>OR(AND(LEFT($C651, 14)="sensor_stream ", LEN($C651)&gt;14, NOT(ISNUMBER(SEARCH(" ", $C651, 15)))), AND(LEFT($C651, 17)="sensor_statistic ", LEN($C651)&gt;17, NOT(ISNUMBER(SEARCH(" ", $C651, 18)))))</formula>
    </cfRule>
    <cfRule type="expression" dxfId="5382" priority="8399" stopIfTrue="1">
      <formula>$C651="image"</formula>
    </cfRule>
    <cfRule type="expression" dxfId="5381" priority="8401" stopIfTrue="1">
      <formula>OR($C651="date", $C651="datetime")</formula>
    </cfRule>
    <cfRule type="expression" dxfId="5380" priority="8408" stopIfTrue="1">
      <formula>OR($C651="audio audit", $C651="text audit", $C651="speed violations count", $C651="speed violations list", $C651="speed violations audit")</formula>
    </cfRule>
    <cfRule type="expression" dxfId="5379" priority="8411" stopIfTrue="1">
      <formula>OR(AND(LEFT($C651, 16)="select_multiple ", LEN($C651)&gt;16, NOT(ISNUMBER(SEARCH(" ", $C651, 17)))), AND(LEFT($C651, 11)="select_one ", LEN($C651)&gt;11, NOT(ISNUMBER(SEARCH(" ", $C651, 12)))))</formula>
    </cfRule>
  </conditionalFormatting>
  <conditionalFormatting sqref="H655:H656 I666 I663:I664 H663:H670 H647:H650">
    <cfRule type="expression" dxfId="5378" priority="8425" stopIfTrue="1">
      <formula>OR(AND(LEFT($C647, 14)="sensor_stream ", LEN($C647)&gt;14, NOT(ISNUMBER(SEARCH(" ", $C647, 15)))), AND(LEFT($C647, 17)="sensor_statistic ", LEN($C647)&gt;17, NOT(ISNUMBER(SEARCH(" ", $C647, 18)))))</formula>
    </cfRule>
    <cfRule type="expression" dxfId="5377" priority="8429" stopIfTrue="1">
      <formula>$C647="image"</formula>
    </cfRule>
    <cfRule type="expression" dxfId="5376" priority="8431" stopIfTrue="1">
      <formula>OR($C647="date", $C647="datetime")</formula>
    </cfRule>
    <cfRule type="expression" dxfId="5375" priority="8438" stopIfTrue="1">
      <formula>OR($C647="audio audit", $C647="text audit", $C647="speed violations count", $C647="speed violations list", $C647="speed violations audit")</formula>
    </cfRule>
    <cfRule type="expression" dxfId="5374" priority="8441" stopIfTrue="1">
      <formula>OR(AND(LEFT($C647, 16)="select_multiple ", LEN($C647)&gt;16, NOT(ISNUMBER(SEARCH(" ", $C647, 17)))), AND(LEFT($C647, 11)="select_one ", LEN($C647)&gt;11, NOT(ISNUMBER(SEARCH(" ", $C647, 12)))))</formula>
    </cfRule>
  </conditionalFormatting>
  <conditionalFormatting sqref="H655:H656 K655:K656 I666 K663:K670 I663:I664 H663:H670 K647:K650 H647:H650">
    <cfRule type="expression" dxfId="5373" priority="8453" stopIfTrue="1">
      <formula>$C647="begin group"</formula>
    </cfRule>
  </conditionalFormatting>
  <conditionalFormatting sqref="H657 F657">
    <cfRule type="expression" dxfId="5372" priority="8240" stopIfTrue="1">
      <formula>$C657="text"</formula>
    </cfRule>
  </conditionalFormatting>
  <conditionalFormatting sqref="H657">
    <cfRule type="expression" dxfId="5371" priority="8218" stopIfTrue="1">
      <formula>OR(AND(LEFT($C657, 14)="sensor_stream ", LEN($C657)&gt;14, NOT(ISNUMBER(SEARCH(" ", $C657, 15)))), AND(LEFT($C657, 17)="sensor_statistic ", LEN($C657)&gt;17, NOT(ISNUMBER(SEARCH(" ", $C657, 18)))))</formula>
    </cfRule>
    <cfRule type="expression" dxfId="5370" priority="8222" stopIfTrue="1">
      <formula>$C657="image"</formula>
    </cfRule>
    <cfRule type="expression" dxfId="5369" priority="8224" stopIfTrue="1">
      <formula>OR($C657="date", $C657="datetime")</formula>
    </cfRule>
    <cfRule type="expression" dxfId="5368" priority="8231" stopIfTrue="1">
      <formula>OR($C657="audio audit", $C657="text audit", $C657="speed violations count", $C657="speed violations list", $C657="speed violations audit")</formula>
    </cfRule>
    <cfRule type="expression" dxfId="5367" priority="8234" stopIfTrue="1">
      <formula>OR(AND(LEFT($C657, 16)="select_multiple ", LEN($C657)&gt;16, NOT(ISNUMBER(SEARCH(" ", $C657, 17)))), AND(LEFT($C657, 11)="select_one ", LEN($C657)&gt;11, NOT(ISNUMBER(SEARCH(" ", $C657, 12)))))</formula>
    </cfRule>
  </conditionalFormatting>
  <conditionalFormatting sqref="H671:H672">
    <cfRule type="expression" dxfId="5366" priority="7441" stopIfTrue="1">
      <formula>OR(AND(LEFT($C671, 14)="sensor_stream ", LEN($C671)&gt;14, NOT(ISNUMBER(SEARCH(" ", $C671, 15)))), AND(LEFT($C671, 17)="sensor_statistic ", LEN($C671)&gt;17, NOT(ISNUMBER(SEARCH(" ", $C671, 18)))))</formula>
    </cfRule>
    <cfRule type="expression" dxfId="5365" priority="7445" stopIfTrue="1">
      <formula>$C671="image"</formula>
    </cfRule>
    <cfRule type="expression" dxfId="5364" priority="7447" stopIfTrue="1">
      <formula>OR($C671="date", $C671="datetime")</formula>
    </cfRule>
    <cfRule type="expression" dxfId="5363" priority="7453" stopIfTrue="1">
      <formula>OR($C671="audio audit", $C671="text audit", $C671="speed violations count", $C671="speed violations list", $C671="speed violations audit")</formula>
    </cfRule>
    <cfRule type="expression" dxfId="5362" priority="7456" stopIfTrue="1">
      <formula>OR(AND(LEFT($C671, 16)="select_multiple ", LEN($C671)&gt;16, NOT(ISNUMBER(SEARCH(" ", $C671, 17)))), AND(LEFT($C671, 11)="select_one ", LEN($C671)&gt;11, NOT(ISNUMBER(SEARCH(" ", $C671, 12)))))</formula>
    </cfRule>
  </conditionalFormatting>
  <conditionalFormatting sqref="H674">
    <cfRule type="expression" dxfId="5361" priority="8049" stopIfTrue="1">
      <formula>OR(AND(LEFT($C674, 14)="sensor_stream ", LEN($C674)&gt;14, NOT(ISNUMBER(SEARCH(" ", $C674, 15)))), AND(LEFT($C674, 17)="sensor_statistic ", LEN($C674)&gt;17, NOT(ISNUMBER(SEARCH(" ", $C674, 18)))))</formula>
    </cfRule>
    <cfRule type="expression" dxfId="5360" priority="8053" stopIfTrue="1">
      <formula>$C674="image"</formula>
    </cfRule>
    <cfRule type="expression" dxfId="5359" priority="8055" stopIfTrue="1">
      <formula>OR($C674="date", $C674="datetime")</formula>
    </cfRule>
    <cfRule type="expression" dxfId="5358" priority="8062" stopIfTrue="1">
      <formula>OR($C674="audio audit", $C674="text audit", $C674="speed violations count", $C674="speed violations list", $C674="speed violations audit")</formula>
    </cfRule>
    <cfRule type="expression" dxfId="5357" priority="8065" stopIfTrue="1">
      <formula>OR(AND(LEFT($C674, 16)="select_multiple ", LEN($C674)&gt;16, NOT(ISNUMBER(SEARCH(" ", $C674, 17)))), AND(LEFT($C674, 11)="select_one ", LEN($C674)&gt;11, NOT(ISNUMBER(SEARCH(" ", $C674, 12)))))</formula>
    </cfRule>
  </conditionalFormatting>
  <conditionalFormatting sqref="H677">
    <cfRule type="expression" dxfId="5356" priority="130" stopIfTrue="1">
      <formula>OR(AND(LEFT($C677, 14)="sensor_stream ", LEN($C677)&gt;14, NOT(ISNUMBER(SEARCH(" ", $C677, 15)))), AND(LEFT($C677, 17)="sensor_statistic ", LEN($C677)&gt;17, NOT(ISNUMBER(SEARCH(" ", $C677, 18)))))</formula>
    </cfRule>
    <cfRule type="expression" dxfId="5355" priority="131" stopIfTrue="1">
      <formula>$C677="comments"</formula>
    </cfRule>
    <cfRule type="expression" dxfId="5354" priority="132" stopIfTrue="1">
      <formula>OR($C677="audio", $C677="video")</formula>
    </cfRule>
    <cfRule type="expression" dxfId="5353" priority="133" stopIfTrue="1">
      <formula>OR($C677="audio", $C677="video")</formula>
    </cfRule>
    <cfRule type="expression" dxfId="5352" priority="134" stopIfTrue="1">
      <formula>$C677="image"</formula>
    </cfRule>
    <cfRule type="expression" dxfId="5351" priority="135" stopIfTrue="1">
      <formula>$C677="image"</formula>
    </cfRule>
    <cfRule type="expression" dxfId="5350" priority="136" stopIfTrue="1">
      <formula>OR($C677="date", $C677="datetime")</formula>
    </cfRule>
    <cfRule type="expression" dxfId="5349" priority="137" stopIfTrue="1">
      <formula>OR($C677="date", $C677="datetime")</formula>
    </cfRule>
    <cfRule type="expression" dxfId="5348" priority="138" stopIfTrue="1">
      <formula>OR($C677="calculate", $C677="calculate_here")</formula>
    </cfRule>
    <cfRule type="expression" dxfId="5347" priority="139" stopIfTrue="1">
      <formula>$C677="note"</formula>
    </cfRule>
    <cfRule type="expression" dxfId="5346" priority="140" stopIfTrue="1">
      <formula>$C677="note"</formula>
    </cfRule>
    <cfRule type="expression" dxfId="5345" priority="141" stopIfTrue="1">
      <formula>$C677="barcode"</formula>
    </cfRule>
    <cfRule type="expression" dxfId="5344" priority="142" stopIfTrue="1">
      <formula>$C677="barcode"</formula>
    </cfRule>
    <cfRule type="expression" dxfId="5343" priority="143" stopIfTrue="1">
      <formula>OR($C677="geopoint", $C677="geoshape", $C677="geotrace")</formula>
    </cfRule>
    <cfRule type="expression" dxfId="5342" priority="144" stopIfTrue="1">
      <formula>OR($C677="geopoint", $C677="geoshape", $C677="geotrace")</formula>
    </cfRule>
    <cfRule type="expression" dxfId="5341" priority="145" stopIfTrue="1">
      <formula>OR($C677="audio audit", $C677="text audit", $C677="speed violations count", $C677="speed violations list", $C677="speed violations audit")</formula>
    </cfRule>
    <cfRule type="expression" dxfId="5340" priority="146" stopIfTrue="1">
      <formula>OR($C677="username", $C677="phonenumber", $C677="start", $C677="end", $C677="deviceid", $C677="subscriberid", $C677="simserial", $C677="caseid")</formula>
    </cfRule>
    <cfRule type="expression" dxfId="5339" priority="147" stopIfTrue="1">
      <formula>OR(AND(LEFT($C677, 16)="select_multiple ", LEN($C677)&gt;16, NOT(ISNUMBER(SEARCH(" ", $C677, 17)))), AND(LEFT($C677, 11)="select_one ", LEN($C677)&gt;11, NOT(ISNUMBER(SEARCH(" ", $C677, 12)))))</formula>
    </cfRule>
    <cfRule type="expression" dxfId="5338" priority="148" stopIfTrue="1">
      <formula>OR(AND(LEFT($C677, 16)="select_multiple ", LEN($C677)&gt;16, NOT(ISNUMBER(SEARCH(" ", $C677, 17)))), AND(LEFT($C677, 11)="select_one ", LEN($C677)&gt;11, NOT(ISNUMBER(SEARCH(" ", $C677, 12)))))</formula>
    </cfRule>
    <cfRule type="expression" dxfId="5337" priority="149" stopIfTrue="1">
      <formula>$C677="decimal"</formula>
    </cfRule>
    <cfRule type="expression" dxfId="5336" priority="150" stopIfTrue="1">
      <formula>$C677="decimal"</formula>
    </cfRule>
    <cfRule type="expression" dxfId="5335" priority="151" stopIfTrue="1">
      <formula>$C677="integer"</formula>
    </cfRule>
    <cfRule type="expression" dxfId="5334" priority="152" stopIfTrue="1">
      <formula>$C677="integer"</formula>
    </cfRule>
    <cfRule type="expression" dxfId="5333" priority="153" stopIfTrue="1">
      <formula>$C677="text"</formula>
    </cfRule>
    <cfRule type="expression" dxfId="5332" priority="154" stopIfTrue="1">
      <formula>$C677="text"</formula>
    </cfRule>
    <cfRule type="expression" dxfId="5331" priority="155" stopIfTrue="1">
      <formula>$C677="end repeat"</formula>
    </cfRule>
    <cfRule type="expression" dxfId="5330" priority="156" stopIfTrue="1">
      <formula>$C677="begin repeat"</formula>
    </cfRule>
    <cfRule type="expression" dxfId="5329" priority="157" stopIfTrue="1">
      <formula>$C677="begin repeat"</formula>
    </cfRule>
    <cfRule type="expression" dxfId="5328" priority="158" stopIfTrue="1">
      <formula>$C677="end group"</formula>
    </cfRule>
    <cfRule type="expression" dxfId="5327" priority="159" stopIfTrue="1">
      <formula>$C677="begin group"</formula>
    </cfRule>
    <cfRule type="expression" dxfId="5326" priority="160" stopIfTrue="1">
      <formula>$C677="begin group"</formula>
    </cfRule>
  </conditionalFormatting>
  <conditionalFormatting sqref="H702">
    <cfRule type="expression" dxfId="5325" priority="8019" stopIfTrue="1">
      <formula>OR(AND(LEFT($C702, 14)="sensor_stream ", LEN($C702)&gt;14, NOT(ISNUMBER(SEARCH(" ", $C702, 15)))), AND(LEFT($C702, 17)="sensor_statistic ", LEN($C702)&gt;17, NOT(ISNUMBER(SEARCH(" ", $C702, 18)))))</formula>
    </cfRule>
    <cfRule type="expression" dxfId="5324" priority="8023" stopIfTrue="1">
      <formula>$C702="image"</formula>
    </cfRule>
    <cfRule type="expression" dxfId="5323" priority="8025" stopIfTrue="1">
      <formula>OR($C702="date", $C702="datetime")</formula>
    </cfRule>
    <cfRule type="expression" dxfId="5322" priority="8032" stopIfTrue="1">
      <formula>OR($C702="audio audit", $C702="text audit", $C702="speed violations count", $C702="speed violations list", $C702="speed violations audit")</formula>
    </cfRule>
    <cfRule type="expression" dxfId="5321" priority="8035" stopIfTrue="1">
      <formula>OR(AND(LEFT($C702, 16)="select_multiple ", LEN($C702)&gt;16, NOT(ISNUMBER(SEARCH(" ", $C702, 17)))), AND(LEFT($C702, 11)="select_one ", LEN($C702)&gt;11, NOT(ISNUMBER(SEARCH(" ", $C702, 12)))))</formula>
    </cfRule>
  </conditionalFormatting>
  <conditionalFormatting sqref="H709:H710">
    <cfRule type="expression" dxfId="5320" priority="7392" stopIfTrue="1">
      <formula>OR(AND(LEFT($C709, 14)="sensor_stream ", LEN($C709)&gt;14, NOT(ISNUMBER(SEARCH(" ", $C709, 15)))), AND(LEFT($C709, 17)="sensor_statistic ", LEN($C709)&gt;17, NOT(ISNUMBER(SEARCH(" ", $C709, 18)))))</formula>
    </cfRule>
    <cfRule type="expression" dxfId="5319" priority="7396" stopIfTrue="1">
      <formula>$C709="image"</formula>
    </cfRule>
    <cfRule type="expression" dxfId="5318" priority="7398" stopIfTrue="1">
      <formula>OR($C709="date", $C709="datetime")</formula>
    </cfRule>
    <cfRule type="expression" dxfId="5317" priority="7404" stopIfTrue="1">
      <formula>OR($C709="audio audit", $C709="text audit", $C709="speed violations count", $C709="speed violations list", $C709="speed violations audit")</formula>
    </cfRule>
    <cfRule type="expression" dxfId="5316" priority="7407" stopIfTrue="1">
      <formula>OR(AND(LEFT($C709, 16)="select_multiple ", LEN($C709)&gt;16, NOT(ISNUMBER(SEARCH(" ", $C709, 17)))), AND(LEFT($C709, 11)="select_one ", LEN($C709)&gt;11, NOT(ISNUMBER(SEARCH(" ", $C709, 12)))))</formula>
    </cfRule>
  </conditionalFormatting>
  <conditionalFormatting sqref="H712">
    <cfRule type="expression" dxfId="5315" priority="7989" stopIfTrue="1">
      <formula>OR(AND(LEFT($C712, 14)="sensor_stream ", LEN($C712)&gt;14, NOT(ISNUMBER(SEARCH(" ", $C712, 15)))), AND(LEFT($C712, 17)="sensor_statistic ", LEN($C712)&gt;17, NOT(ISNUMBER(SEARCH(" ", $C712, 18)))))</formula>
    </cfRule>
    <cfRule type="expression" dxfId="5314" priority="7993" stopIfTrue="1">
      <formula>$C712="image"</formula>
    </cfRule>
    <cfRule type="expression" dxfId="5313" priority="7995" stopIfTrue="1">
      <formula>OR($C712="date", $C712="datetime")</formula>
    </cfRule>
    <cfRule type="expression" dxfId="5312" priority="8002" stopIfTrue="1">
      <formula>OR($C712="audio audit", $C712="text audit", $C712="speed violations count", $C712="speed violations list", $C712="speed violations audit")</formula>
    </cfRule>
    <cfRule type="expression" dxfId="5311" priority="8005" stopIfTrue="1">
      <formula>OR(AND(LEFT($C712, 16)="select_multiple ", LEN($C712)&gt;16, NOT(ISNUMBER(SEARCH(" ", $C712, 17)))), AND(LEFT($C712, 11)="select_one ", LEN($C712)&gt;11, NOT(ISNUMBER(SEARCH(" ", $C712, 12)))))</formula>
    </cfRule>
  </conditionalFormatting>
  <conditionalFormatting sqref="H717">
    <cfRule type="expression" dxfId="5310" priority="7899" stopIfTrue="1">
      <formula>OR(AND(LEFT($C717, 14)="sensor_stream ", LEN($C717)&gt;14, NOT(ISNUMBER(SEARCH(" ", $C717, 15)))), AND(LEFT($C717, 17)="sensor_statistic ", LEN($C717)&gt;17, NOT(ISNUMBER(SEARCH(" ", $C717, 18)))))</formula>
    </cfRule>
    <cfRule type="expression" dxfId="5309" priority="7903" stopIfTrue="1">
      <formula>$C717="image"</formula>
    </cfRule>
    <cfRule type="expression" dxfId="5308" priority="7905" stopIfTrue="1">
      <formula>OR($C717="date", $C717="datetime")</formula>
    </cfRule>
    <cfRule type="expression" dxfId="5307" priority="7912" stopIfTrue="1">
      <formula>OR($C717="audio audit", $C717="text audit", $C717="speed violations count", $C717="speed violations list", $C717="speed violations audit")</formula>
    </cfRule>
    <cfRule type="expression" dxfId="5306" priority="7915" stopIfTrue="1">
      <formula>OR(AND(LEFT($C717, 16)="select_multiple ", LEN($C717)&gt;16, NOT(ISNUMBER(SEARCH(" ", $C717, 17)))), AND(LEFT($C717, 11)="select_one ", LEN($C717)&gt;11, NOT(ISNUMBER(SEARCH(" ", $C717, 12)))))</formula>
    </cfRule>
  </conditionalFormatting>
  <conditionalFormatting sqref="H718:H735 H714:H716 F714:F716 F725:F735">
    <cfRule type="expression" dxfId="5305" priority="7951" stopIfTrue="1">
      <formula>$C714="text"</formula>
    </cfRule>
  </conditionalFormatting>
  <conditionalFormatting sqref="H718:H735 H714:H716">
    <cfRule type="expression" dxfId="5304" priority="7929" stopIfTrue="1">
      <formula>OR(AND(LEFT($C714, 14)="sensor_stream ", LEN($C714)&gt;14, NOT(ISNUMBER(SEARCH(" ", $C714, 15)))), AND(LEFT($C714, 17)="sensor_statistic ", LEN($C714)&gt;17, NOT(ISNUMBER(SEARCH(" ", $C714, 18)))))</formula>
    </cfRule>
    <cfRule type="expression" dxfId="5303" priority="7933" stopIfTrue="1">
      <formula>$C714="image"</formula>
    </cfRule>
    <cfRule type="expression" dxfId="5302" priority="7935" stopIfTrue="1">
      <formula>OR($C714="date", $C714="datetime")</formula>
    </cfRule>
    <cfRule type="expression" dxfId="5301" priority="7942" stopIfTrue="1">
      <formula>OR($C714="audio audit", $C714="text audit", $C714="speed violations count", $C714="speed violations list", $C714="speed violations audit")</formula>
    </cfRule>
    <cfRule type="expression" dxfId="5300" priority="7945" stopIfTrue="1">
      <formula>OR(AND(LEFT($C714, 16)="select_multiple ", LEN($C714)&gt;16, NOT(ISNUMBER(SEARCH(" ", $C714, 17)))), AND(LEFT($C714, 11)="select_one ", LEN($C714)&gt;11, NOT(ISNUMBER(SEARCH(" ", $C714, 12)))))</formula>
    </cfRule>
  </conditionalFormatting>
  <conditionalFormatting sqref="H718:H735 K718:K735 K714:K716 H714:H716">
    <cfRule type="expression" dxfId="5299" priority="7957" stopIfTrue="1">
      <formula>$C714="begin group"</formula>
    </cfRule>
  </conditionalFormatting>
  <conditionalFormatting sqref="H736:H737">
    <cfRule type="expression" dxfId="5298" priority="7343" stopIfTrue="1">
      <formula>OR(AND(LEFT($C736, 14)="sensor_stream ", LEN($C736)&gt;14, NOT(ISNUMBER(SEARCH(" ", $C736, 15)))), AND(LEFT($C736, 17)="sensor_statistic ", LEN($C736)&gt;17, NOT(ISNUMBER(SEARCH(" ", $C736, 18)))))</formula>
    </cfRule>
    <cfRule type="expression" dxfId="5297" priority="7347" stopIfTrue="1">
      <formula>$C736="image"</formula>
    </cfRule>
    <cfRule type="expression" dxfId="5296" priority="7349" stopIfTrue="1">
      <formula>OR($C736="date", $C736="datetime")</formula>
    </cfRule>
    <cfRule type="expression" dxfId="5295" priority="7355" stopIfTrue="1">
      <formula>OR($C736="audio audit", $C736="text audit", $C736="speed violations count", $C736="speed violations list", $C736="speed violations audit")</formula>
    </cfRule>
    <cfRule type="expression" dxfId="5294" priority="7358" stopIfTrue="1">
      <formula>OR(AND(LEFT($C736, 16)="select_multiple ", LEN($C736)&gt;16, NOT(ISNUMBER(SEARCH(" ", $C736, 17)))), AND(LEFT($C736, 11)="select_one ", LEN($C736)&gt;11, NOT(ISNUMBER(SEARCH(" ", $C736, 12)))))</formula>
    </cfRule>
  </conditionalFormatting>
  <conditionalFormatting sqref="H739">
    <cfRule type="expression" dxfId="5293" priority="7959" stopIfTrue="1">
      <formula>OR(AND(LEFT($C739, 14)="sensor_stream ", LEN($C739)&gt;14, NOT(ISNUMBER(SEARCH(" ", $C739, 15)))), AND(LEFT($C739, 17)="sensor_statistic ", LEN($C739)&gt;17, NOT(ISNUMBER(SEARCH(" ", $C739, 18)))))</formula>
    </cfRule>
    <cfRule type="expression" dxfId="5292" priority="7963" stopIfTrue="1">
      <formula>$C739="image"</formula>
    </cfRule>
    <cfRule type="expression" dxfId="5291" priority="7965" stopIfTrue="1">
      <formula>OR($C739="date", $C739="datetime")</formula>
    </cfRule>
    <cfRule type="expression" dxfId="5290" priority="7972" stopIfTrue="1">
      <formula>OR($C739="audio audit", $C739="text audit", $C739="speed violations count", $C739="speed violations list", $C739="speed violations audit")</formula>
    </cfRule>
    <cfRule type="expression" dxfId="5289" priority="7975" stopIfTrue="1">
      <formula>OR(AND(LEFT($C739, 16)="select_multiple ", LEN($C739)&gt;16, NOT(ISNUMBER(SEARCH(" ", $C739, 17)))), AND(LEFT($C739, 11)="select_one ", LEN($C739)&gt;11, NOT(ISNUMBER(SEARCH(" ", $C739, 12)))))</formula>
    </cfRule>
  </conditionalFormatting>
  <conditionalFormatting sqref="H893">
    <cfRule type="expression" dxfId="5288" priority="11888" stopIfTrue="1">
      <formula>OR(AND(LEFT($C893, 14)="sensor_stream ", LEN($C893)&gt;14, NOT(ISNUMBER(SEARCH(" ", $C893, 15)))), AND(LEFT($C893, 17)="sensor_statistic ", LEN($C893)&gt;17, NOT(ISNUMBER(SEARCH(" ", $C893, 18)))))</formula>
    </cfRule>
    <cfRule type="expression" dxfId="5287" priority="11892" stopIfTrue="1">
      <formula>$C893="image"</formula>
    </cfRule>
    <cfRule type="expression" dxfId="5286" priority="11894" stopIfTrue="1">
      <formula>OR($C893="date", $C893="datetime")</formula>
    </cfRule>
    <cfRule type="expression" dxfId="5285" priority="11901" stopIfTrue="1">
      <formula>OR($C893="audio audit", $C893="text audit", $C893="speed violations count", $C893="speed violations list", $C893="speed violations audit")</formula>
    </cfRule>
    <cfRule type="expression" dxfId="5284" priority="11904" stopIfTrue="1">
      <formula>OR(AND(LEFT($C893, 16)="select_multiple ", LEN($C893)&gt;16, NOT(ISNUMBER(SEARCH(" ", $C893, 17)))), AND(LEFT($C893, 11)="select_one ", LEN($C893)&gt;11, NOT(ISNUMBER(SEARCH(" ", $C893, 12)))))</formula>
    </cfRule>
  </conditionalFormatting>
  <conditionalFormatting sqref="H982:H984 D982:D984">
    <cfRule type="expression" dxfId="5283" priority="2837" stopIfTrue="1">
      <formula>OR(AND(LEFT($C982, 14)="sensor_stream ", LEN($C982)&gt;14, NOT(ISNUMBER(SEARCH(" ", $C982, 15)))), AND(LEFT($C982, 17)="sensor_statistic ", LEN($C982)&gt;17, NOT(ISNUMBER(SEARCH(" ", $C982, 18)))))</formula>
    </cfRule>
    <cfRule type="expression" dxfId="5282" priority="2855" stopIfTrue="1">
      <formula>OR($C982="audio audit", $C982="text audit", $C982="speed violations count", $C982="speed violations list", $C982="speed violations audit")</formula>
    </cfRule>
  </conditionalFormatting>
  <conditionalFormatting sqref="H982:H984 D982:E984">
    <cfRule type="expression" dxfId="5281" priority="2843" stopIfTrue="1">
      <formula>$C982="image"</formula>
    </cfRule>
    <cfRule type="expression" dxfId="5280" priority="2845" stopIfTrue="1">
      <formula>OR($C982="date", $C982="datetime")</formula>
    </cfRule>
    <cfRule type="expression" dxfId="5279" priority="2858" stopIfTrue="1">
      <formula>OR(AND(LEFT($C982, 16)="select_multiple ", LEN($C982)&gt;16, NOT(ISNUMBER(SEARCH(" ", $C982, 17)))), AND(LEFT($C982, 11)="select_one ", LEN($C982)&gt;11, NOT(ISNUMBER(SEARCH(" ", $C982, 12)))))</formula>
    </cfRule>
  </conditionalFormatting>
  <conditionalFormatting sqref="H982:H984">
    <cfRule type="expression" dxfId="5278" priority="2864" stopIfTrue="1">
      <formula>$C982="text"</formula>
    </cfRule>
  </conditionalFormatting>
  <conditionalFormatting sqref="H982:H984 K982:K984 D982:E984">
    <cfRule type="expression" dxfId="5277" priority="2870" stopIfTrue="1">
      <formula>$C982="begin group"</formula>
    </cfRule>
  </conditionalFormatting>
  <conditionalFormatting sqref="H998:H1002 D998:D1002">
    <cfRule type="expression" dxfId="5276" priority="2802" stopIfTrue="1">
      <formula>OR(AND(LEFT($C998, 14)="sensor_stream ", LEN($C998)&gt;14, NOT(ISNUMBER(SEARCH(" ", $C998, 15)))), AND(LEFT($C998, 17)="sensor_statistic ", LEN($C998)&gt;17, NOT(ISNUMBER(SEARCH(" ", $C998, 18)))))</formula>
    </cfRule>
    <cfRule type="expression" dxfId="5275" priority="2820" stopIfTrue="1">
      <formula>OR($C998="audio audit", $C998="text audit", $C998="speed violations count", $C998="speed violations list", $C998="speed violations audit")</formula>
    </cfRule>
  </conditionalFormatting>
  <conditionalFormatting sqref="H998:H1002 D998:E1002">
    <cfRule type="expression" dxfId="5274" priority="2808" stopIfTrue="1">
      <formula>$C998="image"</formula>
    </cfRule>
    <cfRule type="expression" dxfId="5273" priority="2810" stopIfTrue="1">
      <formula>OR($C998="date", $C998="datetime")</formula>
    </cfRule>
    <cfRule type="expression" dxfId="5272" priority="2823" stopIfTrue="1">
      <formula>OR(AND(LEFT($C998, 16)="select_multiple ", LEN($C998)&gt;16, NOT(ISNUMBER(SEARCH(" ", $C998, 17)))), AND(LEFT($C998, 11)="select_one ", LEN($C998)&gt;11, NOT(ISNUMBER(SEARCH(" ", $C998, 12)))))</formula>
    </cfRule>
  </conditionalFormatting>
  <conditionalFormatting sqref="H998:H1002">
    <cfRule type="expression" dxfId="5271" priority="2829" stopIfTrue="1">
      <formula>$C998="text"</formula>
    </cfRule>
  </conditionalFormatting>
  <conditionalFormatting sqref="H998:H1002 K998:K1002 D998:E1002">
    <cfRule type="expression" dxfId="5270" priority="2835" stopIfTrue="1">
      <formula>$C998="begin group"</formula>
    </cfRule>
  </conditionalFormatting>
  <conditionalFormatting sqref="H1015:H1020 D1015:D1020">
    <cfRule type="expression" dxfId="5269" priority="2767" stopIfTrue="1">
      <formula>OR(AND(LEFT($C1015, 14)="sensor_stream ", LEN($C1015)&gt;14, NOT(ISNUMBER(SEARCH(" ", $C1015, 15)))), AND(LEFT($C1015, 17)="sensor_statistic ", LEN($C1015)&gt;17, NOT(ISNUMBER(SEARCH(" ", $C1015, 18)))))</formula>
    </cfRule>
    <cfRule type="expression" dxfId="5268" priority="2785" stopIfTrue="1">
      <formula>OR($C1015="audio audit", $C1015="text audit", $C1015="speed violations count", $C1015="speed violations list", $C1015="speed violations audit")</formula>
    </cfRule>
  </conditionalFormatting>
  <conditionalFormatting sqref="H1015:H1020 D1015:E1020">
    <cfRule type="expression" dxfId="5267" priority="2773" stopIfTrue="1">
      <formula>$C1015="image"</formula>
    </cfRule>
    <cfRule type="expression" dxfId="5266" priority="2775" stopIfTrue="1">
      <formula>OR($C1015="date", $C1015="datetime")</formula>
    </cfRule>
    <cfRule type="expression" dxfId="5265" priority="2788" stopIfTrue="1">
      <formula>OR(AND(LEFT($C1015, 16)="select_multiple ", LEN($C1015)&gt;16, NOT(ISNUMBER(SEARCH(" ", $C1015, 17)))), AND(LEFT($C1015, 11)="select_one ", LEN($C1015)&gt;11, NOT(ISNUMBER(SEARCH(" ", $C1015, 12)))))</formula>
    </cfRule>
  </conditionalFormatting>
  <conditionalFormatting sqref="H1015:H1020">
    <cfRule type="expression" dxfId="5264" priority="2794" stopIfTrue="1">
      <formula>$C1015="text"</formula>
    </cfRule>
  </conditionalFormatting>
  <conditionalFormatting sqref="H1015:H1020 K1015:K1020 D1015:E1020">
    <cfRule type="expression" dxfId="5263" priority="2800" stopIfTrue="1">
      <formula>$C1015="begin group"</formula>
    </cfRule>
  </conditionalFormatting>
  <conditionalFormatting sqref="H1031:H1032">
    <cfRule type="expression" dxfId="5262" priority="11859" stopIfTrue="1">
      <formula>OR(AND(LEFT($C1031, 14)="sensor_stream ", LEN($C1031)&gt;14, NOT(ISNUMBER(SEARCH(" ", $C1031, 15)))), AND(LEFT($C1031, 17)="sensor_statistic ", LEN($C1031)&gt;17, NOT(ISNUMBER(SEARCH(" ", $C1031, 18)))))</formula>
    </cfRule>
    <cfRule type="expression" dxfId="5261" priority="11863" stopIfTrue="1">
      <formula>$C1031="image"</formula>
    </cfRule>
    <cfRule type="expression" dxfId="5260" priority="11865" stopIfTrue="1">
      <formula>OR($C1031="date", $C1031="datetime")</formula>
    </cfRule>
    <cfRule type="expression" dxfId="5259" priority="11871" stopIfTrue="1">
      <formula>OR($C1031="audio audit", $C1031="text audit", $C1031="speed violations count", $C1031="speed violations list", $C1031="speed violations audit")</formula>
    </cfRule>
    <cfRule type="expression" dxfId="5258" priority="11874" stopIfTrue="1">
      <formula>OR(AND(LEFT($C1031, 16)="select_multiple ", LEN($C1031)&gt;16, NOT(ISNUMBER(SEARCH(" ", $C1031, 17)))), AND(LEFT($C1031, 11)="select_one ", LEN($C1031)&gt;11, NOT(ISNUMBER(SEARCH(" ", $C1031, 12)))))</formula>
    </cfRule>
  </conditionalFormatting>
  <conditionalFormatting sqref="H849:I887">
    <cfRule type="expression" dxfId="5257" priority="11636" stopIfTrue="1">
      <formula>$C849="decimal"</formula>
    </cfRule>
    <cfRule type="expression" dxfId="5256" priority="11638" stopIfTrue="1">
      <formula>$C849="integer"</formula>
    </cfRule>
  </conditionalFormatting>
  <conditionalFormatting sqref="I288:I289 J288">
    <cfRule type="expression" dxfId="5255" priority="11181" stopIfTrue="1">
      <formula>$C288="comments"</formula>
    </cfRule>
    <cfRule type="expression" dxfId="5254" priority="11182" stopIfTrue="1">
      <formula>OR($C288="audio", $C288="video")</formula>
    </cfRule>
    <cfRule type="expression" dxfId="5253" priority="11183" stopIfTrue="1">
      <formula>$C288="image"</formula>
    </cfRule>
    <cfRule type="expression" dxfId="5252" priority="11184" stopIfTrue="1">
      <formula>OR($C288="date", $C288="datetime")</formula>
    </cfRule>
    <cfRule type="expression" dxfId="5251" priority="11185" stopIfTrue="1">
      <formula>OR($C288="calculate", $C288="calculate_here")</formula>
    </cfRule>
    <cfRule type="expression" dxfId="5250" priority="11186" stopIfTrue="1">
      <formula>$C288="note"</formula>
    </cfRule>
    <cfRule type="expression" dxfId="5249" priority="11187" stopIfTrue="1">
      <formula>$C288="barcode"</formula>
    </cfRule>
    <cfRule type="expression" dxfId="5248" priority="11188" stopIfTrue="1">
      <formula>OR($C288="geopoint", $C288="geoshape", $C288="geotrace")</formula>
    </cfRule>
    <cfRule type="expression" dxfId="5247" priority="11189" stopIfTrue="1">
      <formula>OR($C288="audio audit", $C288="text audit", $C288="speed violations count", $C288="speed violations list", $C288="speed violations audit")</formula>
    </cfRule>
    <cfRule type="expression" dxfId="5246" priority="11190" stopIfTrue="1">
      <formula>OR($C288="username", $C288="phonenumber", $C288="start", $C288="end", $C288="deviceid", $C288="subscriberid", $C288="simserial", $C288="caseid")</formula>
    </cfRule>
    <cfRule type="expression" dxfId="5245" priority="11191" stopIfTrue="1">
      <formula>OR(AND(LEFT($C288, 16)="select_multiple ", LEN($C288)&gt;16, NOT(ISNUMBER(SEARCH(" ", $C288, 17)))), AND(LEFT($C288, 11)="select_one ", LEN($C288)&gt;11, NOT(ISNUMBER(SEARCH(" ", $C288, 12)))))</formula>
    </cfRule>
    <cfRule type="expression" dxfId="5244" priority="11192" stopIfTrue="1">
      <formula>$C288="decimal"</formula>
    </cfRule>
    <cfRule type="expression" dxfId="5243" priority="11193" stopIfTrue="1">
      <formula>$C288="decimal"</formula>
    </cfRule>
    <cfRule type="expression" dxfId="5242" priority="11194" stopIfTrue="1">
      <formula>$C288="integer"</formula>
    </cfRule>
    <cfRule type="expression" dxfId="5241" priority="11195" stopIfTrue="1">
      <formula>$C288="integer"</formula>
    </cfRule>
    <cfRule type="expression" dxfId="5240" priority="11196" stopIfTrue="1">
      <formula>$C288="text"</formula>
    </cfRule>
    <cfRule type="expression" dxfId="5239" priority="11197" stopIfTrue="1">
      <formula>$C288="end repeat"</formula>
    </cfRule>
    <cfRule type="expression" dxfId="5238" priority="11198" stopIfTrue="1">
      <formula>$C288="begin repeat"</formula>
    </cfRule>
    <cfRule type="expression" dxfId="5237" priority="11199" stopIfTrue="1">
      <formula>$C288="end group"</formula>
    </cfRule>
    <cfRule type="expression" dxfId="5236" priority="11200" stopIfTrue="1">
      <formula>$C288="begin group"</formula>
    </cfRule>
  </conditionalFormatting>
  <conditionalFormatting sqref="I305">
    <cfRule type="expression" dxfId="5235" priority="10893" stopIfTrue="1">
      <formula>$C305="comments"</formula>
    </cfRule>
    <cfRule type="expression" dxfId="5234" priority="10894" stopIfTrue="1">
      <formula>OR($C305="audio", $C305="video")</formula>
    </cfRule>
    <cfRule type="expression" dxfId="5233" priority="10895" stopIfTrue="1">
      <formula>$C305="image"</formula>
    </cfRule>
    <cfRule type="expression" dxfId="5232" priority="10896" stopIfTrue="1">
      <formula>OR($C305="date", $C305="datetime")</formula>
    </cfRule>
    <cfRule type="expression" dxfId="5231" priority="10897" stopIfTrue="1">
      <formula>OR($C305="calculate", $C305="calculate_here")</formula>
    </cfRule>
    <cfRule type="expression" dxfId="5230" priority="10898" stopIfTrue="1">
      <formula>$C305="note"</formula>
    </cfRule>
    <cfRule type="expression" dxfId="5229" priority="10899" stopIfTrue="1">
      <formula>$C305="barcode"</formula>
    </cfRule>
    <cfRule type="expression" dxfId="5228" priority="10900" stopIfTrue="1">
      <formula>OR($C305="geopoint", $C305="geoshape", $C305="geotrace")</formula>
    </cfRule>
    <cfRule type="expression" dxfId="5227" priority="10901" stopIfTrue="1">
      <formula>OR($C305="audio audit", $C305="text audit", $C305="speed violations count", $C305="speed violations list", $C305="speed violations audit")</formula>
    </cfRule>
    <cfRule type="expression" dxfId="5226" priority="10902" stopIfTrue="1">
      <formula>OR($C305="username", $C305="phonenumber", $C305="start", $C305="end", $C305="deviceid", $C305="subscriberid", $C305="simserial", $C305="caseid")</formula>
    </cfRule>
    <cfRule type="expression" dxfId="5225" priority="10903" stopIfTrue="1">
      <formula>OR(AND(LEFT($C305, 16)="select_multiple ", LEN($C305)&gt;16, NOT(ISNUMBER(SEARCH(" ", $C305, 17)))), AND(LEFT($C305, 11)="select_one ", LEN($C305)&gt;11, NOT(ISNUMBER(SEARCH(" ", $C305, 12)))))</formula>
    </cfRule>
    <cfRule type="expression" dxfId="5224" priority="10904" stopIfTrue="1">
      <formula>$C305="decimal"</formula>
    </cfRule>
    <cfRule type="expression" dxfId="5223" priority="10905" stopIfTrue="1">
      <formula>$C305="decimal"</formula>
    </cfRule>
    <cfRule type="expression" dxfId="5222" priority="10906" stopIfTrue="1">
      <formula>$C305="integer"</formula>
    </cfRule>
    <cfRule type="expression" dxfId="5221" priority="10907" stopIfTrue="1">
      <formula>$C305="integer"</formula>
    </cfRule>
    <cfRule type="expression" dxfId="5220" priority="10908" stopIfTrue="1">
      <formula>$C305="text"</formula>
    </cfRule>
    <cfRule type="expression" dxfId="5219" priority="10909" stopIfTrue="1">
      <formula>$C305="end repeat"</formula>
    </cfRule>
    <cfRule type="expression" dxfId="5218" priority="10910" stopIfTrue="1">
      <formula>$C305="begin repeat"</formula>
    </cfRule>
    <cfRule type="expression" dxfId="5217" priority="10911" stopIfTrue="1">
      <formula>$C305="end group"</formula>
    </cfRule>
    <cfRule type="expression" dxfId="5216" priority="10912" stopIfTrue="1">
      <formula>$C305="begin group"</formula>
    </cfRule>
  </conditionalFormatting>
  <conditionalFormatting sqref="I309">
    <cfRule type="expression" dxfId="5215" priority="10853" stopIfTrue="1">
      <formula>$C309="comments"</formula>
    </cfRule>
    <cfRule type="expression" dxfId="5214" priority="10854" stopIfTrue="1">
      <formula>OR($C309="audio", $C309="video")</formula>
    </cfRule>
    <cfRule type="expression" dxfId="5213" priority="10855" stopIfTrue="1">
      <formula>$C309="image"</formula>
    </cfRule>
    <cfRule type="expression" dxfId="5212" priority="10856" stopIfTrue="1">
      <formula>OR($C309="date", $C309="datetime")</formula>
    </cfRule>
    <cfRule type="expression" dxfId="5211" priority="10857" stopIfTrue="1">
      <formula>OR($C309="calculate", $C309="calculate_here")</formula>
    </cfRule>
    <cfRule type="expression" dxfId="5210" priority="10858" stopIfTrue="1">
      <formula>$C309="note"</formula>
    </cfRule>
    <cfRule type="expression" dxfId="5209" priority="10859" stopIfTrue="1">
      <formula>$C309="barcode"</formula>
    </cfRule>
    <cfRule type="expression" dxfId="5208" priority="10860" stopIfTrue="1">
      <formula>OR($C309="geopoint", $C309="geoshape", $C309="geotrace")</formula>
    </cfRule>
    <cfRule type="expression" dxfId="5207" priority="10861" stopIfTrue="1">
      <formula>OR($C309="audio audit", $C309="text audit", $C309="speed violations count", $C309="speed violations list", $C309="speed violations audit")</formula>
    </cfRule>
    <cfRule type="expression" dxfId="5206" priority="10862" stopIfTrue="1">
      <formula>OR($C309="username", $C309="phonenumber", $C309="start", $C309="end", $C309="deviceid", $C309="subscriberid", $C309="simserial", $C309="caseid")</formula>
    </cfRule>
    <cfRule type="expression" dxfId="5205" priority="10863" stopIfTrue="1">
      <formula>OR(AND(LEFT($C309, 16)="select_multiple ", LEN($C309)&gt;16, NOT(ISNUMBER(SEARCH(" ", $C309, 17)))), AND(LEFT($C309, 11)="select_one ", LEN($C309)&gt;11, NOT(ISNUMBER(SEARCH(" ", $C309, 12)))))</formula>
    </cfRule>
    <cfRule type="expression" dxfId="5204" priority="10864" stopIfTrue="1">
      <formula>$C309="decimal"</formula>
    </cfRule>
    <cfRule type="expression" dxfId="5203" priority="10865" stopIfTrue="1">
      <formula>$C309="decimal"</formula>
    </cfRule>
    <cfRule type="expression" dxfId="5202" priority="10866" stopIfTrue="1">
      <formula>$C309="integer"</formula>
    </cfRule>
    <cfRule type="expression" dxfId="5201" priority="10867" stopIfTrue="1">
      <formula>$C309="integer"</formula>
    </cfRule>
    <cfRule type="expression" dxfId="5200" priority="10868" stopIfTrue="1">
      <formula>$C309="text"</formula>
    </cfRule>
    <cfRule type="expression" dxfId="5199" priority="10869" stopIfTrue="1">
      <formula>$C309="end repeat"</formula>
    </cfRule>
    <cfRule type="expression" dxfId="5198" priority="10870" stopIfTrue="1">
      <formula>$C309="begin repeat"</formula>
    </cfRule>
    <cfRule type="expression" dxfId="5197" priority="10871" stopIfTrue="1">
      <formula>$C309="end group"</formula>
    </cfRule>
    <cfRule type="expression" dxfId="5196" priority="10872" stopIfTrue="1">
      <formula>$C309="begin group"</formula>
    </cfRule>
  </conditionalFormatting>
  <conditionalFormatting sqref="I311">
    <cfRule type="expression" dxfId="5195" priority="10811" stopIfTrue="1">
      <formula>$C311="comments"</formula>
    </cfRule>
    <cfRule type="expression" dxfId="5194" priority="10812" stopIfTrue="1">
      <formula>OR($C311="audio", $C311="video")</formula>
    </cfRule>
    <cfRule type="expression" dxfId="5193" priority="10813" stopIfTrue="1">
      <formula>$C311="image"</formula>
    </cfRule>
    <cfRule type="expression" dxfId="5192" priority="10814" stopIfTrue="1">
      <formula>OR($C311="date", $C311="datetime")</formula>
    </cfRule>
    <cfRule type="expression" dxfId="5191" priority="10815" stopIfTrue="1">
      <formula>OR($C311="calculate", $C311="calculate_here")</formula>
    </cfRule>
    <cfRule type="expression" dxfId="5190" priority="10816" stopIfTrue="1">
      <formula>$C311="note"</formula>
    </cfRule>
    <cfRule type="expression" dxfId="5189" priority="10817" stopIfTrue="1">
      <formula>$C311="barcode"</formula>
    </cfRule>
    <cfRule type="expression" dxfId="5188" priority="10818" stopIfTrue="1">
      <formula>OR($C311="geopoint", $C311="geoshape", $C311="geotrace")</formula>
    </cfRule>
    <cfRule type="expression" dxfId="5187" priority="10819" stopIfTrue="1">
      <formula>OR($C311="audio audit", $C311="text audit", $C311="speed violations count", $C311="speed violations list", $C311="speed violations audit")</formula>
    </cfRule>
    <cfRule type="expression" dxfId="5186" priority="10820" stopIfTrue="1">
      <formula>OR($C311="username", $C311="phonenumber", $C311="start", $C311="end", $C311="deviceid", $C311="subscriberid", $C311="simserial", $C311="caseid")</formula>
    </cfRule>
    <cfRule type="expression" dxfId="5185" priority="10821" stopIfTrue="1">
      <formula>OR(AND(LEFT($C311, 16)="select_multiple ", LEN($C311)&gt;16, NOT(ISNUMBER(SEARCH(" ", $C311, 17)))), AND(LEFT($C311, 11)="select_one ", LEN($C311)&gt;11, NOT(ISNUMBER(SEARCH(" ", $C311, 12)))))</formula>
    </cfRule>
    <cfRule type="expression" dxfId="5184" priority="10822" stopIfTrue="1">
      <formula>$C311="decimal"</formula>
    </cfRule>
    <cfRule type="expression" dxfId="5183" priority="10823" stopIfTrue="1">
      <formula>$C311="decimal"</formula>
    </cfRule>
    <cfRule type="expression" dxfId="5182" priority="10824" stopIfTrue="1">
      <formula>$C311="integer"</formula>
    </cfRule>
    <cfRule type="expression" dxfId="5181" priority="10825" stopIfTrue="1">
      <formula>$C311="integer"</formula>
    </cfRule>
    <cfRule type="expression" dxfId="5180" priority="10826" stopIfTrue="1">
      <formula>$C311="text"</formula>
    </cfRule>
    <cfRule type="expression" dxfId="5179" priority="10827" stopIfTrue="1">
      <formula>$C311="end repeat"</formula>
    </cfRule>
    <cfRule type="expression" dxfId="5178" priority="10828" stopIfTrue="1">
      <formula>$C311="begin repeat"</formula>
    </cfRule>
    <cfRule type="expression" dxfId="5177" priority="10829" stopIfTrue="1">
      <formula>$C311="end group"</formula>
    </cfRule>
    <cfRule type="expression" dxfId="5176" priority="10830" stopIfTrue="1">
      <formula>$C311="begin group"</formula>
    </cfRule>
  </conditionalFormatting>
  <conditionalFormatting sqref="I312">
    <cfRule type="expression" dxfId="5175" priority="10874" stopIfTrue="1">
      <formula>$C312="comments"</formula>
    </cfRule>
    <cfRule type="expression" dxfId="5174" priority="10875" stopIfTrue="1">
      <formula>OR($C312="audio", $C312="video")</formula>
    </cfRule>
    <cfRule type="expression" dxfId="5173" priority="10876" stopIfTrue="1">
      <formula>$C312="image"</formula>
    </cfRule>
    <cfRule type="expression" dxfId="5172" priority="10877" stopIfTrue="1">
      <formula>OR($C312="date", $C312="datetime")</formula>
    </cfRule>
    <cfRule type="expression" dxfId="5171" priority="10878" stopIfTrue="1">
      <formula>OR($C312="calculate", $C312="calculate_here")</formula>
    </cfRule>
    <cfRule type="expression" dxfId="5170" priority="10879" stopIfTrue="1">
      <formula>$C312="note"</formula>
    </cfRule>
    <cfRule type="expression" dxfId="5169" priority="10880" stopIfTrue="1">
      <formula>$C312="barcode"</formula>
    </cfRule>
    <cfRule type="expression" dxfId="5168" priority="10881" stopIfTrue="1">
      <formula>OR($C312="geopoint", $C312="geoshape", $C312="geotrace")</formula>
    </cfRule>
    <cfRule type="expression" dxfId="5167" priority="10882" stopIfTrue="1">
      <formula>OR($C312="audio audit", $C312="text audit", $C312="speed violations count", $C312="speed violations list", $C312="speed violations audit")</formula>
    </cfRule>
    <cfRule type="expression" dxfId="5166" priority="10883" stopIfTrue="1">
      <formula>OR($C312="username", $C312="phonenumber", $C312="start", $C312="end", $C312="deviceid", $C312="subscriberid", $C312="simserial", $C312="caseid")</formula>
    </cfRule>
    <cfRule type="expression" dxfId="5165" priority="10884" stopIfTrue="1">
      <formula>OR(AND(LEFT($C312, 16)="select_multiple ", LEN($C312)&gt;16, NOT(ISNUMBER(SEARCH(" ", $C312, 17)))), AND(LEFT($C312, 11)="select_one ", LEN($C312)&gt;11, NOT(ISNUMBER(SEARCH(" ", $C312, 12)))))</formula>
    </cfRule>
    <cfRule type="expression" dxfId="5164" priority="10885" stopIfTrue="1">
      <formula>$C312="decimal"</formula>
    </cfRule>
    <cfRule type="expression" dxfId="5163" priority="10886" stopIfTrue="1">
      <formula>$C312="integer"</formula>
    </cfRule>
    <cfRule type="expression" dxfId="5162" priority="10887" stopIfTrue="1">
      <formula>$C312="text"</formula>
    </cfRule>
    <cfRule type="expression" dxfId="5161" priority="10888" stopIfTrue="1">
      <formula>$C312="end repeat"</formula>
    </cfRule>
    <cfRule type="expression" dxfId="5160" priority="10889" stopIfTrue="1">
      <formula>$C312="begin repeat"</formula>
    </cfRule>
    <cfRule type="expression" dxfId="5159" priority="10890" stopIfTrue="1">
      <formula>$C312="decimal"</formula>
    </cfRule>
    <cfRule type="expression" dxfId="5158" priority="10891" stopIfTrue="1">
      <formula>$C312="integer"</formula>
    </cfRule>
    <cfRule type="expression" dxfId="5157" priority="10934" stopIfTrue="1">
      <formula>$C312="end group"</formula>
    </cfRule>
  </conditionalFormatting>
  <conditionalFormatting sqref="I318">
    <cfRule type="expression" dxfId="5156" priority="2102" stopIfTrue="1">
      <formula>OR(AND(LEFT($C318, 14)="sensor_stream ", LEN($C318)&gt;14, NOT(ISNUMBER(SEARCH(" ", $C318, 15)))), AND(LEFT($C318, 17)="sensor_statistic ", LEN($C318)&gt;17, NOT(ISNUMBER(SEARCH(" ", $C318, 18)))))</formula>
    </cfRule>
    <cfRule type="expression" dxfId="5155" priority="2103" stopIfTrue="1">
      <formula>$C318="comments"</formula>
    </cfRule>
    <cfRule type="expression" dxfId="5154" priority="2104" stopIfTrue="1">
      <formula>OR($C318="audio", $C318="video")</formula>
    </cfRule>
    <cfRule type="expression" dxfId="5153" priority="2105" stopIfTrue="1">
      <formula>$C318="image"</formula>
    </cfRule>
    <cfRule type="expression" dxfId="5152" priority="2106" stopIfTrue="1">
      <formula>OR($C318="date", $C318="datetime")</formula>
    </cfRule>
    <cfRule type="expression" dxfId="5151" priority="2107" stopIfTrue="1">
      <formula>OR($C318="calculate", $C318="calculate_here")</formula>
    </cfRule>
    <cfRule type="expression" dxfId="5150" priority="2108" stopIfTrue="1">
      <formula>$C318="note"</formula>
    </cfRule>
    <cfRule type="expression" dxfId="5149" priority="2109" stopIfTrue="1">
      <formula>$C318="barcode"</formula>
    </cfRule>
    <cfRule type="expression" dxfId="5148" priority="2110" stopIfTrue="1">
      <formula>OR($C318="geopoint", $C318="geoshape", $C318="geotrace")</formula>
    </cfRule>
    <cfRule type="expression" dxfId="5147" priority="2111" stopIfTrue="1">
      <formula>OR($C318="audio audit", $C318="text audit", $C318="speed violations count", $C318="speed violations list", $C318="speed violations audit")</formula>
    </cfRule>
    <cfRule type="expression" dxfId="5146" priority="2112" stopIfTrue="1">
      <formula>OR($C318="username", $C318="phonenumber", $C318="start", $C318="end", $C318="deviceid", $C318="subscriberid", $C318="simserial", $C318="caseid")</formula>
    </cfRule>
    <cfRule type="expression" dxfId="5145" priority="2113" stopIfTrue="1">
      <formula>OR(AND(LEFT($C318, 16)="select_multiple ", LEN($C318)&gt;16, NOT(ISNUMBER(SEARCH(" ", $C318, 17)))), AND(LEFT($C318, 11)="select_one ", LEN($C318)&gt;11, NOT(ISNUMBER(SEARCH(" ", $C318, 12)))))</formula>
    </cfRule>
    <cfRule type="expression" dxfId="5144" priority="2114" stopIfTrue="1">
      <formula>$C318="decimal"</formula>
    </cfRule>
    <cfRule type="expression" dxfId="5143" priority="2115" stopIfTrue="1">
      <formula>$C318="decimal"</formula>
    </cfRule>
    <cfRule type="expression" dxfId="5142" priority="2116" stopIfTrue="1">
      <formula>$C318="integer"</formula>
    </cfRule>
    <cfRule type="expression" dxfId="5141" priority="2117" stopIfTrue="1">
      <formula>$C318="integer"</formula>
    </cfRule>
    <cfRule type="expression" dxfId="5140" priority="2118" stopIfTrue="1">
      <formula>$C318="text"</formula>
    </cfRule>
    <cfRule type="expression" dxfId="5139" priority="2119" stopIfTrue="1">
      <formula>$C318="end repeat"</formula>
    </cfRule>
    <cfRule type="expression" dxfId="5138" priority="2120" stopIfTrue="1">
      <formula>$C318="begin repeat"</formula>
    </cfRule>
    <cfRule type="expression" dxfId="5137" priority="2121" stopIfTrue="1">
      <formula>$C318="end group"</formula>
    </cfRule>
    <cfRule type="expression" dxfId="5136" priority="2122" stopIfTrue="1">
      <formula>$C318="begin group"</formula>
    </cfRule>
  </conditionalFormatting>
  <conditionalFormatting sqref="I320">
    <cfRule type="expression" dxfId="5135" priority="10727" stopIfTrue="1">
      <formula>$C320="begin group"</formula>
    </cfRule>
    <cfRule type="expression" dxfId="5134" priority="10728" stopIfTrue="1">
      <formula>$C320="comments"</formula>
    </cfRule>
    <cfRule type="expression" dxfId="5133" priority="10729" stopIfTrue="1">
      <formula>OR($C320="audio", $C320="video")</formula>
    </cfRule>
    <cfRule type="expression" dxfId="5132" priority="10730" stopIfTrue="1">
      <formula>$C320="image"</formula>
    </cfRule>
    <cfRule type="expression" dxfId="5131" priority="10731" stopIfTrue="1">
      <formula>OR($C320="date", $C320="datetime")</formula>
    </cfRule>
    <cfRule type="expression" dxfId="5130" priority="10732" stopIfTrue="1">
      <formula>OR($C320="calculate", $C320="calculate_here")</formula>
    </cfRule>
    <cfRule type="expression" dxfId="5129" priority="10733" stopIfTrue="1">
      <formula>$C320="note"</formula>
    </cfRule>
    <cfRule type="expression" dxfId="5128" priority="10734" stopIfTrue="1">
      <formula>$C320="barcode"</formula>
    </cfRule>
    <cfRule type="expression" dxfId="5127" priority="10735" stopIfTrue="1">
      <formula>OR($C320="geopoint", $C320="geoshape", $C320="geotrace")</formula>
    </cfRule>
    <cfRule type="expression" dxfId="5126" priority="10736" stopIfTrue="1">
      <formula>OR($C320="audio audit", $C320="text audit", $C320="speed violations count", $C320="speed violations list", $C320="speed violations audit")</formula>
    </cfRule>
    <cfRule type="expression" dxfId="5125" priority="10737" stopIfTrue="1">
      <formula>OR($C320="username", $C320="phonenumber", $C320="start", $C320="end", $C320="deviceid", $C320="subscriberid", $C320="simserial", $C320="caseid")</formula>
    </cfRule>
    <cfRule type="expression" dxfId="5124" priority="10738" stopIfTrue="1">
      <formula>OR(AND(LEFT($C320, 16)="select_multiple ", LEN($C320)&gt;16, NOT(ISNUMBER(SEARCH(" ", $C320, 17)))), AND(LEFT($C320, 11)="select_one ", LEN($C320)&gt;11, NOT(ISNUMBER(SEARCH(" ", $C320, 12)))))</formula>
    </cfRule>
    <cfRule type="expression" dxfId="5123" priority="10739" stopIfTrue="1">
      <formula>$C320="decimal"</formula>
    </cfRule>
    <cfRule type="expression" dxfId="5122" priority="10740" stopIfTrue="1">
      <formula>$C320="integer"</formula>
    </cfRule>
    <cfRule type="expression" dxfId="5121" priority="10741" stopIfTrue="1">
      <formula>$C320="text"</formula>
    </cfRule>
    <cfRule type="expression" dxfId="5120" priority="10742" stopIfTrue="1">
      <formula>$C320="end repeat"</formula>
    </cfRule>
    <cfRule type="expression" dxfId="5119" priority="10743" stopIfTrue="1">
      <formula>$C320="begin repeat"</formula>
    </cfRule>
    <cfRule type="expression" dxfId="5118" priority="10744" stopIfTrue="1">
      <formula>$C320="decimal"</formula>
    </cfRule>
    <cfRule type="expression" dxfId="5117" priority="10745" stopIfTrue="1">
      <formula>$C320="integer"</formula>
    </cfRule>
    <cfRule type="expression" dxfId="5116" priority="10767" stopIfTrue="1">
      <formula>$C320="end group"</formula>
    </cfRule>
  </conditionalFormatting>
  <conditionalFormatting sqref="I321:I322">
    <cfRule type="expression" dxfId="5115" priority="10667" stopIfTrue="1">
      <formula>$C321="begin group"</formula>
    </cfRule>
    <cfRule type="expression" dxfId="5114" priority="10668" stopIfTrue="1">
      <formula>$C321="comments"</formula>
    </cfRule>
    <cfRule type="expression" dxfId="5113" priority="10669" stopIfTrue="1">
      <formula>OR($C321="audio", $C321="video")</formula>
    </cfRule>
    <cfRule type="expression" dxfId="5112" priority="10670" stopIfTrue="1">
      <formula>$C321="image"</formula>
    </cfRule>
    <cfRule type="expression" dxfId="5111" priority="10671" stopIfTrue="1">
      <formula>OR($C321="date", $C321="datetime")</formula>
    </cfRule>
    <cfRule type="expression" dxfId="5110" priority="10672" stopIfTrue="1">
      <formula>OR($C321="calculate", $C321="calculate_here")</formula>
    </cfRule>
    <cfRule type="expression" dxfId="5109" priority="10673" stopIfTrue="1">
      <formula>$C321="note"</formula>
    </cfRule>
    <cfRule type="expression" dxfId="5108" priority="10674" stopIfTrue="1">
      <formula>$C321="barcode"</formula>
    </cfRule>
    <cfRule type="expression" dxfId="5107" priority="10675" stopIfTrue="1">
      <formula>OR($C321="geopoint", $C321="geoshape", $C321="geotrace")</formula>
    </cfRule>
    <cfRule type="expression" dxfId="5106" priority="10676" stopIfTrue="1">
      <formula>OR($C321="audio audit", $C321="text audit", $C321="speed violations count", $C321="speed violations list", $C321="speed violations audit")</formula>
    </cfRule>
    <cfRule type="expression" dxfId="5105" priority="10677" stopIfTrue="1">
      <formula>OR($C321="username", $C321="phonenumber", $C321="start", $C321="end", $C321="deviceid", $C321="subscriberid", $C321="simserial", $C321="caseid")</formula>
    </cfRule>
    <cfRule type="expression" dxfId="5104" priority="10678" stopIfTrue="1">
      <formula>OR(AND(LEFT($C321, 16)="select_multiple ", LEN($C321)&gt;16, NOT(ISNUMBER(SEARCH(" ", $C321, 17)))), AND(LEFT($C321, 11)="select_one ", LEN($C321)&gt;11, NOT(ISNUMBER(SEARCH(" ", $C321, 12)))))</formula>
    </cfRule>
    <cfRule type="expression" dxfId="5103" priority="10679" stopIfTrue="1">
      <formula>$C321="decimal"</formula>
    </cfRule>
    <cfRule type="expression" dxfId="5102" priority="10680" stopIfTrue="1">
      <formula>$C321="integer"</formula>
    </cfRule>
    <cfRule type="expression" dxfId="5101" priority="10681" stopIfTrue="1">
      <formula>$C321="text"</formula>
    </cfRule>
    <cfRule type="expression" dxfId="5100" priority="10682" stopIfTrue="1">
      <formula>$C321="end repeat"</formula>
    </cfRule>
    <cfRule type="expression" dxfId="5099" priority="10683" stopIfTrue="1">
      <formula>$C321="begin repeat"</formula>
    </cfRule>
    <cfRule type="expression" dxfId="5098" priority="10684" stopIfTrue="1">
      <formula>$C321="decimal"</formula>
    </cfRule>
    <cfRule type="expression" dxfId="5097" priority="10685" stopIfTrue="1">
      <formula>$C321="integer"</formula>
    </cfRule>
    <cfRule type="expression" dxfId="5096" priority="10707" stopIfTrue="1">
      <formula>$C321="end group"</formula>
    </cfRule>
  </conditionalFormatting>
  <conditionalFormatting sqref="I325">
    <cfRule type="expression" dxfId="5095" priority="2060" stopIfTrue="1">
      <formula>OR(AND(LEFT($C325, 14)="sensor_stream ", LEN($C325)&gt;14, NOT(ISNUMBER(SEARCH(" ", $C325, 15)))), AND(LEFT($C325, 17)="sensor_statistic ", LEN($C325)&gt;17, NOT(ISNUMBER(SEARCH(" ", $C325, 18)))))</formula>
    </cfRule>
    <cfRule type="expression" dxfId="5094" priority="2061" stopIfTrue="1">
      <formula>$C325="comments"</formula>
    </cfRule>
    <cfRule type="expression" dxfId="5093" priority="2062" stopIfTrue="1">
      <formula>OR($C325="audio", $C325="video")</formula>
    </cfRule>
    <cfRule type="expression" dxfId="5092" priority="2063" stopIfTrue="1">
      <formula>$C325="image"</formula>
    </cfRule>
    <cfRule type="expression" dxfId="5091" priority="2064" stopIfTrue="1">
      <formula>OR($C325="date", $C325="datetime")</formula>
    </cfRule>
    <cfRule type="expression" dxfId="5090" priority="2065" stopIfTrue="1">
      <formula>OR($C325="calculate", $C325="calculate_here")</formula>
    </cfRule>
    <cfRule type="expression" dxfId="5089" priority="2066" stopIfTrue="1">
      <formula>$C325="note"</formula>
    </cfRule>
    <cfRule type="expression" dxfId="5088" priority="2067" stopIfTrue="1">
      <formula>$C325="barcode"</formula>
    </cfRule>
    <cfRule type="expression" dxfId="5087" priority="2068" stopIfTrue="1">
      <formula>OR($C325="geopoint", $C325="geoshape", $C325="geotrace")</formula>
    </cfRule>
    <cfRule type="expression" dxfId="5086" priority="2069" stopIfTrue="1">
      <formula>OR($C325="audio audit", $C325="text audit", $C325="speed violations count", $C325="speed violations list", $C325="speed violations audit")</formula>
    </cfRule>
    <cfRule type="expression" dxfId="5085" priority="2070" stopIfTrue="1">
      <formula>OR($C325="username", $C325="phonenumber", $C325="start", $C325="end", $C325="deviceid", $C325="subscriberid", $C325="simserial", $C325="caseid")</formula>
    </cfRule>
    <cfRule type="expression" dxfId="5084" priority="2071" stopIfTrue="1">
      <formula>OR(AND(LEFT($C325, 16)="select_multiple ", LEN($C325)&gt;16, NOT(ISNUMBER(SEARCH(" ", $C325, 17)))), AND(LEFT($C325, 11)="select_one ", LEN($C325)&gt;11, NOT(ISNUMBER(SEARCH(" ", $C325, 12)))))</formula>
    </cfRule>
    <cfRule type="expression" dxfId="5083" priority="2072" stopIfTrue="1">
      <formula>$C325="decimal"</formula>
    </cfRule>
    <cfRule type="expression" dxfId="5082" priority="2073" stopIfTrue="1">
      <formula>$C325="decimal"</formula>
    </cfRule>
    <cfRule type="expression" dxfId="5081" priority="2074" stopIfTrue="1">
      <formula>$C325="integer"</formula>
    </cfRule>
    <cfRule type="expression" dxfId="5080" priority="2075" stopIfTrue="1">
      <formula>$C325="integer"</formula>
    </cfRule>
    <cfRule type="expression" dxfId="5079" priority="2076" stopIfTrue="1">
      <formula>$C325="text"</formula>
    </cfRule>
    <cfRule type="expression" dxfId="5078" priority="2077" stopIfTrue="1">
      <formula>$C325="end repeat"</formula>
    </cfRule>
    <cfRule type="expression" dxfId="5077" priority="2078" stopIfTrue="1">
      <formula>$C325="begin repeat"</formula>
    </cfRule>
    <cfRule type="expression" dxfId="5076" priority="2079" stopIfTrue="1">
      <formula>$C325="end group"</formula>
    </cfRule>
    <cfRule type="expression" dxfId="5075" priority="2080" stopIfTrue="1">
      <formula>$C325="begin group"</formula>
    </cfRule>
  </conditionalFormatting>
  <conditionalFormatting sqref="I334">
    <cfRule type="expression" dxfId="5074" priority="2018" stopIfTrue="1">
      <formula>OR(AND(LEFT($C334, 14)="sensor_stream ", LEN($C334)&gt;14, NOT(ISNUMBER(SEARCH(" ", $C334, 15)))), AND(LEFT($C334, 17)="sensor_statistic ", LEN($C334)&gt;17, NOT(ISNUMBER(SEARCH(" ", $C334, 18)))))</formula>
    </cfRule>
    <cfRule type="expression" dxfId="5073" priority="2019" stopIfTrue="1">
      <formula>$C334="comments"</formula>
    </cfRule>
    <cfRule type="expression" dxfId="5072" priority="2020" stopIfTrue="1">
      <formula>OR($C334="audio", $C334="video")</formula>
    </cfRule>
    <cfRule type="expression" dxfId="5071" priority="2021" stopIfTrue="1">
      <formula>$C334="image"</formula>
    </cfRule>
    <cfRule type="expression" dxfId="5070" priority="2022" stopIfTrue="1">
      <formula>OR($C334="date", $C334="datetime")</formula>
    </cfRule>
    <cfRule type="expression" dxfId="5069" priority="2023" stopIfTrue="1">
      <formula>OR($C334="calculate", $C334="calculate_here")</formula>
    </cfRule>
    <cfRule type="expression" dxfId="5068" priority="2024" stopIfTrue="1">
      <formula>$C334="note"</formula>
    </cfRule>
    <cfRule type="expression" dxfId="5067" priority="2025" stopIfTrue="1">
      <formula>$C334="barcode"</formula>
    </cfRule>
    <cfRule type="expression" dxfId="5066" priority="2026" stopIfTrue="1">
      <formula>OR($C334="geopoint", $C334="geoshape", $C334="geotrace")</formula>
    </cfRule>
    <cfRule type="expression" dxfId="5065" priority="2027" stopIfTrue="1">
      <formula>OR($C334="audio audit", $C334="text audit", $C334="speed violations count", $C334="speed violations list", $C334="speed violations audit")</formula>
    </cfRule>
    <cfRule type="expression" dxfId="5064" priority="2028" stopIfTrue="1">
      <formula>OR($C334="username", $C334="phonenumber", $C334="start", $C334="end", $C334="deviceid", $C334="subscriberid", $C334="simserial", $C334="caseid")</formula>
    </cfRule>
    <cfRule type="expression" dxfId="5063" priority="2029" stopIfTrue="1">
      <formula>OR(AND(LEFT($C334, 16)="select_multiple ", LEN($C334)&gt;16, NOT(ISNUMBER(SEARCH(" ", $C334, 17)))), AND(LEFT($C334, 11)="select_one ", LEN($C334)&gt;11, NOT(ISNUMBER(SEARCH(" ", $C334, 12)))))</formula>
    </cfRule>
    <cfRule type="expression" dxfId="5062" priority="2030" stopIfTrue="1">
      <formula>$C334="decimal"</formula>
    </cfRule>
    <cfRule type="expression" dxfId="5061" priority="2031" stopIfTrue="1">
      <formula>$C334="decimal"</formula>
    </cfRule>
    <cfRule type="expression" dxfId="5060" priority="2032" stopIfTrue="1">
      <formula>$C334="integer"</formula>
    </cfRule>
    <cfRule type="expression" dxfId="5059" priority="2033" stopIfTrue="1">
      <formula>$C334="integer"</formula>
    </cfRule>
    <cfRule type="expression" dxfId="5058" priority="2034" stopIfTrue="1">
      <formula>$C334="text"</formula>
    </cfRule>
    <cfRule type="expression" dxfId="5057" priority="2035" stopIfTrue="1">
      <formula>$C334="end repeat"</formula>
    </cfRule>
    <cfRule type="expression" dxfId="5056" priority="2036" stopIfTrue="1">
      <formula>$C334="begin repeat"</formula>
    </cfRule>
    <cfRule type="expression" dxfId="5055" priority="2037" stopIfTrue="1">
      <formula>$C334="end group"</formula>
    </cfRule>
    <cfRule type="expression" dxfId="5054" priority="2038" stopIfTrue="1">
      <formula>$C334="begin group"</formula>
    </cfRule>
  </conditionalFormatting>
  <conditionalFormatting sqref="I336">
    <cfRule type="expression" dxfId="5053" priority="1976" stopIfTrue="1">
      <formula>OR(AND(LEFT($C336, 14)="sensor_stream ", LEN($C336)&gt;14, NOT(ISNUMBER(SEARCH(" ", $C336, 15)))), AND(LEFT($C336, 17)="sensor_statistic ", LEN($C336)&gt;17, NOT(ISNUMBER(SEARCH(" ", $C336, 18)))))</formula>
    </cfRule>
    <cfRule type="expression" dxfId="5052" priority="1977" stopIfTrue="1">
      <formula>$C336="comments"</formula>
    </cfRule>
    <cfRule type="expression" dxfId="5051" priority="1978" stopIfTrue="1">
      <formula>OR($C336="audio", $C336="video")</formula>
    </cfRule>
    <cfRule type="expression" dxfId="5050" priority="1979" stopIfTrue="1">
      <formula>$C336="image"</formula>
    </cfRule>
    <cfRule type="expression" dxfId="5049" priority="1980" stopIfTrue="1">
      <formula>OR($C336="date", $C336="datetime")</formula>
    </cfRule>
    <cfRule type="expression" dxfId="5048" priority="1981" stopIfTrue="1">
      <formula>OR($C336="calculate", $C336="calculate_here")</formula>
    </cfRule>
    <cfRule type="expression" dxfId="5047" priority="1982" stopIfTrue="1">
      <formula>$C336="note"</formula>
    </cfRule>
    <cfRule type="expression" dxfId="5046" priority="1983" stopIfTrue="1">
      <formula>$C336="barcode"</formula>
    </cfRule>
    <cfRule type="expression" dxfId="5045" priority="1984" stopIfTrue="1">
      <formula>OR($C336="geopoint", $C336="geoshape", $C336="geotrace")</formula>
    </cfRule>
    <cfRule type="expression" dxfId="5044" priority="1985" stopIfTrue="1">
      <formula>OR($C336="audio audit", $C336="text audit", $C336="speed violations count", $C336="speed violations list", $C336="speed violations audit")</formula>
    </cfRule>
    <cfRule type="expression" dxfId="5043" priority="1986" stopIfTrue="1">
      <formula>OR($C336="username", $C336="phonenumber", $C336="start", $C336="end", $C336="deviceid", $C336="subscriberid", $C336="simserial", $C336="caseid")</formula>
    </cfRule>
    <cfRule type="expression" dxfId="5042" priority="1987" stopIfTrue="1">
      <formula>OR(AND(LEFT($C336, 16)="select_multiple ", LEN($C336)&gt;16, NOT(ISNUMBER(SEARCH(" ", $C336, 17)))), AND(LEFT($C336, 11)="select_one ", LEN($C336)&gt;11, NOT(ISNUMBER(SEARCH(" ", $C336, 12)))))</formula>
    </cfRule>
    <cfRule type="expression" dxfId="5041" priority="1988" stopIfTrue="1">
      <formula>$C336="decimal"</formula>
    </cfRule>
    <cfRule type="expression" dxfId="5040" priority="1989" stopIfTrue="1">
      <formula>$C336="decimal"</formula>
    </cfRule>
    <cfRule type="expression" dxfId="5039" priority="1990" stopIfTrue="1">
      <formula>$C336="integer"</formula>
    </cfRule>
    <cfRule type="expression" dxfId="5038" priority="1991" stopIfTrue="1">
      <formula>$C336="integer"</formula>
    </cfRule>
    <cfRule type="expression" dxfId="5037" priority="1992" stopIfTrue="1">
      <formula>$C336="text"</formula>
    </cfRule>
    <cfRule type="expression" dxfId="5036" priority="1993" stopIfTrue="1">
      <formula>$C336="end repeat"</formula>
    </cfRule>
    <cfRule type="expression" dxfId="5035" priority="1994" stopIfTrue="1">
      <formula>$C336="begin repeat"</formula>
    </cfRule>
    <cfRule type="expression" dxfId="5034" priority="1995" stopIfTrue="1">
      <formula>$C336="end group"</formula>
    </cfRule>
    <cfRule type="expression" dxfId="5033" priority="1996" stopIfTrue="1">
      <formula>$C336="begin group"</formula>
    </cfRule>
  </conditionalFormatting>
  <conditionalFormatting sqref="I339">
    <cfRule type="expression" dxfId="5032" priority="1934" stopIfTrue="1">
      <formula>OR(AND(LEFT($C339, 14)="sensor_stream ", LEN($C339)&gt;14, NOT(ISNUMBER(SEARCH(" ", $C339, 15)))), AND(LEFT($C339, 17)="sensor_statistic ", LEN($C339)&gt;17, NOT(ISNUMBER(SEARCH(" ", $C339, 18)))))</formula>
    </cfRule>
    <cfRule type="expression" dxfId="5031" priority="1935" stopIfTrue="1">
      <formula>$C339="comments"</formula>
    </cfRule>
    <cfRule type="expression" dxfId="5030" priority="1936" stopIfTrue="1">
      <formula>OR($C339="audio", $C339="video")</formula>
    </cfRule>
    <cfRule type="expression" dxfId="5029" priority="1937" stopIfTrue="1">
      <formula>$C339="image"</formula>
    </cfRule>
    <cfRule type="expression" dxfId="5028" priority="1938" stopIfTrue="1">
      <formula>OR($C339="date", $C339="datetime")</formula>
    </cfRule>
    <cfRule type="expression" dxfId="5027" priority="1939" stopIfTrue="1">
      <formula>OR($C339="calculate", $C339="calculate_here")</formula>
    </cfRule>
    <cfRule type="expression" dxfId="5026" priority="1940" stopIfTrue="1">
      <formula>$C339="note"</formula>
    </cfRule>
    <cfRule type="expression" dxfId="5025" priority="1941" stopIfTrue="1">
      <formula>$C339="barcode"</formula>
    </cfRule>
    <cfRule type="expression" dxfId="5024" priority="1942" stopIfTrue="1">
      <formula>OR($C339="geopoint", $C339="geoshape", $C339="geotrace")</formula>
    </cfRule>
    <cfRule type="expression" dxfId="5023" priority="1943" stopIfTrue="1">
      <formula>OR($C339="audio audit", $C339="text audit", $C339="speed violations count", $C339="speed violations list", $C339="speed violations audit")</formula>
    </cfRule>
    <cfRule type="expression" dxfId="5022" priority="1944" stopIfTrue="1">
      <formula>OR($C339="username", $C339="phonenumber", $C339="start", $C339="end", $C339="deviceid", $C339="subscriberid", $C339="simserial", $C339="caseid")</formula>
    </cfRule>
    <cfRule type="expression" dxfId="5021" priority="1945" stopIfTrue="1">
      <formula>OR(AND(LEFT($C339, 16)="select_multiple ", LEN($C339)&gt;16, NOT(ISNUMBER(SEARCH(" ", $C339, 17)))), AND(LEFT($C339, 11)="select_one ", LEN($C339)&gt;11, NOT(ISNUMBER(SEARCH(" ", $C339, 12)))))</formula>
    </cfRule>
    <cfRule type="expression" dxfId="5020" priority="1946" stopIfTrue="1">
      <formula>$C339="decimal"</formula>
    </cfRule>
    <cfRule type="expression" dxfId="5019" priority="1947" stopIfTrue="1">
      <formula>$C339="decimal"</formula>
    </cfRule>
    <cfRule type="expression" dxfId="5018" priority="1948" stopIfTrue="1">
      <formula>$C339="integer"</formula>
    </cfRule>
    <cfRule type="expression" dxfId="5017" priority="1949" stopIfTrue="1">
      <formula>$C339="integer"</formula>
    </cfRule>
    <cfRule type="expression" dxfId="5016" priority="1950" stopIfTrue="1">
      <formula>$C339="text"</formula>
    </cfRule>
    <cfRule type="expression" dxfId="5015" priority="1951" stopIfTrue="1">
      <formula>$C339="end repeat"</formula>
    </cfRule>
    <cfRule type="expression" dxfId="5014" priority="1952" stopIfTrue="1">
      <formula>$C339="begin repeat"</formula>
    </cfRule>
    <cfRule type="expression" dxfId="5013" priority="1953" stopIfTrue="1">
      <formula>$C339="end group"</formula>
    </cfRule>
    <cfRule type="expression" dxfId="5012" priority="1954" stopIfTrue="1">
      <formula>$C339="begin group"</formula>
    </cfRule>
  </conditionalFormatting>
  <conditionalFormatting sqref="I342">
    <cfRule type="expression" dxfId="5011" priority="1892" stopIfTrue="1">
      <formula>OR(AND(LEFT($C342, 14)="sensor_stream ", LEN($C342)&gt;14, NOT(ISNUMBER(SEARCH(" ", $C342, 15)))), AND(LEFT($C342, 17)="sensor_statistic ", LEN($C342)&gt;17, NOT(ISNUMBER(SEARCH(" ", $C342, 18)))))</formula>
    </cfRule>
    <cfRule type="expression" dxfId="5010" priority="1893" stopIfTrue="1">
      <formula>$C342="comments"</formula>
    </cfRule>
    <cfRule type="expression" dxfId="5009" priority="1894" stopIfTrue="1">
      <formula>OR($C342="audio", $C342="video")</formula>
    </cfRule>
    <cfRule type="expression" dxfId="5008" priority="1895" stopIfTrue="1">
      <formula>$C342="image"</formula>
    </cfRule>
    <cfRule type="expression" dxfId="5007" priority="1896" stopIfTrue="1">
      <formula>OR($C342="date", $C342="datetime")</formula>
    </cfRule>
    <cfRule type="expression" dxfId="5006" priority="1897" stopIfTrue="1">
      <formula>OR($C342="calculate", $C342="calculate_here")</formula>
    </cfRule>
    <cfRule type="expression" dxfId="5005" priority="1898" stopIfTrue="1">
      <formula>$C342="note"</formula>
    </cfRule>
    <cfRule type="expression" dxfId="5004" priority="1899" stopIfTrue="1">
      <formula>$C342="barcode"</formula>
    </cfRule>
    <cfRule type="expression" dxfId="5003" priority="1900" stopIfTrue="1">
      <formula>OR($C342="geopoint", $C342="geoshape", $C342="geotrace")</formula>
    </cfRule>
    <cfRule type="expression" dxfId="5002" priority="1901" stopIfTrue="1">
      <formula>OR($C342="audio audit", $C342="text audit", $C342="speed violations count", $C342="speed violations list", $C342="speed violations audit")</formula>
    </cfRule>
    <cfRule type="expression" dxfId="5001" priority="1902" stopIfTrue="1">
      <formula>OR($C342="username", $C342="phonenumber", $C342="start", $C342="end", $C342="deviceid", $C342="subscriberid", $C342="simserial", $C342="caseid")</formula>
    </cfRule>
    <cfRule type="expression" dxfId="5000" priority="1903" stopIfTrue="1">
      <formula>OR(AND(LEFT($C342, 16)="select_multiple ", LEN($C342)&gt;16, NOT(ISNUMBER(SEARCH(" ", $C342, 17)))), AND(LEFT($C342, 11)="select_one ", LEN($C342)&gt;11, NOT(ISNUMBER(SEARCH(" ", $C342, 12)))))</formula>
    </cfRule>
    <cfRule type="expression" dxfId="4999" priority="1904" stopIfTrue="1">
      <formula>$C342="decimal"</formula>
    </cfRule>
    <cfRule type="expression" dxfId="4998" priority="1905" stopIfTrue="1">
      <formula>$C342="decimal"</formula>
    </cfRule>
    <cfRule type="expression" dxfId="4997" priority="1906" stopIfTrue="1">
      <formula>$C342="integer"</formula>
    </cfRule>
    <cfRule type="expression" dxfId="4996" priority="1907" stopIfTrue="1">
      <formula>$C342="integer"</formula>
    </cfRule>
    <cfRule type="expression" dxfId="4995" priority="1908" stopIfTrue="1">
      <formula>$C342="text"</formula>
    </cfRule>
    <cfRule type="expression" dxfId="4994" priority="1909" stopIfTrue="1">
      <formula>$C342="end repeat"</formula>
    </cfRule>
    <cfRule type="expression" dxfId="4993" priority="1910" stopIfTrue="1">
      <formula>$C342="begin repeat"</formula>
    </cfRule>
    <cfRule type="expression" dxfId="4992" priority="1911" stopIfTrue="1">
      <formula>$C342="end group"</formula>
    </cfRule>
    <cfRule type="expression" dxfId="4991" priority="1912" stopIfTrue="1">
      <formula>$C342="begin group"</formula>
    </cfRule>
  </conditionalFormatting>
  <conditionalFormatting sqref="I396">
    <cfRule type="expression" dxfId="4990" priority="1850" stopIfTrue="1">
      <formula>OR(AND(LEFT($C396, 14)="sensor_stream ", LEN($C396)&gt;14, NOT(ISNUMBER(SEARCH(" ", $C396, 15)))), AND(LEFT($C396, 17)="sensor_statistic ", LEN($C396)&gt;17, NOT(ISNUMBER(SEARCH(" ", $C396, 18)))))</formula>
    </cfRule>
    <cfRule type="expression" dxfId="4989" priority="1851" stopIfTrue="1">
      <formula>$C396="comments"</formula>
    </cfRule>
    <cfRule type="expression" dxfId="4988" priority="1852" stopIfTrue="1">
      <formula>OR($C396="audio", $C396="video")</formula>
    </cfRule>
    <cfRule type="expression" dxfId="4987" priority="1853" stopIfTrue="1">
      <formula>$C396="image"</formula>
    </cfRule>
    <cfRule type="expression" dxfId="4986" priority="1854" stopIfTrue="1">
      <formula>OR($C396="date", $C396="datetime")</formula>
    </cfRule>
    <cfRule type="expression" dxfId="4985" priority="1855" stopIfTrue="1">
      <formula>OR($C396="calculate", $C396="calculate_here")</formula>
    </cfRule>
    <cfRule type="expression" dxfId="4984" priority="1856" stopIfTrue="1">
      <formula>$C396="note"</formula>
    </cfRule>
    <cfRule type="expression" dxfId="4983" priority="1857" stopIfTrue="1">
      <formula>$C396="barcode"</formula>
    </cfRule>
    <cfRule type="expression" dxfId="4982" priority="1858" stopIfTrue="1">
      <formula>OR($C396="geopoint", $C396="geoshape", $C396="geotrace")</formula>
    </cfRule>
    <cfRule type="expression" dxfId="4981" priority="1859" stopIfTrue="1">
      <formula>OR($C396="audio audit", $C396="text audit", $C396="speed violations count", $C396="speed violations list", $C396="speed violations audit")</formula>
    </cfRule>
    <cfRule type="expression" dxfId="4980" priority="1860" stopIfTrue="1">
      <formula>OR($C396="username", $C396="phonenumber", $C396="start", $C396="end", $C396="deviceid", $C396="subscriberid", $C396="simserial", $C396="caseid")</formula>
    </cfRule>
    <cfRule type="expression" dxfId="4979" priority="1861" stopIfTrue="1">
      <formula>OR(AND(LEFT($C396, 16)="select_multiple ", LEN($C396)&gt;16, NOT(ISNUMBER(SEARCH(" ", $C396, 17)))), AND(LEFT($C396, 11)="select_one ", LEN($C396)&gt;11, NOT(ISNUMBER(SEARCH(" ", $C396, 12)))))</formula>
    </cfRule>
    <cfRule type="expression" dxfId="4978" priority="1862" stopIfTrue="1">
      <formula>$C396="decimal"</formula>
    </cfRule>
    <cfRule type="expression" dxfId="4977" priority="1863" stopIfTrue="1">
      <formula>$C396="decimal"</formula>
    </cfRule>
    <cfRule type="expression" dxfId="4976" priority="1864" stopIfTrue="1">
      <formula>$C396="integer"</formula>
    </cfRule>
    <cfRule type="expression" dxfId="4975" priority="1865" stopIfTrue="1">
      <formula>$C396="integer"</formula>
    </cfRule>
    <cfRule type="expression" dxfId="4974" priority="1866" stopIfTrue="1">
      <formula>$C396="text"</formula>
    </cfRule>
    <cfRule type="expression" dxfId="4973" priority="1867" stopIfTrue="1">
      <formula>$C396="end repeat"</formula>
    </cfRule>
    <cfRule type="expression" dxfId="4972" priority="1868" stopIfTrue="1">
      <formula>$C396="begin repeat"</formula>
    </cfRule>
    <cfRule type="expression" dxfId="4971" priority="1869" stopIfTrue="1">
      <formula>$C396="end group"</formula>
    </cfRule>
    <cfRule type="expression" dxfId="4970" priority="1870" stopIfTrue="1">
      <formula>$C396="begin group"</formula>
    </cfRule>
  </conditionalFormatting>
  <conditionalFormatting sqref="I398">
    <cfRule type="expression" dxfId="4969" priority="1808" stopIfTrue="1">
      <formula>OR(AND(LEFT($C398, 14)="sensor_stream ", LEN($C398)&gt;14, NOT(ISNUMBER(SEARCH(" ", $C398, 15)))), AND(LEFT($C398, 17)="sensor_statistic ", LEN($C398)&gt;17, NOT(ISNUMBER(SEARCH(" ", $C398, 18)))))</formula>
    </cfRule>
    <cfRule type="expression" dxfId="4968" priority="1809" stopIfTrue="1">
      <formula>$C398="comments"</formula>
    </cfRule>
    <cfRule type="expression" dxfId="4967" priority="1810" stopIfTrue="1">
      <formula>OR($C398="audio", $C398="video")</formula>
    </cfRule>
    <cfRule type="expression" dxfId="4966" priority="1811" stopIfTrue="1">
      <formula>$C398="image"</formula>
    </cfRule>
    <cfRule type="expression" dxfId="4965" priority="1812" stopIfTrue="1">
      <formula>OR($C398="date", $C398="datetime")</formula>
    </cfRule>
    <cfRule type="expression" dxfId="4964" priority="1813" stopIfTrue="1">
      <formula>OR($C398="calculate", $C398="calculate_here")</formula>
    </cfRule>
    <cfRule type="expression" dxfId="4963" priority="1814" stopIfTrue="1">
      <formula>$C398="note"</formula>
    </cfRule>
    <cfRule type="expression" dxfId="4962" priority="1815" stopIfTrue="1">
      <formula>$C398="barcode"</formula>
    </cfRule>
    <cfRule type="expression" dxfId="4961" priority="1816" stopIfTrue="1">
      <formula>OR($C398="geopoint", $C398="geoshape", $C398="geotrace")</formula>
    </cfRule>
    <cfRule type="expression" dxfId="4960" priority="1817" stopIfTrue="1">
      <formula>OR($C398="audio audit", $C398="text audit", $C398="speed violations count", $C398="speed violations list", $C398="speed violations audit")</formula>
    </cfRule>
    <cfRule type="expression" dxfId="4959" priority="1818" stopIfTrue="1">
      <formula>OR($C398="username", $C398="phonenumber", $C398="start", $C398="end", $C398="deviceid", $C398="subscriberid", $C398="simserial", $C398="caseid")</formula>
    </cfRule>
    <cfRule type="expression" dxfId="4958" priority="1819" stopIfTrue="1">
      <formula>OR(AND(LEFT($C398, 16)="select_multiple ", LEN($C398)&gt;16, NOT(ISNUMBER(SEARCH(" ", $C398, 17)))), AND(LEFT($C398, 11)="select_one ", LEN($C398)&gt;11, NOT(ISNUMBER(SEARCH(" ", $C398, 12)))))</formula>
    </cfRule>
    <cfRule type="expression" dxfId="4957" priority="1820" stopIfTrue="1">
      <formula>$C398="decimal"</formula>
    </cfRule>
    <cfRule type="expression" dxfId="4956" priority="1821" stopIfTrue="1">
      <formula>$C398="decimal"</formula>
    </cfRule>
    <cfRule type="expression" dxfId="4955" priority="1822" stopIfTrue="1">
      <formula>$C398="integer"</formula>
    </cfRule>
    <cfRule type="expression" dxfId="4954" priority="1823" stopIfTrue="1">
      <formula>$C398="integer"</formula>
    </cfRule>
    <cfRule type="expression" dxfId="4953" priority="1824" stopIfTrue="1">
      <formula>$C398="text"</formula>
    </cfRule>
    <cfRule type="expression" dxfId="4952" priority="1825" stopIfTrue="1">
      <formula>$C398="end repeat"</formula>
    </cfRule>
    <cfRule type="expression" dxfId="4951" priority="1826" stopIfTrue="1">
      <formula>$C398="begin repeat"</formula>
    </cfRule>
    <cfRule type="expression" dxfId="4950" priority="1827" stopIfTrue="1">
      <formula>$C398="end group"</formula>
    </cfRule>
    <cfRule type="expression" dxfId="4949" priority="1828" stopIfTrue="1">
      <formula>$C398="begin group"</formula>
    </cfRule>
  </conditionalFormatting>
  <conditionalFormatting sqref="I400">
    <cfRule type="expression" dxfId="4948" priority="1766" stopIfTrue="1">
      <formula>OR(AND(LEFT($C400, 14)="sensor_stream ", LEN($C400)&gt;14, NOT(ISNUMBER(SEARCH(" ", $C400, 15)))), AND(LEFT($C400, 17)="sensor_statistic ", LEN($C400)&gt;17, NOT(ISNUMBER(SEARCH(" ", $C400, 18)))))</formula>
    </cfRule>
    <cfRule type="expression" dxfId="4947" priority="1767" stopIfTrue="1">
      <formula>$C400="comments"</formula>
    </cfRule>
    <cfRule type="expression" dxfId="4946" priority="1768" stopIfTrue="1">
      <formula>OR($C400="audio", $C400="video")</formula>
    </cfRule>
    <cfRule type="expression" dxfId="4945" priority="1769" stopIfTrue="1">
      <formula>$C400="image"</formula>
    </cfRule>
    <cfRule type="expression" dxfId="4944" priority="1770" stopIfTrue="1">
      <formula>OR($C400="date", $C400="datetime")</formula>
    </cfRule>
    <cfRule type="expression" dxfId="4943" priority="1771" stopIfTrue="1">
      <formula>OR($C400="calculate", $C400="calculate_here")</formula>
    </cfRule>
    <cfRule type="expression" dxfId="4942" priority="1772" stopIfTrue="1">
      <formula>$C400="note"</formula>
    </cfRule>
    <cfRule type="expression" dxfId="4941" priority="1773" stopIfTrue="1">
      <formula>$C400="barcode"</formula>
    </cfRule>
    <cfRule type="expression" dxfId="4940" priority="1774" stopIfTrue="1">
      <formula>OR($C400="geopoint", $C400="geoshape", $C400="geotrace")</formula>
    </cfRule>
    <cfRule type="expression" dxfId="4939" priority="1775" stopIfTrue="1">
      <formula>OR($C400="audio audit", $C400="text audit", $C400="speed violations count", $C400="speed violations list", $C400="speed violations audit")</formula>
    </cfRule>
    <cfRule type="expression" dxfId="4938" priority="1776" stopIfTrue="1">
      <formula>OR($C400="username", $C400="phonenumber", $C400="start", $C400="end", $C400="deviceid", $C400="subscriberid", $C400="simserial", $C400="caseid")</formula>
    </cfRule>
    <cfRule type="expression" dxfId="4937" priority="1777" stopIfTrue="1">
      <formula>OR(AND(LEFT($C400, 16)="select_multiple ", LEN($C400)&gt;16, NOT(ISNUMBER(SEARCH(" ", $C400, 17)))), AND(LEFT($C400, 11)="select_one ", LEN($C400)&gt;11, NOT(ISNUMBER(SEARCH(" ", $C400, 12)))))</formula>
    </cfRule>
    <cfRule type="expression" dxfId="4936" priority="1778" stopIfTrue="1">
      <formula>$C400="decimal"</formula>
    </cfRule>
    <cfRule type="expression" dxfId="4935" priority="1779" stopIfTrue="1">
      <formula>$C400="decimal"</formula>
    </cfRule>
    <cfRule type="expression" dxfId="4934" priority="1780" stopIfTrue="1">
      <formula>$C400="integer"</formula>
    </cfRule>
    <cfRule type="expression" dxfId="4933" priority="1781" stopIfTrue="1">
      <formula>$C400="integer"</formula>
    </cfRule>
    <cfRule type="expression" dxfId="4932" priority="1782" stopIfTrue="1">
      <formula>$C400="text"</formula>
    </cfRule>
    <cfRule type="expression" dxfId="4931" priority="1783" stopIfTrue="1">
      <formula>$C400="end repeat"</formula>
    </cfRule>
    <cfRule type="expression" dxfId="4930" priority="1784" stopIfTrue="1">
      <formula>$C400="begin repeat"</formula>
    </cfRule>
    <cfRule type="expression" dxfId="4929" priority="1785" stopIfTrue="1">
      <formula>$C400="end group"</formula>
    </cfRule>
    <cfRule type="expression" dxfId="4928" priority="1786" stopIfTrue="1">
      <formula>$C400="begin group"</formula>
    </cfRule>
  </conditionalFormatting>
  <conditionalFormatting sqref="I402">
    <cfRule type="expression" dxfId="4927" priority="1724" stopIfTrue="1">
      <formula>OR(AND(LEFT($C402, 14)="sensor_stream ", LEN($C402)&gt;14, NOT(ISNUMBER(SEARCH(" ", $C402, 15)))), AND(LEFT($C402, 17)="sensor_statistic ", LEN($C402)&gt;17, NOT(ISNUMBER(SEARCH(" ", $C402, 18)))))</formula>
    </cfRule>
    <cfRule type="expression" dxfId="4926" priority="1725" stopIfTrue="1">
      <formula>$C402="comments"</formula>
    </cfRule>
    <cfRule type="expression" dxfId="4925" priority="1726" stopIfTrue="1">
      <formula>OR($C402="audio", $C402="video")</formula>
    </cfRule>
    <cfRule type="expression" dxfId="4924" priority="1727" stopIfTrue="1">
      <formula>$C402="image"</formula>
    </cfRule>
    <cfRule type="expression" dxfId="4923" priority="1728" stopIfTrue="1">
      <formula>OR($C402="date", $C402="datetime")</formula>
    </cfRule>
    <cfRule type="expression" dxfId="4922" priority="1729" stopIfTrue="1">
      <formula>OR($C402="calculate", $C402="calculate_here")</formula>
    </cfRule>
    <cfRule type="expression" dxfId="4921" priority="1730" stopIfTrue="1">
      <formula>$C402="note"</formula>
    </cfRule>
    <cfRule type="expression" dxfId="4920" priority="1731" stopIfTrue="1">
      <formula>$C402="barcode"</formula>
    </cfRule>
    <cfRule type="expression" dxfId="4919" priority="1732" stopIfTrue="1">
      <formula>OR($C402="geopoint", $C402="geoshape", $C402="geotrace")</formula>
    </cfRule>
    <cfRule type="expression" dxfId="4918" priority="1733" stopIfTrue="1">
      <formula>OR($C402="audio audit", $C402="text audit", $C402="speed violations count", $C402="speed violations list", $C402="speed violations audit")</formula>
    </cfRule>
    <cfRule type="expression" dxfId="4917" priority="1734" stopIfTrue="1">
      <formula>OR($C402="username", $C402="phonenumber", $C402="start", $C402="end", $C402="deviceid", $C402="subscriberid", $C402="simserial", $C402="caseid")</formula>
    </cfRule>
    <cfRule type="expression" dxfId="4916" priority="1735" stopIfTrue="1">
      <formula>OR(AND(LEFT($C402, 16)="select_multiple ", LEN($C402)&gt;16, NOT(ISNUMBER(SEARCH(" ", $C402, 17)))), AND(LEFT($C402, 11)="select_one ", LEN($C402)&gt;11, NOT(ISNUMBER(SEARCH(" ", $C402, 12)))))</formula>
    </cfRule>
    <cfRule type="expression" dxfId="4915" priority="1736" stopIfTrue="1">
      <formula>$C402="decimal"</formula>
    </cfRule>
    <cfRule type="expression" dxfId="4914" priority="1737" stopIfTrue="1">
      <formula>$C402="decimal"</formula>
    </cfRule>
    <cfRule type="expression" dxfId="4913" priority="1738" stopIfTrue="1">
      <formula>$C402="integer"</formula>
    </cfRule>
    <cfRule type="expression" dxfId="4912" priority="1739" stopIfTrue="1">
      <formula>$C402="integer"</formula>
    </cfRule>
    <cfRule type="expression" dxfId="4911" priority="1740" stopIfTrue="1">
      <formula>$C402="text"</formula>
    </cfRule>
    <cfRule type="expression" dxfId="4910" priority="1741" stopIfTrue="1">
      <formula>$C402="end repeat"</formula>
    </cfRule>
    <cfRule type="expression" dxfId="4909" priority="1742" stopIfTrue="1">
      <formula>$C402="begin repeat"</formula>
    </cfRule>
    <cfRule type="expression" dxfId="4908" priority="1743" stopIfTrue="1">
      <formula>$C402="end group"</formula>
    </cfRule>
    <cfRule type="expression" dxfId="4907" priority="1744" stopIfTrue="1">
      <formula>$C402="begin group"</formula>
    </cfRule>
  </conditionalFormatting>
  <conditionalFormatting sqref="I411:I413">
    <cfRule type="expression" dxfId="4906" priority="1682" stopIfTrue="1">
      <formula>OR(AND(LEFT($C411, 14)="sensor_stream ", LEN($C411)&gt;14, NOT(ISNUMBER(SEARCH(" ", $C411, 15)))), AND(LEFT($C411, 17)="sensor_statistic ", LEN($C411)&gt;17, NOT(ISNUMBER(SEARCH(" ", $C411, 18)))))</formula>
    </cfRule>
    <cfRule type="expression" dxfId="4905" priority="1683" stopIfTrue="1">
      <formula>$C411="comments"</formula>
    </cfRule>
    <cfRule type="expression" dxfId="4904" priority="1684" stopIfTrue="1">
      <formula>OR($C411="audio", $C411="video")</formula>
    </cfRule>
    <cfRule type="expression" dxfId="4903" priority="1685" stopIfTrue="1">
      <formula>$C411="image"</formula>
    </cfRule>
    <cfRule type="expression" dxfId="4902" priority="1686" stopIfTrue="1">
      <formula>OR($C411="date", $C411="datetime")</formula>
    </cfRule>
    <cfRule type="expression" dxfId="4901" priority="1687" stopIfTrue="1">
      <formula>OR($C411="calculate", $C411="calculate_here")</formula>
    </cfRule>
    <cfRule type="expression" dxfId="4900" priority="1688" stopIfTrue="1">
      <formula>$C411="note"</formula>
    </cfRule>
    <cfRule type="expression" dxfId="4899" priority="1689" stopIfTrue="1">
      <formula>$C411="barcode"</formula>
    </cfRule>
    <cfRule type="expression" dxfId="4898" priority="1690" stopIfTrue="1">
      <formula>OR($C411="geopoint", $C411="geoshape", $C411="geotrace")</formula>
    </cfRule>
    <cfRule type="expression" dxfId="4897" priority="1691" stopIfTrue="1">
      <formula>OR($C411="audio audit", $C411="text audit", $C411="speed violations count", $C411="speed violations list", $C411="speed violations audit")</formula>
    </cfRule>
    <cfRule type="expression" dxfId="4896" priority="1692" stopIfTrue="1">
      <formula>OR($C411="username", $C411="phonenumber", $C411="start", $C411="end", $C411="deviceid", $C411="subscriberid", $C411="simserial", $C411="caseid")</formula>
    </cfRule>
    <cfRule type="expression" dxfId="4895" priority="1693" stopIfTrue="1">
      <formula>OR(AND(LEFT($C411, 16)="select_multiple ", LEN($C411)&gt;16, NOT(ISNUMBER(SEARCH(" ", $C411, 17)))), AND(LEFT($C411, 11)="select_one ", LEN($C411)&gt;11, NOT(ISNUMBER(SEARCH(" ", $C411, 12)))))</formula>
    </cfRule>
    <cfRule type="expression" dxfId="4894" priority="1694" stopIfTrue="1">
      <formula>$C411="decimal"</formula>
    </cfRule>
    <cfRule type="expression" dxfId="4893" priority="1695" stopIfTrue="1">
      <formula>$C411="decimal"</formula>
    </cfRule>
    <cfRule type="expression" dxfId="4892" priority="1696" stopIfTrue="1">
      <formula>$C411="integer"</formula>
    </cfRule>
    <cfRule type="expression" dxfId="4891" priority="1697" stopIfTrue="1">
      <formula>$C411="integer"</formula>
    </cfRule>
    <cfRule type="expression" dxfId="4890" priority="1698" stopIfTrue="1">
      <formula>$C411="text"</formula>
    </cfRule>
    <cfRule type="expression" dxfId="4889" priority="1699" stopIfTrue="1">
      <formula>$C411="end repeat"</formula>
    </cfRule>
    <cfRule type="expression" dxfId="4888" priority="1700" stopIfTrue="1">
      <formula>$C411="begin repeat"</formula>
    </cfRule>
    <cfRule type="expression" dxfId="4887" priority="1701" stopIfTrue="1">
      <formula>$C411="end group"</formula>
    </cfRule>
    <cfRule type="expression" dxfId="4886" priority="1702" stopIfTrue="1">
      <formula>$C411="begin group"</formula>
    </cfRule>
  </conditionalFormatting>
  <conditionalFormatting sqref="I416:I417">
    <cfRule type="expression" dxfId="4885" priority="1640" stopIfTrue="1">
      <formula>OR(AND(LEFT($C416, 14)="sensor_stream ", LEN($C416)&gt;14, NOT(ISNUMBER(SEARCH(" ", $C416, 15)))), AND(LEFT($C416, 17)="sensor_statistic ", LEN($C416)&gt;17, NOT(ISNUMBER(SEARCH(" ", $C416, 18)))))</formula>
    </cfRule>
    <cfRule type="expression" dxfId="4884" priority="1641" stopIfTrue="1">
      <formula>$C416="comments"</formula>
    </cfRule>
    <cfRule type="expression" dxfId="4883" priority="1642" stopIfTrue="1">
      <formula>OR($C416="audio", $C416="video")</formula>
    </cfRule>
    <cfRule type="expression" dxfId="4882" priority="1643" stopIfTrue="1">
      <formula>$C416="image"</formula>
    </cfRule>
    <cfRule type="expression" dxfId="4881" priority="1644" stopIfTrue="1">
      <formula>OR($C416="date", $C416="datetime")</formula>
    </cfRule>
    <cfRule type="expression" dxfId="4880" priority="1645" stopIfTrue="1">
      <formula>OR($C416="calculate", $C416="calculate_here")</formula>
    </cfRule>
    <cfRule type="expression" dxfId="4879" priority="1646" stopIfTrue="1">
      <formula>$C416="note"</formula>
    </cfRule>
    <cfRule type="expression" dxfId="4878" priority="1647" stopIfTrue="1">
      <formula>$C416="barcode"</formula>
    </cfRule>
    <cfRule type="expression" dxfId="4877" priority="1648" stopIfTrue="1">
      <formula>OR($C416="geopoint", $C416="geoshape", $C416="geotrace")</formula>
    </cfRule>
    <cfRule type="expression" dxfId="4876" priority="1649" stopIfTrue="1">
      <formula>OR($C416="audio audit", $C416="text audit", $C416="speed violations count", $C416="speed violations list", $C416="speed violations audit")</formula>
    </cfRule>
    <cfRule type="expression" dxfId="4875" priority="1650" stopIfTrue="1">
      <formula>OR($C416="username", $C416="phonenumber", $C416="start", $C416="end", $C416="deviceid", $C416="subscriberid", $C416="simserial", $C416="caseid")</formula>
    </cfRule>
    <cfRule type="expression" dxfId="4874" priority="1651" stopIfTrue="1">
      <formula>OR(AND(LEFT($C416, 16)="select_multiple ", LEN($C416)&gt;16, NOT(ISNUMBER(SEARCH(" ", $C416, 17)))), AND(LEFT($C416, 11)="select_one ", LEN($C416)&gt;11, NOT(ISNUMBER(SEARCH(" ", $C416, 12)))))</formula>
    </cfRule>
    <cfRule type="expression" dxfId="4873" priority="1652" stopIfTrue="1">
      <formula>$C416="decimal"</formula>
    </cfRule>
    <cfRule type="expression" dxfId="4872" priority="1653" stopIfTrue="1">
      <formula>$C416="decimal"</formula>
    </cfRule>
    <cfRule type="expression" dxfId="4871" priority="1654" stopIfTrue="1">
      <formula>$C416="integer"</formula>
    </cfRule>
    <cfRule type="expression" dxfId="4870" priority="1655" stopIfTrue="1">
      <formula>$C416="integer"</formula>
    </cfRule>
    <cfRule type="expression" dxfId="4869" priority="1656" stopIfTrue="1">
      <formula>$C416="text"</formula>
    </cfRule>
    <cfRule type="expression" dxfId="4868" priority="1657" stopIfTrue="1">
      <formula>$C416="end repeat"</formula>
    </cfRule>
    <cfRule type="expression" dxfId="4867" priority="1658" stopIfTrue="1">
      <formula>$C416="begin repeat"</formula>
    </cfRule>
    <cfRule type="expression" dxfId="4866" priority="1659" stopIfTrue="1">
      <formula>$C416="end group"</formula>
    </cfRule>
    <cfRule type="expression" dxfId="4865" priority="1660" stopIfTrue="1">
      <formula>$C416="begin group"</formula>
    </cfRule>
  </conditionalFormatting>
  <conditionalFormatting sqref="I419">
    <cfRule type="expression" dxfId="4864" priority="1598" stopIfTrue="1">
      <formula>OR(AND(LEFT($C419, 14)="sensor_stream ", LEN($C419)&gt;14, NOT(ISNUMBER(SEARCH(" ", $C419, 15)))), AND(LEFT($C419, 17)="sensor_statistic ", LEN($C419)&gt;17, NOT(ISNUMBER(SEARCH(" ", $C419, 18)))))</formula>
    </cfRule>
    <cfRule type="expression" dxfId="4863" priority="1599" stopIfTrue="1">
      <formula>$C419="comments"</formula>
    </cfRule>
    <cfRule type="expression" dxfId="4862" priority="1600" stopIfTrue="1">
      <formula>OR($C419="audio", $C419="video")</formula>
    </cfRule>
    <cfRule type="expression" dxfId="4861" priority="1601" stopIfTrue="1">
      <formula>$C419="image"</formula>
    </cfRule>
    <cfRule type="expression" dxfId="4860" priority="1602" stopIfTrue="1">
      <formula>OR($C419="date", $C419="datetime")</formula>
    </cfRule>
    <cfRule type="expression" dxfId="4859" priority="1603" stopIfTrue="1">
      <formula>OR($C419="calculate", $C419="calculate_here")</formula>
    </cfRule>
    <cfRule type="expression" dxfId="4858" priority="1604" stopIfTrue="1">
      <formula>$C419="note"</formula>
    </cfRule>
    <cfRule type="expression" dxfId="4857" priority="1605" stopIfTrue="1">
      <formula>$C419="barcode"</formula>
    </cfRule>
    <cfRule type="expression" dxfId="4856" priority="1606" stopIfTrue="1">
      <formula>OR($C419="geopoint", $C419="geoshape", $C419="geotrace")</formula>
    </cfRule>
    <cfRule type="expression" dxfId="4855" priority="1607" stopIfTrue="1">
      <formula>OR($C419="audio audit", $C419="text audit", $C419="speed violations count", $C419="speed violations list", $C419="speed violations audit")</formula>
    </cfRule>
    <cfRule type="expression" dxfId="4854" priority="1608" stopIfTrue="1">
      <formula>OR($C419="username", $C419="phonenumber", $C419="start", $C419="end", $C419="deviceid", $C419="subscriberid", $C419="simserial", $C419="caseid")</formula>
    </cfRule>
    <cfRule type="expression" dxfId="4853" priority="1609" stopIfTrue="1">
      <formula>OR(AND(LEFT($C419, 16)="select_multiple ", LEN($C419)&gt;16, NOT(ISNUMBER(SEARCH(" ", $C419, 17)))), AND(LEFT($C419, 11)="select_one ", LEN($C419)&gt;11, NOT(ISNUMBER(SEARCH(" ", $C419, 12)))))</formula>
    </cfRule>
    <cfRule type="expression" dxfId="4852" priority="1610" stopIfTrue="1">
      <formula>$C419="decimal"</formula>
    </cfRule>
    <cfRule type="expression" dxfId="4851" priority="1611" stopIfTrue="1">
      <formula>$C419="decimal"</formula>
    </cfRule>
    <cfRule type="expression" dxfId="4850" priority="1612" stopIfTrue="1">
      <formula>$C419="integer"</formula>
    </cfRule>
    <cfRule type="expression" dxfId="4849" priority="1613" stopIfTrue="1">
      <formula>$C419="integer"</formula>
    </cfRule>
    <cfRule type="expression" dxfId="4848" priority="1614" stopIfTrue="1">
      <formula>$C419="text"</formula>
    </cfRule>
    <cfRule type="expression" dxfId="4847" priority="1615" stopIfTrue="1">
      <formula>$C419="end repeat"</formula>
    </cfRule>
    <cfRule type="expression" dxfId="4846" priority="1616" stopIfTrue="1">
      <formula>$C419="begin repeat"</formula>
    </cfRule>
    <cfRule type="expression" dxfId="4845" priority="1617" stopIfTrue="1">
      <formula>$C419="end group"</formula>
    </cfRule>
    <cfRule type="expression" dxfId="4844" priority="1618" stopIfTrue="1">
      <formula>$C419="begin group"</formula>
    </cfRule>
  </conditionalFormatting>
  <conditionalFormatting sqref="I421">
    <cfRule type="expression" dxfId="4843" priority="1556" stopIfTrue="1">
      <formula>OR(AND(LEFT($C421, 14)="sensor_stream ", LEN($C421)&gt;14, NOT(ISNUMBER(SEARCH(" ", $C421, 15)))), AND(LEFT($C421, 17)="sensor_statistic ", LEN($C421)&gt;17, NOT(ISNUMBER(SEARCH(" ", $C421, 18)))))</formula>
    </cfRule>
    <cfRule type="expression" dxfId="4842" priority="1557" stopIfTrue="1">
      <formula>$C421="comments"</formula>
    </cfRule>
    <cfRule type="expression" dxfId="4841" priority="1558" stopIfTrue="1">
      <formula>OR($C421="audio", $C421="video")</formula>
    </cfRule>
    <cfRule type="expression" dxfId="4840" priority="1559" stopIfTrue="1">
      <formula>$C421="image"</formula>
    </cfRule>
    <cfRule type="expression" dxfId="4839" priority="1560" stopIfTrue="1">
      <formula>OR($C421="date", $C421="datetime")</formula>
    </cfRule>
    <cfRule type="expression" dxfId="4838" priority="1561" stopIfTrue="1">
      <formula>OR($C421="calculate", $C421="calculate_here")</formula>
    </cfRule>
    <cfRule type="expression" dxfId="4837" priority="1562" stopIfTrue="1">
      <formula>$C421="note"</formula>
    </cfRule>
    <cfRule type="expression" dxfId="4836" priority="1563" stopIfTrue="1">
      <formula>$C421="barcode"</formula>
    </cfRule>
    <cfRule type="expression" dxfId="4835" priority="1564" stopIfTrue="1">
      <formula>OR($C421="geopoint", $C421="geoshape", $C421="geotrace")</formula>
    </cfRule>
    <cfRule type="expression" dxfId="4834" priority="1565" stopIfTrue="1">
      <formula>OR($C421="audio audit", $C421="text audit", $C421="speed violations count", $C421="speed violations list", $C421="speed violations audit")</formula>
    </cfRule>
    <cfRule type="expression" dxfId="4833" priority="1566" stopIfTrue="1">
      <formula>OR($C421="username", $C421="phonenumber", $C421="start", $C421="end", $C421="deviceid", $C421="subscriberid", $C421="simserial", $C421="caseid")</formula>
    </cfRule>
    <cfRule type="expression" dxfId="4832" priority="1567" stopIfTrue="1">
      <formula>OR(AND(LEFT($C421, 16)="select_multiple ", LEN($C421)&gt;16, NOT(ISNUMBER(SEARCH(" ", $C421, 17)))), AND(LEFT($C421, 11)="select_one ", LEN($C421)&gt;11, NOT(ISNUMBER(SEARCH(" ", $C421, 12)))))</formula>
    </cfRule>
    <cfRule type="expression" dxfId="4831" priority="1568" stopIfTrue="1">
      <formula>$C421="decimal"</formula>
    </cfRule>
    <cfRule type="expression" dxfId="4830" priority="1569" stopIfTrue="1">
      <formula>$C421="decimal"</formula>
    </cfRule>
    <cfRule type="expression" dxfId="4829" priority="1570" stopIfTrue="1">
      <formula>$C421="integer"</formula>
    </cfRule>
    <cfRule type="expression" dxfId="4828" priority="1571" stopIfTrue="1">
      <formula>$C421="integer"</formula>
    </cfRule>
    <cfRule type="expression" dxfId="4827" priority="1572" stopIfTrue="1">
      <formula>$C421="text"</formula>
    </cfRule>
    <cfRule type="expression" dxfId="4826" priority="1573" stopIfTrue="1">
      <formula>$C421="end repeat"</formula>
    </cfRule>
    <cfRule type="expression" dxfId="4825" priority="1574" stopIfTrue="1">
      <formula>$C421="begin repeat"</formula>
    </cfRule>
    <cfRule type="expression" dxfId="4824" priority="1575" stopIfTrue="1">
      <formula>$C421="end group"</formula>
    </cfRule>
    <cfRule type="expression" dxfId="4823" priority="1576" stopIfTrue="1">
      <formula>$C421="begin group"</formula>
    </cfRule>
  </conditionalFormatting>
  <conditionalFormatting sqref="I423">
    <cfRule type="expression" dxfId="4822" priority="1514" stopIfTrue="1">
      <formula>OR(AND(LEFT($C423, 14)="sensor_stream ", LEN($C423)&gt;14, NOT(ISNUMBER(SEARCH(" ", $C423, 15)))), AND(LEFT($C423, 17)="sensor_statistic ", LEN($C423)&gt;17, NOT(ISNUMBER(SEARCH(" ", $C423, 18)))))</formula>
    </cfRule>
    <cfRule type="expression" dxfId="4821" priority="1515" stopIfTrue="1">
      <formula>$C423="comments"</formula>
    </cfRule>
    <cfRule type="expression" dxfId="4820" priority="1516" stopIfTrue="1">
      <formula>OR($C423="audio", $C423="video")</formula>
    </cfRule>
    <cfRule type="expression" dxfId="4819" priority="1517" stopIfTrue="1">
      <formula>$C423="image"</formula>
    </cfRule>
    <cfRule type="expression" dxfId="4818" priority="1518" stopIfTrue="1">
      <formula>OR($C423="date", $C423="datetime")</formula>
    </cfRule>
    <cfRule type="expression" dxfId="4817" priority="1519" stopIfTrue="1">
      <formula>OR($C423="calculate", $C423="calculate_here")</formula>
    </cfRule>
    <cfRule type="expression" dxfId="4816" priority="1520" stopIfTrue="1">
      <formula>$C423="note"</formula>
    </cfRule>
    <cfRule type="expression" dxfId="4815" priority="1521" stopIfTrue="1">
      <formula>$C423="barcode"</formula>
    </cfRule>
    <cfRule type="expression" dxfId="4814" priority="1522" stopIfTrue="1">
      <formula>OR($C423="geopoint", $C423="geoshape", $C423="geotrace")</formula>
    </cfRule>
    <cfRule type="expression" dxfId="4813" priority="1523" stopIfTrue="1">
      <formula>OR($C423="audio audit", $C423="text audit", $C423="speed violations count", $C423="speed violations list", $C423="speed violations audit")</formula>
    </cfRule>
    <cfRule type="expression" dxfId="4812" priority="1524" stopIfTrue="1">
      <formula>OR($C423="username", $C423="phonenumber", $C423="start", $C423="end", $C423="deviceid", $C423="subscriberid", $C423="simserial", $C423="caseid")</formula>
    </cfRule>
    <cfRule type="expression" dxfId="4811" priority="1525" stopIfTrue="1">
      <formula>OR(AND(LEFT($C423, 16)="select_multiple ", LEN($C423)&gt;16, NOT(ISNUMBER(SEARCH(" ", $C423, 17)))), AND(LEFT($C423, 11)="select_one ", LEN($C423)&gt;11, NOT(ISNUMBER(SEARCH(" ", $C423, 12)))))</formula>
    </cfRule>
    <cfRule type="expression" dxfId="4810" priority="1526" stopIfTrue="1">
      <formula>$C423="decimal"</formula>
    </cfRule>
    <cfRule type="expression" dxfId="4809" priority="1527" stopIfTrue="1">
      <formula>$C423="decimal"</formula>
    </cfRule>
    <cfRule type="expression" dxfId="4808" priority="1528" stopIfTrue="1">
      <formula>$C423="integer"</formula>
    </cfRule>
    <cfRule type="expression" dxfId="4807" priority="1529" stopIfTrue="1">
      <formula>$C423="integer"</formula>
    </cfRule>
    <cfRule type="expression" dxfId="4806" priority="1530" stopIfTrue="1">
      <formula>$C423="text"</formula>
    </cfRule>
    <cfRule type="expression" dxfId="4805" priority="1531" stopIfTrue="1">
      <formula>$C423="end repeat"</formula>
    </cfRule>
    <cfRule type="expression" dxfId="4804" priority="1532" stopIfTrue="1">
      <formula>$C423="begin repeat"</formula>
    </cfRule>
    <cfRule type="expression" dxfId="4803" priority="1533" stopIfTrue="1">
      <formula>$C423="end group"</formula>
    </cfRule>
    <cfRule type="expression" dxfId="4802" priority="1534" stopIfTrue="1">
      <formula>$C423="begin group"</formula>
    </cfRule>
  </conditionalFormatting>
  <conditionalFormatting sqref="I433">
    <cfRule type="expression" dxfId="4801" priority="10121" stopIfTrue="1">
      <formula>$C433="comments"</formula>
    </cfRule>
    <cfRule type="expression" dxfId="4800" priority="10122" stopIfTrue="1">
      <formula>OR($C433="audio", $C433="video")</formula>
    </cfRule>
    <cfRule type="expression" dxfId="4799" priority="10123" stopIfTrue="1">
      <formula>$C433="image"</formula>
    </cfRule>
    <cfRule type="expression" dxfId="4798" priority="10124" stopIfTrue="1">
      <formula>OR($C433="date", $C433="datetime")</formula>
    </cfRule>
    <cfRule type="expression" dxfId="4797" priority="10125" stopIfTrue="1">
      <formula>OR($C433="calculate", $C433="calculate_here")</formula>
    </cfRule>
    <cfRule type="expression" dxfId="4796" priority="10126" stopIfTrue="1">
      <formula>$C433="note"</formula>
    </cfRule>
    <cfRule type="expression" dxfId="4795" priority="10127" stopIfTrue="1">
      <formula>$C433="barcode"</formula>
    </cfRule>
    <cfRule type="expression" dxfId="4794" priority="10128" stopIfTrue="1">
      <formula>OR($C433="geopoint", $C433="geoshape", $C433="geotrace")</formula>
    </cfRule>
    <cfRule type="expression" dxfId="4793" priority="10129" stopIfTrue="1">
      <formula>OR($C433="audio audit", $C433="text audit", $C433="speed violations count", $C433="speed violations list", $C433="speed violations audit")</formula>
    </cfRule>
    <cfRule type="expression" dxfId="4792" priority="10130" stopIfTrue="1">
      <formula>OR($C433="username", $C433="phonenumber", $C433="start", $C433="end", $C433="deviceid", $C433="subscriberid", $C433="simserial", $C433="caseid")</formula>
    </cfRule>
    <cfRule type="expression" dxfId="4791" priority="10131" stopIfTrue="1">
      <formula>OR(AND(LEFT($C433, 16)="select_multiple ", LEN($C433)&gt;16, NOT(ISNUMBER(SEARCH(" ", $C433, 17)))), AND(LEFT($C433, 11)="select_one ", LEN($C433)&gt;11, NOT(ISNUMBER(SEARCH(" ", $C433, 12)))))</formula>
    </cfRule>
    <cfRule type="expression" dxfId="4790" priority="10132" stopIfTrue="1">
      <formula>$C433="decimal"</formula>
    </cfRule>
    <cfRule type="expression" dxfId="4789" priority="10133" stopIfTrue="1">
      <formula>$C433="integer"</formula>
    </cfRule>
    <cfRule type="expression" dxfId="4788" priority="10134" stopIfTrue="1">
      <formula>$C433="text"</formula>
    </cfRule>
    <cfRule type="expression" dxfId="4787" priority="10135" stopIfTrue="1">
      <formula>$C433="end repeat"</formula>
    </cfRule>
    <cfRule type="expression" dxfId="4786" priority="10136" stopIfTrue="1">
      <formula>$C433="begin repeat"</formula>
    </cfRule>
    <cfRule type="expression" dxfId="4785" priority="10137" stopIfTrue="1">
      <formula>$C433="begin repeat"</formula>
    </cfRule>
    <cfRule type="expression" dxfId="4784" priority="10138" stopIfTrue="1">
      <formula>$C433="end group"</formula>
    </cfRule>
    <cfRule type="expression" dxfId="4783" priority="10139" stopIfTrue="1">
      <formula>$C433="begin group"</formula>
    </cfRule>
    <cfRule type="expression" dxfId="4782" priority="10140" stopIfTrue="1">
      <formula>$C433="begin group"</formula>
    </cfRule>
  </conditionalFormatting>
  <conditionalFormatting sqref="I444">
    <cfRule type="expression" dxfId="4781" priority="1472" stopIfTrue="1">
      <formula>OR(AND(LEFT($C444, 14)="sensor_stream ", LEN($C444)&gt;14, NOT(ISNUMBER(SEARCH(" ", $C444, 15)))), AND(LEFT($C444, 17)="sensor_statistic ", LEN($C444)&gt;17, NOT(ISNUMBER(SEARCH(" ", $C444, 18)))))</formula>
    </cfRule>
    <cfRule type="expression" dxfId="4780" priority="1473" stopIfTrue="1">
      <formula>$C444="comments"</formula>
    </cfRule>
    <cfRule type="expression" dxfId="4779" priority="1474" stopIfTrue="1">
      <formula>OR($C444="audio", $C444="video")</formula>
    </cfRule>
    <cfRule type="expression" dxfId="4778" priority="1475" stopIfTrue="1">
      <formula>$C444="image"</formula>
    </cfRule>
    <cfRule type="expression" dxfId="4777" priority="1476" stopIfTrue="1">
      <formula>OR($C444="date", $C444="datetime")</formula>
    </cfRule>
    <cfRule type="expression" dxfId="4776" priority="1477" stopIfTrue="1">
      <formula>OR($C444="calculate", $C444="calculate_here")</formula>
    </cfRule>
    <cfRule type="expression" dxfId="4775" priority="1478" stopIfTrue="1">
      <formula>$C444="note"</formula>
    </cfRule>
    <cfRule type="expression" dxfId="4774" priority="1479" stopIfTrue="1">
      <formula>$C444="barcode"</formula>
    </cfRule>
    <cfRule type="expression" dxfId="4773" priority="1480" stopIfTrue="1">
      <formula>OR($C444="geopoint", $C444="geoshape", $C444="geotrace")</formula>
    </cfRule>
    <cfRule type="expression" dxfId="4772" priority="1481" stopIfTrue="1">
      <formula>OR($C444="audio audit", $C444="text audit", $C444="speed violations count", $C444="speed violations list", $C444="speed violations audit")</formula>
    </cfRule>
    <cfRule type="expression" dxfId="4771" priority="1482" stopIfTrue="1">
      <formula>OR($C444="username", $C444="phonenumber", $C444="start", $C444="end", $C444="deviceid", $C444="subscriberid", $C444="simserial", $C444="caseid")</formula>
    </cfRule>
    <cfRule type="expression" dxfId="4770" priority="1483" stopIfTrue="1">
      <formula>OR(AND(LEFT($C444, 16)="select_multiple ", LEN($C444)&gt;16, NOT(ISNUMBER(SEARCH(" ", $C444, 17)))), AND(LEFT($C444, 11)="select_one ", LEN($C444)&gt;11, NOT(ISNUMBER(SEARCH(" ", $C444, 12)))))</formula>
    </cfRule>
    <cfRule type="expression" dxfId="4769" priority="1484" stopIfTrue="1">
      <formula>$C444="decimal"</formula>
    </cfRule>
    <cfRule type="expression" dxfId="4768" priority="1485" stopIfTrue="1">
      <formula>$C444="decimal"</formula>
    </cfRule>
    <cfRule type="expression" dxfId="4767" priority="1486" stopIfTrue="1">
      <formula>$C444="integer"</formula>
    </cfRule>
    <cfRule type="expression" dxfId="4766" priority="1487" stopIfTrue="1">
      <formula>$C444="integer"</formula>
    </cfRule>
    <cfRule type="expression" dxfId="4765" priority="1488" stopIfTrue="1">
      <formula>$C444="text"</formula>
    </cfRule>
    <cfRule type="expression" dxfId="4764" priority="1489" stopIfTrue="1">
      <formula>$C444="end repeat"</formula>
    </cfRule>
    <cfRule type="expression" dxfId="4763" priority="1490" stopIfTrue="1">
      <formula>$C444="begin repeat"</formula>
    </cfRule>
    <cfRule type="expression" dxfId="4762" priority="1491" stopIfTrue="1">
      <formula>$C444="end group"</formula>
    </cfRule>
    <cfRule type="expression" dxfId="4761" priority="1492" stopIfTrue="1">
      <formula>$C444="begin group"</formula>
    </cfRule>
  </conditionalFormatting>
  <conditionalFormatting sqref="I453">
    <cfRule type="expression" dxfId="4760" priority="1430" stopIfTrue="1">
      <formula>OR(AND(LEFT($C453, 14)="sensor_stream ", LEN($C453)&gt;14, NOT(ISNUMBER(SEARCH(" ", $C453, 15)))), AND(LEFT($C453, 17)="sensor_statistic ", LEN($C453)&gt;17, NOT(ISNUMBER(SEARCH(" ", $C453, 18)))))</formula>
    </cfRule>
    <cfRule type="expression" dxfId="4759" priority="1431" stopIfTrue="1">
      <formula>$C453="comments"</formula>
    </cfRule>
    <cfRule type="expression" dxfId="4758" priority="1432" stopIfTrue="1">
      <formula>OR($C453="audio", $C453="video")</formula>
    </cfRule>
    <cfRule type="expression" dxfId="4757" priority="1433" stopIfTrue="1">
      <formula>$C453="image"</formula>
    </cfRule>
    <cfRule type="expression" dxfId="4756" priority="1434" stopIfTrue="1">
      <formula>OR($C453="date", $C453="datetime")</formula>
    </cfRule>
    <cfRule type="expression" dxfId="4755" priority="1435" stopIfTrue="1">
      <formula>OR($C453="calculate", $C453="calculate_here")</formula>
    </cfRule>
    <cfRule type="expression" dxfId="4754" priority="1436" stopIfTrue="1">
      <formula>$C453="note"</formula>
    </cfRule>
    <cfRule type="expression" dxfId="4753" priority="1437" stopIfTrue="1">
      <formula>$C453="barcode"</formula>
    </cfRule>
    <cfRule type="expression" dxfId="4752" priority="1438" stopIfTrue="1">
      <formula>OR($C453="geopoint", $C453="geoshape", $C453="geotrace")</formula>
    </cfRule>
    <cfRule type="expression" dxfId="4751" priority="1439" stopIfTrue="1">
      <formula>OR($C453="audio audit", $C453="text audit", $C453="speed violations count", $C453="speed violations list", $C453="speed violations audit")</formula>
    </cfRule>
    <cfRule type="expression" dxfId="4750" priority="1440" stopIfTrue="1">
      <formula>OR($C453="username", $C453="phonenumber", $C453="start", $C453="end", $C453="deviceid", $C453="subscriberid", $C453="simserial", $C453="caseid")</formula>
    </cfRule>
    <cfRule type="expression" dxfId="4749" priority="1441" stopIfTrue="1">
      <formula>OR(AND(LEFT($C453, 16)="select_multiple ", LEN($C453)&gt;16, NOT(ISNUMBER(SEARCH(" ", $C453, 17)))), AND(LEFT($C453, 11)="select_one ", LEN($C453)&gt;11, NOT(ISNUMBER(SEARCH(" ", $C453, 12)))))</formula>
    </cfRule>
    <cfRule type="expression" dxfId="4748" priority="1442" stopIfTrue="1">
      <formula>$C453="decimal"</formula>
    </cfRule>
    <cfRule type="expression" dxfId="4747" priority="1443" stopIfTrue="1">
      <formula>$C453="decimal"</formula>
    </cfRule>
    <cfRule type="expression" dxfId="4746" priority="1444" stopIfTrue="1">
      <formula>$C453="integer"</formula>
    </cfRule>
    <cfRule type="expression" dxfId="4745" priority="1445" stopIfTrue="1">
      <formula>$C453="integer"</formula>
    </cfRule>
    <cfRule type="expression" dxfId="4744" priority="1446" stopIfTrue="1">
      <formula>$C453="text"</formula>
    </cfRule>
    <cfRule type="expression" dxfId="4743" priority="1447" stopIfTrue="1">
      <formula>$C453="end repeat"</formula>
    </cfRule>
    <cfRule type="expression" dxfId="4742" priority="1448" stopIfTrue="1">
      <formula>$C453="begin repeat"</formula>
    </cfRule>
    <cfRule type="expression" dxfId="4741" priority="1449" stopIfTrue="1">
      <formula>$C453="end group"</formula>
    </cfRule>
    <cfRule type="expression" dxfId="4740" priority="1450" stopIfTrue="1">
      <formula>$C453="begin group"</formula>
    </cfRule>
  </conditionalFormatting>
  <conditionalFormatting sqref="I514">
    <cfRule type="expression" dxfId="4739" priority="1388" stopIfTrue="1">
      <formula>OR(AND(LEFT($C514, 14)="sensor_stream ", LEN($C514)&gt;14, NOT(ISNUMBER(SEARCH(" ", $C514, 15)))), AND(LEFT($C514, 17)="sensor_statistic ", LEN($C514)&gt;17, NOT(ISNUMBER(SEARCH(" ", $C514, 18)))))</formula>
    </cfRule>
    <cfRule type="expression" dxfId="4738" priority="1389" stopIfTrue="1">
      <formula>$C514="comments"</formula>
    </cfRule>
    <cfRule type="expression" dxfId="4737" priority="1390" stopIfTrue="1">
      <formula>OR($C514="audio", $C514="video")</formula>
    </cfRule>
    <cfRule type="expression" dxfId="4736" priority="1391" stopIfTrue="1">
      <formula>$C514="image"</formula>
    </cfRule>
    <cfRule type="expression" dxfId="4735" priority="1392" stopIfTrue="1">
      <formula>OR($C514="date", $C514="datetime")</formula>
    </cfRule>
    <cfRule type="expression" dxfId="4734" priority="1393" stopIfTrue="1">
      <formula>OR($C514="calculate", $C514="calculate_here")</formula>
    </cfRule>
    <cfRule type="expression" dxfId="4733" priority="1394" stopIfTrue="1">
      <formula>$C514="note"</formula>
    </cfRule>
    <cfRule type="expression" dxfId="4732" priority="1395" stopIfTrue="1">
      <formula>$C514="barcode"</formula>
    </cfRule>
    <cfRule type="expression" dxfId="4731" priority="1396" stopIfTrue="1">
      <formula>OR($C514="geopoint", $C514="geoshape", $C514="geotrace")</formula>
    </cfRule>
    <cfRule type="expression" dxfId="4730" priority="1397" stopIfTrue="1">
      <formula>OR($C514="audio audit", $C514="text audit", $C514="speed violations count", $C514="speed violations list", $C514="speed violations audit")</formula>
    </cfRule>
    <cfRule type="expression" dxfId="4729" priority="1398" stopIfTrue="1">
      <formula>OR($C514="username", $C514="phonenumber", $C514="start", $C514="end", $C514="deviceid", $C514="subscriberid", $C514="simserial", $C514="caseid")</formula>
    </cfRule>
    <cfRule type="expression" dxfId="4728" priority="1399" stopIfTrue="1">
      <formula>OR(AND(LEFT($C514, 16)="select_multiple ", LEN($C514)&gt;16, NOT(ISNUMBER(SEARCH(" ", $C514, 17)))), AND(LEFT($C514, 11)="select_one ", LEN($C514)&gt;11, NOT(ISNUMBER(SEARCH(" ", $C514, 12)))))</formula>
    </cfRule>
    <cfRule type="expression" dxfId="4727" priority="1400" stopIfTrue="1">
      <formula>$C514="decimal"</formula>
    </cfRule>
    <cfRule type="expression" dxfId="4726" priority="1401" stopIfTrue="1">
      <formula>$C514="decimal"</formula>
    </cfRule>
    <cfRule type="expression" dxfId="4725" priority="1402" stopIfTrue="1">
      <formula>$C514="integer"</formula>
    </cfRule>
    <cfRule type="expression" dxfId="4724" priority="1403" stopIfTrue="1">
      <formula>$C514="integer"</formula>
    </cfRule>
    <cfRule type="expression" dxfId="4723" priority="1404" stopIfTrue="1">
      <formula>$C514="text"</formula>
    </cfRule>
    <cfRule type="expression" dxfId="4722" priority="1405" stopIfTrue="1">
      <formula>$C514="end repeat"</formula>
    </cfRule>
    <cfRule type="expression" dxfId="4721" priority="1406" stopIfTrue="1">
      <formula>$C514="begin repeat"</formula>
    </cfRule>
    <cfRule type="expression" dxfId="4720" priority="1407" stopIfTrue="1">
      <formula>$C514="end group"</formula>
    </cfRule>
    <cfRule type="expression" dxfId="4719" priority="1408" stopIfTrue="1">
      <formula>$C514="begin group"</formula>
    </cfRule>
  </conditionalFormatting>
  <conditionalFormatting sqref="I520">
    <cfRule type="expression" dxfId="4718" priority="1346" stopIfTrue="1">
      <formula>OR(AND(LEFT($C520, 14)="sensor_stream ", LEN($C520)&gt;14, NOT(ISNUMBER(SEARCH(" ", $C520, 15)))), AND(LEFT($C520, 17)="sensor_statistic ", LEN($C520)&gt;17, NOT(ISNUMBER(SEARCH(" ", $C520, 18)))))</formula>
    </cfRule>
    <cfRule type="expression" dxfId="4717" priority="1347" stopIfTrue="1">
      <formula>$C520="comments"</formula>
    </cfRule>
    <cfRule type="expression" dxfId="4716" priority="1348" stopIfTrue="1">
      <formula>OR($C520="audio", $C520="video")</formula>
    </cfRule>
    <cfRule type="expression" dxfId="4715" priority="1349" stopIfTrue="1">
      <formula>$C520="image"</formula>
    </cfRule>
    <cfRule type="expression" dxfId="4714" priority="1350" stopIfTrue="1">
      <formula>OR($C520="date", $C520="datetime")</formula>
    </cfRule>
    <cfRule type="expression" dxfId="4713" priority="1351" stopIfTrue="1">
      <formula>OR($C520="calculate", $C520="calculate_here")</formula>
    </cfRule>
    <cfRule type="expression" dxfId="4712" priority="1352" stopIfTrue="1">
      <formula>$C520="note"</formula>
    </cfRule>
    <cfRule type="expression" dxfId="4711" priority="1353" stopIfTrue="1">
      <formula>$C520="barcode"</formula>
    </cfRule>
    <cfRule type="expression" dxfId="4710" priority="1354" stopIfTrue="1">
      <formula>OR($C520="geopoint", $C520="geoshape", $C520="geotrace")</formula>
    </cfRule>
    <cfRule type="expression" dxfId="4709" priority="1355" stopIfTrue="1">
      <formula>OR($C520="audio audit", $C520="text audit", $C520="speed violations count", $C520="speed violations list", $C520="speed violations audit")</formula>
    </cfRule>
    <cfRule type="expression" dxfId="4708" priority="1356" stopIfTrue="1">
      <formula>OR($C520="username", $C520="phonenumber", $C520="start", $C520="end", $C520="deviceid", $C520="subscriberid", $C520="simserial", $C520="caseid")</formula>
    </cfRule>
    <cfRule type="expression" dxfId="4707" priority="1357" stopIfTrue="1">
      <formula>OR(AND(LEFT($C520, 16)="select_multiple ", LEN($C520)&gt;16, NOT(ISNUMBER(SEARCH(" ", $C520, 17)))), AND(LEFT($C520, 11)="select_one ", LEN($C520)&gt;11, NOT(ISNUMBER(SEARCH(" ", $C520, 12)))))</formula>
    </cfRule>
    <cfRule type="expression" dxfId="4706" priority="1358" stopIfTrue="1">
      <formula>$C520="decimal"</formula>
    </cfRule>
    <cfRule type="expression" dxfId="4705" priority="1359" stopIfTrue="1">
      <formula>$C520="decimal"</formula>
    </cfRule>
    <cfRule type="expression" dxfId="4704" priority="1360" stopIfTrue="1">
      <formula>$C520="integer"</formula>
    </cfRule>
    <cfRule type="expression" dxfId="4703" priority="1361" stopIfTrue="1">
      <formula>$C520="integer"</formula>
    </cfRule>
    <cfRule type="expression" dxfId="4702" priority="1362" stopIfTrue="1">
      <formula>$C520="text"</formula>
    </cfRule>
    <cfRule type="expression" dxfId="4701" priority="1363" stopIfTrue="1">
      <formula>$C520="end repeat"</formula>
    </cfRule>
    <cfRule type="expression" dxfId="4700" priority="1364" stopIfTrue="1">
      <formula>$C520="begin repeat"</formula>
    </cfRule>
    <cfRule type="expression" dxfId="4699" priority="1365" stopIfTrue="1">
      <formula>$C520="end group"</formula>
    </cfRule>
    <cfRule type="expression" dxfId="4698" priority="1366" stopIfTrue="1">
      <formula>$C520="begin group"</formula>
    </cfRule>
  </conditionalFormatting>
  <conditionalFormatting sqref="I526">
    <cfRule type="expression" dxfId="4697" priority="1304" stopIfTrue="1">
      <formula>OR(AND(LEFT($C526, 14)="sensor_stream ", LEN($C526)&gt;14, NOT(ISNUMBER(SEARCH(" ", $C526, 15)))), AND(LEFT($C526, 17)="sensor_statistic ", LEN($C526)&gt;17, NOT(ISNUMBER(SEARCH(" ", $C526, 18)))))</formula>
    </cfRule>
    <cfRule type="expression" dxfId="4696" priority="1305" stopIfTrue="1">
      <formula>$C526="comments"</formula>
    </cfRule>
    <cfRule type="expression" dxfId="4695" priority="1306" stopIfTrue="1">
      <formula>OR($C526="audio", $C526="video")</formula>
    </cfRule>
    <cfRule type="expression" dxfId="4694" priority="1307" stopIfTrue="1">
      <formula>$C526="image"</formula>
    </cfRule>
    <cfRule type="expression" dxfId="4693" priority="1308" stopIfTrue="1">
      <formula>OR($C526="date", $C526="datetime")</formula>
    </cfRule>
    <cfRule type="expression" dxfId="4692" priority="1309" stopIfTrue="1">
      <formula>OR($C526="calculate", $C526="calculate_here")</formula>
    </cfRule>
    <cfRule type="expression" dxfId="4691" priority="1310" stopIfTrue="1">
      <formula>$C526="note"</formula>
    </cfRule>
    <cfRule type="expression" dxfId="4690" priority="1311" stopIfTrue="1">
      <formula>$C526="barcode"</formula>
    </cfRule>
    <cfRule type="expression" dxfId="4689" priority="1312" stopIfTrue="1">
      <formula>OR($C526="geopoint", $C526="geoshape", $C526="geotrace")</formula>
    </cfRule>
    <cfRule type="expression" dxfId="4688" priority="1313" stopIfTrue="1">
      <formula>OR($C526="audio audit", $C526="text audit", $C526="speed violations count", $C526="speed violations list", $C526="speed violations audit")</formula>
    </cfRule>
    <cfRule type="expression" dxfId="4687" priority="1314" stopIfTrue="1">
      <formula>OR($C526="username", $C526="phonenumber", $C526="start", $C526="end", $C526="deviceid", $C526="subscriberid", $C526="simserial", $C526="caseid")</formula>
    </cfRule>
    <cfRule type="expression" dxfId="4686" priority="1315" stopIfTrue="1">
      <formula>OR(AND(LEFT($C526, 16)="select_multiple ", LEN($C526)&gt;16, NOT(ISNUMBER(SEARCH(" ", $C526, 17)))), AND(LEFT($C526, 11)="select_one ", LEN($C526)&gt;11, NOT(ISNUMBER(SEARCH(" ", $C526, 12)))))</formula>
    </cfRule>
    <cfRule type="expression" dxfId="4685" priority="1316" stopIfTrue="1">
      <formula>$C526="decimal"</formula>
    </cfRule>
    <cfRule type="expression" dxfId="4684" priority="1317" stopIfTrue="1">
      <formula>$C526="decimal"</formula>
    </cfRule>
    <cfRule type="expression" dxfId="4683" priority="1318" stopIfTrue="1">
      <formula>$C526="integer"</formula>
    </cfRule>
    <cfRule type="expression" dxfId="4682" priority="1319" stopIfTrue="1">
      <formula>$C526="integer"</formula>
    </cfRule>
    <cfRule type="expression" dxfId="4681" priority="1320" stopIfTrue="1">
      <formula>$C526="text"</formula>
    </cfRule>
    <cfRule type="expression" dxfId="4680" priority="1321" stopIfTrue="1">
      <formula>$C526="end repeat"</formula>
    </cfRule>
    <cfRule type="expression" dxfId="4679" priority="1322" stopIfTrue="1">
      <formula>$C526="begin repeat"</formula>
    </cfRule>
    <cfRule type="expression" dxfId="4678" priority="1323" stopIfTrue="1">
      <formula>$C526="end group"</formula>
    </cfRule>
    <cfRule type="expression" dxfId="4677" priority="1324" stopIfTrue="1">
      <formula>$C526="begin group"</formula>
    </cfRule>
  </conditionalFormatting>
  <conditionalFormatting sqref="I541">
    <cfRule type="expression" dxfId="4676" priority="8935" stopIfTrue="1">
      <formula>$C541="comments"</formula>
    </cfRule>
    <cfRule type="expression" dxfId="4675" priority="8936" stopIfTrue="1">
      <formula>OR($C541="audio", $C541="video")</formula>
    </cfRule>
    <cfRule type="expression" dxfId="4674" priority="8937" stopIfTrue="1">
      <formula>$C541="image"</formula>
    </cfRule>
    <cfRule type="expression" dxfId="4673" priority="8938" stopIfTrue="1">
      <formula>OR($C541="date", $C541="datetime")</formula>
    </cfRule>
    <cfRule type="expression" dxfId="4672" priority="8939" stopIfTrue="1">
      <formula>OR($C541="calculate", $C541="calculate_here")</formula>
    </cfRule>
    <cfRule type="expression" dxfId="4671" priority="8940" stopIfTrue="1">
      <formula>$C541="note"</formula>
    </cfRule>
    <cfRule type="expression" dxfId="4670" priority="8941" stopIfTrue="1">
      <formula>$C541="barcode"</formula>
    </cfRule>
    <cfRule type="expression" dxfId="4669" priority="8942" stopIfTrue="1">
      <formula>OR($C541="geopoint", $C541="geoshape", $C541="geotrace")</formula>
    </cfRule>
    <cfRule type="expression" dxfId="4668" priority="8943" stopIfTrue="1">
      <formula>OR($C541="audio audit", $C541="text audit", $C541="speed violations count", $C541="speed violations list", $C541="speed violations audit")</formula>
    </cfRule>
    <cfRule type="expression" dxfId="4667" priority="8944" stopIfTrue="1">
      <formula>OR($C541="username", $C541="phonenumber", $C541="start", $C541="end", $C541="deviceid", $C541="subscriberid", $C541="simserial", $C541="caseid")</formula>
    </cfRule>
    <cfRule type="expression" dxfId="4666" priority="8945" stopIfTrue="1">
      <formula>OR(AND(LEFT($C541, 16)="select_multiple ", LEN($C541)&gt;16, NOT(ISNUMBER(SEARCH(" ", $C541, 17)))), AND(LEFT($C541, 11)="select_one ", LEN($C541)&gt;11, NOT(ISNUMBER(SEARCH(" ", $C541, 12)))))</formula>
    </cfRule>
    <cfRule type="expression" dxfId="4665" priority="8946" stopIfTrue="1">
      <formula>$C541="decimal"</formula>
    </cfRule>
    <cfRule type="expression" dxfId="4664" priority="8947" stopIfTrue="1">
      <formula>$C541="integer"</formula>
    </cfRule>
    <cfRule type="expression" dxfId="4663" priority="8948" stopIfTrue="1">
      <formula>$C541="text"</formula>
    </cfRule>
    <cfRule type="expression" dxfId="4662" priority="8949" stopIfTrue="1">
      <formula>$C541="end repeat"</formula>
    </cfRule>
    <cfRule type="expression" dxfId="4661" priority="8950" stopIfTrue="1">
      <formula>$C541="begin repeat"</formula>
    </cfRule>
    <cfRule type="expression" dxfId="4660" priority="8951" stopIfTrue="1">
      <formula>$C541="end group"</formula>
    </cfRule>
    <cfRule type="expression" dxfId="4659" priority="8952" stopIfTrue="1">
      <formula>$C541="begin group"</formula>
    </cfRule>
  </conditionalFormatting>
  <conditionalFormatting sqref="I543">
    <cfRule type="expression" dxfId="4658" priority="8917" stopIfTrue="1">
      <formula>$C543="comments"</formula>
    </cfRule>
    <cfRule type="expression" dxfId="4657" priority="8918" stopIfTrue="1">
      <formula>OR($C543="audio", $C543="video")</formula>
    </cfRule>
    <cfRule type="expression" dxfId="4656" priority="8919" stopIfTrue="1">
      <formula>$C543="image"</formula>
    </cfRule>
    <cfRule type="expression" dxfId="4655" priority="8920" stopIfTrue="1">
      <formula>OR($C543="date", $C543="datetime")</formula>
    </cfRule>
    <cfRule type="expression" dxfId="4654" priority="8921" stopIfTrue="1">
      <formula>OR($C543="calculate", $C543="calculate_here")</formula>
    </cfRule>
    <cfRule type="expression" dxfId="4653" priority="8922" stopIfTrue="1">
      <formula>$C543="note"</formula>
    </cfRule>
    <cfRule type="expression" dxfId="4652" priority="8923" stopIfTrue="1">
      <formula>$C543="barcode"</formula>
    </cfRule>
    <cfRule type="expression" dxfId="4651" priority="8924" stopIfTrue="1">
      <formula>OR($C543="geopoint", $C543="geoshape", $C543="geotrace")</formula>
    </cfRule>
    <cfRule type="expression" dxfId="4650" priority="8925" stopIfTrue="1">
      <formula>OR($C543="audio audit", $C543="text audit", $C543="speed violations count", $C543="speed violations list", $C543="speed violations audit")</formula>
    </cfRule>
    <cfRule type="expression" dxfId="4649" priority="8926" stopIfTrue="1">
      <formula>OR($C543="username", $C543="phonenumber", $C543="start", $C543="end", $C543="deviceid", $C543="subscriberid", $C543="simserial", $C543="caseid")</formula>
    </cfRule>
    <cfRule type="expression" dxfId="4648" priority="8927" stopIfTrue="1">
      <formula>OR(AND(LEFT($C543, 16)="select_multiple ", LEN($C543)&gt;16, NOT(ISNUMBER(SEARCH(" ", $C543, 17)))), AND(LEFT($C543, 11)="select_one ", LEN($C543)&gt;11, NOT(ISNUMBER(SEARCH(" ", $C543, 12)))))</formula>
    </cfRule>
    <cfRule type="expression" dxfId="4647" priority="8928" stopIfTrue="1">
      <formula>$C543="decimal"</formula>
    </cfRule>
    <cfRule type="expression" dxfId="4646" priority="8929" stopIfTrue="1">
      <formula>$C543="integer"</formula>
    </cfRule>
    <cfRule type="expression" dxfId="4645" priority="8930" stopIfTrue="1">
      <formula>$C543="text"</formula>
    </cfRule>
    <cfRule type="expression" dxfId="4644" priority="8931" stopIfTrue="1">
      <formula>$C543="end repeat"</formula>
    </cfRule>
    <cfRule type="expression" dxfId="4643" priority="8932" stopIfTrue="1">
      <formula>$C543="begin repeat"</formula>
    </cfRule>
    <cfRule type="expression" dxfId="4642" priority="8933" stopIfTrue="1">
      <formula>$C543="end group"</formula>
    </cfRule>
    <cfRule type="expression" dxfId="4641" priority="8934" stopIfTrue="1">
      <formula>$C543="begin group"</formula>
    </cfRule>
  </conditionalFormatting>
  <conditionalFormatting sqref="I545">
    <cfRule type="expression" dxfId="4640" priority="8899" stopIfTrue="1">
      <formula>$C545="comments"</formula>
    </cfRule>
    <cfRule type="expression" dxfId="4639" priority="8900" stopIfTrue="1">
      <formula>OR($C545="audio", $C545="video")</formula>
    </cfRule>
    <cfRule type="expression" dxfId="4638" priority="8901" stopIfTrue="1">
      <formula>$C545="image"</formula>
    </cfRule>
    <cfRule type="expression" dxfId="4637" priority="8902" stopIfTrue="1">
      <formula>OR($C545="date", $C545="datetime")</formula>
    </cfRule>
    <cfRule type="expression" dxfId="4636" priority="8903" stopIfTrue="1">
      <formula>OR($C545="calculate", $C545="calculate_here")</formula>
    </cfRule>
    <cfRule type="expression" dxfId="4635" priority="8904" stopIfTrue="1">
      <formula>$C545="note"</formula>
    </cfRule>
    <cfRule type="expression" dxfId="4634" priority="8905" stopIfTrue="1">
      <formula>$C545="barcode"</formula>
    </cfRule>
    <cfRule type="expression" dxfId="4633" priority="8906" stopIfTrue="1">
      <formula>OR($C545="geopoint", $C545="geoshape", $C545="geotrace")</formula>
    </cfRule>
    <cfRule type="expression" dxfId="4632" priority="8907" stopIfTrue="1">
      <formula>OR($C545="audio audit", $C545="text audit", $C545="speed violations count", $C545="speed violations list", $C545="speed violations audit")</formula>
    </cfRule>
    <cfRule type="expression" dxfId="4631" priority="8908" stopIfTrue="1">
      <formula>OR($C545="username", $C545="phonenumber", $C545="start", $C545="end", $C545="deviceid", $C545="subscriberid", $C545="simserial", $C545="caseid")</formula>
    </cfRule>
    <cfRule type="expression" dxfId="4630" priority="8909" stopIfTrue="1">
      <formula>OR(AND(LEFT($C545, 16)="select_multiple ", LEN($C545)&gt;16, NOT(ISNUMBER(SEARCH(" ", $C545, 17)))), AND(LEFT($C545, 11)="select_one ", LEN($C545)&gt;11, NOT(ISNUMBER(SEARCH(" ", $C545, 12)))))</formula>
    </cfRule>
    <cfRule type="expression" dxfId="4629" priority="8910" stopIfTrue="1">
      <formula>$C545="decimal"</formula>
    </cfRule>
    <cfRule type="expression" dxfId="4628" priority="8911" stopIfTrue="1">
      <formula>$C545="integer"</formula>
    </cfRule>
    <cfRule type="expression" dxfId="4627" priority="8912" stopIfTrue="1">
      <formula>$C545="text"</formula>
    </cfRule>
    <cfRule type="expression" dxfId="4626" priority="8913" stopIfTrue="1">
      <formula>$C545="end repeat"</formula>
    </cfRule>
    <cfRule type="expression" dxfId="4625" priority="8914" stopIfTrue="1">
      <formula>$C545="begin repeat"</formula>
    </cfRule>
    <cfRule type="expression" dxfId="4624" priority="8915" stopIfTrue="1">
      <formula>$C545="end group"</formula>
    </cfRule>
    <cfRule type="expression" dxfId="4623" priority="8916" stopIfTrue="1">
      <formula>$C545="begin group"</formula>
    </cfRule>
  </conditionalFormatting>
  <conditionalFormatting sqref="I547">
    <cfRule type="expression" dxfId="4622" priority="8881" stopIfTrue="1">
      <formula>$C547="comments"</formula>
    </cfRule>
    <cfRule type="expression" dxfId="4621" priority="8882" stopIfTrue="1">
      <formula>OR($C547="audio", $C547="video")</formula>
    </cfRule>
    <cfRule type="expression" dxfId="4620" priority="8883" stopIfTrue="1">
      <formula>$C547="image"</formula>
    </cfRule>
    <cfRule type="expression" dxfId="4619" priority="8884" stopIfTrue="1">
      <formula>OR($C547="date", $C547="datetime")</formula>
    </cfRule>
    <cfRule type="expression" dxfId="4618" priority="8885" stopIfTrue="1">
      <formula>OR($C547="calculate", $C547="calculate_here")</formula>
    </cfRule>
    <cfRule type="expression" dxfId="4617" priority="8886" stopIfTrue="1">
      <formula>$C547="note"</formula>
    </cfRule>
    <cfRule type="expression" dxfId="4616" priority="8887" stopIfTrue="1">
      <formula>$C547="barcode"</formula>
    </cfRule>
    <cfRule type="expression" dxfId="4615" priority="8888" stopIfTrue="1">
      <formula>OR($C547="geopoint", $C547="geoshape", $C547="geotrace")</formula>
    </cfRule>
    <cfRule type="expression" dxfId="4614" priority="8889" stopIfTrue="1">
      <formula>OR($C547="audio audit", $C547="text audit", $C547="speed violations count", $C547="speed violations list", $C547="speed violations audit")</formula>
    </cfRule>
    <cfRule type="expression" dxfId="4613" priority="8890" stopIfTrue="1">
      <formula>OR($C547="username", $C547="phonenumber", $C547="start", $C547="end", $C547="deviceid", $C547="subscriberid", $C547="simserial", $C547="caseid")</formula>
    </cfRule>
    <cfRule type="expression" dxfId="4612" priority="8891" stopIfTrue="1">
      <formula>OR(AND(LEFT($C547, 16)="select_multiple ", LEN($C547)&gt;16, NOT(ISNUMBER(SEARCH(" ", $C547, 17)))), AND(LEFT($C547, 11)="select_one ", LEN($C547)&gt;11, NOT(ISNUMBER(SEARCH(" ", $C547, 12)))))</formula>
    </cfRule>
    <cfRule type="expression" dxfId="4611" priority="8892" stopIfTrue="1">
      <formula>$C547="decimal"</formula>
    </cfRule>
    <cfRule type="expression" dxfId="4610" priority="8893" stopIfTrue="1">
      <formula>$C547="integer"</formula>
    </cfRule>
    <cfRule type="expression" dxfId="4609" priority="8894" stopIfTrue="1">
      <formula>$C547="text"</formula>
    </cfRule>
    <cfRule type="expression" dxfId="4608" priority="8895" stopIfTrue="1">
      <formula>$C547="end repeat"</formula>
    </cfRule>
    <cfRule type="expression" dxfId="4607" priority="8896" stopIfTrue="1">
      <formula>$C547="begin repeat"</formula>
    </cfRule>
    <cfRule type="expression" dxfId="4606" priority="8897" stopIfTrue="1">
      <formula>$C547="end group"</formula>
    </cfRule>
    <cfRule type="expression" dxfId="4605" priority="8898" stopIfTrue="1">
      <formula>$C547="begin group"</formula>
    </cfRule>
  </conditionalFormatting>
  <conditionalFormatting sqref="I549">
    <cfRule type="expression" dxfId="4604" priority="8863" stopIfTrue="1">
      <formula>$C549="comments"</formula>
    </cfRule>
    <cfRule type="expression" dxfId="4603" priority="8864" stopIfTrue="1">
      <formula>OR($C549="audio", $C549="video")</formula>
    </cfRule>
    <cfRule type="expression" dxfId="4602" priority="8865" stopIfTrue="1">
      <formula>$C549="image"</formula>
    </cfRule>
    <cfRule type="expression" dxfId="4601" priority="8866" stopIfTrue="1">
      <formula>OR($C549="date", $C549="datetime")</formula>
    </cfRule>
    <cfRule type="expression" dxfId="4600" priority="8867" stopIfTrue="1">
      <formula>OR($C549="calculate", $C549="calculate_here")</formula>
    </cfRule>
    <cfRule type="expression" dxfId="4599" priority="8868" stopIfTrue="1">
      <formula>$C549="note"</formula>
    </cfRule>
    <cfRule type="expression" dxfId="4598" priority="8869" stopIfTrue="1">
      <formula>$C549="barcode"</formula>
    </cfRule>
    <cfRule type="expression" dxfId="4597" priority="8870" stopIfTrue="1">
      <formula>OR($C549="geopoint", $C549="geoshape", $C549="geotrace")</formula>
    </cfRule>
    <cfRule type="expression" dxfId="4596" priority="8871" stopIfTrue="1">
      <formula>OR($C549="audio audit", $C549="text audit", $C549="speed violations count", $C549="speed violations list", $C549="speed violations audit")</formula>
    </cfRule>
    <cfRule type="expression" dxfId="4595" priority="8872" stopIfTrue="1">
      <formula>OR($C549="username", $C549="phonenumber", $C549="start", $C549="end", $C549="deviceid", $C549="subscriberid", $C549="simserial", $C549="caseid")</formula>
    </cfRule>
    <cfRule type="expression" dxfId="4594" priority="8873" stopIfTrue="1">
      <formula>OR(AND(LEFT($C549, 16)="select_multiple ", LEN($C549)&gt;16, NOT(ISNUMBER(SEARCH(" ", $C549, 17)))), AND(LEFT($C549, 11)="select_one ", LEN($C549)&gt;11, NOT(ISNUMBER(SEARCH(" ", $C549, 12)))))</formula>
    </cfRule>
    <cfRule type="expression" dxfId="4593" priority="8874" stopIfTrue="1">
      <formula>$C549="decimal"</formula>
    </cfRule>
    <cfRule type="expression" dxfId="4592" priority="8875" stopIfTrue="1">
      <formula>$C549="integer"</formula>
    </cfRule>
    <cfRule type="expression" dxfId="4591" priority="8876" stopIfTrue="1">
      <formula>$C549="text"</formula>
    </cfRule>
    <cfRule type="expression" dxfId="4590" priority="8877" stopIfTrue="1">
      <formula>$C549="end repeat"</formula>
    </cfRule>
    <cfRule type="expression" dxfId="4589" priority="8878" stopIfTrue="1">
      <formula>$C549="begin repeat"</formula>
    </cfRule>
    <cfRule type="expression" dxfId="4588" priority="8879" stopIfTrue="1">
      <formula>$C549="end group"</formula>
    </cfRule>
    <cfRule type="expression" dxfId="4587" priority="8880" stopIfTrue="1">
      <formula>$C549="begin group"</formula>
    </cfRule>
  </conditionalFormatting>
  <conditionalFormatting sqref="I551">
    <cfRule type="expression" dxfId="4586" priority="8845" stopIfTrue="1">
      <formula>$C551="comments"</formula>
    </cfRule>
    <cfRule type="expression" dxfId="4585" priority="8846" stopIfTrue="1">
      <formula>OR($C551="audio", $C551="video")</formula>
    </cfRule>
    <cfRule type="expression" dxfId="4584" priority="8847" stopIfTrue="1">
      <formula>$C551="image"</formula>
    </cfRule>
    <cfRule type="expression" dxfId="4583" priority="8848" stopIfTrue="1">
      <formula>OR($C551="date", $C551="datetime")</formula>
    </cfRule>
    <cfRule type="expression" dxfId="4582" priority="8849" stopIfTrue="1">
      <formula>OR($C551="calculate", $C551="calculate_here")</formula>
    </cfRule>
    <cfRule type="expression" dxfId="4581" priority="8850" stopIfTrue="1">
      <formula>$C551="note"</formula>
    </cfRule>
    <cfRule type="expression" dxfId="4580" priority="8851" stopIfTrue="1">
      <formula>$C551="barcode"</formula>
    </cfRule>
    <cfRule type="expression" dxfId="4579" priority="8852" stopIfTrue="1">
      <formula>OR($C551="geopoint", $C551="geoshape", $C551="geotrace")</formula>
    </cfRule>
    <cfRule type="expression" dxfId="4578" priority="8853" stopIfTrue="1">
      <formula>OR($C551="audio audit", $C551="text audit", $C551="speed violations count", $C551="speed violations list", $C551="speed violations audit")</formula>
    </cfRule>
    <cfRule type="expression" dxfId="4577" priority="8854" stopIfTrue="1">
      <formula>OR($C551="username", $C551="phonenumber", $C551="start", $C551="end", $C551="deviceid", $C551="subscriberid", $C551="simserial", $C551="caseid")</formula>
    </cfRule>
    <cfRule type="expression" dxfId="4576" priority="8855" stopIfTrue="1">
      <formula>OR(AND(LEFT($C551, 16)="select_multiple ", LEN($C551)&gt;16, NOT(ISNUMBER(SEARCH(" ", $C551, 17)))), AND(LEFT($C551, 11)="select_one ", LEN($C551)&gt;11, NOT(ISNUMBER(SEARCH(" ", $C551, 12)))))</formula>
    </cfRule>
    <cfRule type="expression" dxfId="4575" priority="8856" stopIfTrue="1">
      <formula>$C551="decimal"</formula>
    </cfRule>
    <cfRule type="expression" dxfId="4574" priority="8857" stopIfTrue="1">
      <formula>$C551="integer"</formula>
    </cfRule>
    <cfRule type="expression" dxfId="4573" priority="8858" stopIfTrue="1">
      <formula>$C551="text"</formula>
    </cfRule>
    <cfRule type="expression" dxfId="4572" priority="8859" stopIfTrue="1">
      <formula>$C551="end repeat"</formula>
    </cfRule>
    <cfRule type="expression" dxfId="4571" priority="8860" stopIfTrue="1">
      <formula>$C551="begin repeat"</formula>
    </cfRule>
    <cfRule type="expression" dxfId="4570" priority="8861" stopIfTrue="1">
      <formula>$C551="end group"</formula>
    </cfRule>
    <cfRule type="expression" dxfId="4569" priority="8862" stopIfTrue="1">
      <formula>$C551="begin group"</formula>
    </cfRule>
  </conditionalFormatting>
  <conditionalFormatting sqref="I553">
    <cfRule type="expression" dxfId="4568" priority="8827" stopIfTrue="1">
      <formula>$C553="comments"</formula>
    </cfRule>
    <cfRule type="expression" dxfId="4567" priority="8828" stopIfTrue="1">
      <formula>OR($C553="audio", $C553="video")</formula>
    </cfRule>
    <cfRule type="expression" dxfId="4566" priority="8829" stopIfTrue="1">
      <formula>$C553="image"</formula>
    </cfRule>
    <cfRule type="expression" dxfId="4565" priority="8830" stopIfTrue="1">
      <formula>OR($C553="date", $C553="datetime")</formula>
    </cfRule>
    <cfRule type="expression" dxfId="4564" priority="8831" stopIfTrue="1">
      <formula>OR($C553="calculate", $C553="calculate_here")</formula>
    </cfRule>
    <cfRule type="expression" dxfId="4563" priority="8832" stopIfTrue="1">
      <formula>$C553="note"</formula>
    </cfRule>
    <cfRule type="expression" dxfId="4562" priority="8833" stopIfTrue="1">
      <formula>$C553="barcode"</formula>
    </cfRule>
    <cfRule type="expression" dxfId="4561" priority="8834" stopIfTrue="1">
      <formula>OR($C553="geopoint", $C553="geoshape", $C553="geotrace")</formula>
    </cfRule>
    <cfRule type="expression" dxfId="4560" priority="8835" stopIfTrue="1">
      <formula>OR($C553="audio audit", $C553="text audit", $C553="speed violations count", $C553="speed violations list", $C553="speed violations audit")</formula>
    </cfRule>
    <cfRule type="expression" dxfId="4559" priority="8836" stopIfTrue="1">
      <formula>OR($C553="username", $C553="phonenumber", $C553="start", $C553="end", $C553="deviceid", $C553="subscriberid", $C553="simserial", $C553="caseid")</formula>
    </cfRule>
    <cfRule type="expression" dxfId="4558" priority="8837" stopIfTrue="1">
      <formula>OR(AND(LEFT($C553, 16)="select_multiple ", LEN($C553)&gt;16, NOT(ISNUMBER(SEARCH(" ", $C553, 17)))), AND(LEFT($C553, 11)="select_one ", LEN($C553)&gt;11, NOT(ISNUMBER(SEARCH(" ", $C553, 12)))))</formula>
    </cfRule>
    <cfRule type="expression" dxfId="4557" priority="8838" stopIfTrue="1">
      <formula>$C553="decimal"</formula>
    </cfRule>
    <cfRule type="expression" dxfId="4556" priority="8839" stopIfTrue="1">
      <formula>$C553="integer"</formula>
    </cfRule>
    <cfRule type="expression" dxfId="4555" priority="8840" stopIfTrue="1">
      <formula>$C553="text"</formula>
    </cfRule>
    <cfRule type="expression" dxfId="4554" priority="8841" stopIfTrue="1">
      <formula>$C553="end repeat"</formula>
    </cfRule>
    <cfRule type="expression" dxfId="4553" priority="8842" stopIfTrue="1">
      <formula>$C553="begin repeat"</formula>
    </cfRule>
    <cfRule type="expression" dxfId="4552" priority="8843" stopIfTrue="1">
      <formula>$C553="end group"</formula>
    </cfRule>
    <cfRule type="expression" dxfId="4551" priority="8844" stopIfTrue="1">
      <formula>$C553="begin group"</formula>
    </cfRule>
  </conditionalFormatting>
  <conditionalFormatting sqref="I555">
    <cfRule type="expression" dxfId="4550" priority="8809" stopIfTrue="1">
      <formula>$C555="comments"</formula>
    </cfRule>
    <cfRule type="expression" dxfId="4549" priority="8810" stopIfTrue="1">
      <formula>OR($C555="audio", $C555="video")</formula>
    </cfRule>
    <cfRule type="expression" dxfId="4548" priority="8811" stopIfTrue="1">
      <formula>$C555="image"</formula>
    </cfRule>
    <cfRule type="expression" dxfId="4547" priority="8812" stopIfTrue="1">
      <formula>OR($C555="date", $C555="datetime")</formula>
    </cfRule>
    <cfRule type="expression" dxfId="4546" priority="8813" stopIfTrue="1">
      <formula>OR($C555="calculate", $C555="calculate_here")</formula>
    </cfRule>
    <cfRule type="expression" dxfId="4545" priority="8814" stopIfTrue="1">
      <formula>$C555="note"</formula>
    </cfRule>
    <cfRule type="expression" dxfId="4544" priority="8815" stopIfTrue="1">
      <formula>$C555="barcode"</formula>
    </cfRule>
    <cfRule type="expression" dxfId="4543" priority="8816" stopIfTrue="1">
      <formula>OR($C555="geopoint", $C555="geoshape", $C555="geotrace")</formula>
    </cfRule>
    <cfRule type="expression" dxfId="4542" priority="8817" stopIfTrue="1">
      <formula>OR($C555="audio audit", $C555="text audit", $C555="speed violations count", $C555="speed violations list", $C555="speed violations audit")</formula>
    </cfRule>
    <cfRule type="expression" dxfId="4541" priority="8818" stopIfTrue="1">
      <formula>OR($C555="username", $C555="phonenumber", $C555="start", $C555="end", $C555="deviceid", $C555="subscriberid", $C555="simserial", $C555="caseid")</formula>
    </cfRule>
    <cfRule type="expression" dxfId="4540" priority="8819" stopIfTrue="1">
      <formula>OR(AND(LEFT($C555, 16)="select_multiple ", LEN($C555)&gt;16, NOT(ISNUMBER(SEARCH(" ", $C555, 17)))), AND(LEFT($C555, 11)="select_one ", LEN($C555)&gt;11, NOT(ISNUMBER(SEARCH(" ", $C555, 12)))))</formula>
    </cfRule>
    <cfRule type="expression" dxfId="4539" priority="8820" stopIfTrue="1">
      <formula>$C555="decimal"</formula>
    </cfRule>
    <cfRule type="expression" dxfId="4538" priority="8821" stopIfTrue="1">
      <formula>$C555="integer"</formula>
    </cfRule>
    <cfRule type="expression" dxfId="4537" priority="8822" stopIfTrue="1">
      <formula>$C555="text"</formula>
    </cfRule>
    <cfRule type="expression" dxfId="4536" priority="8823" stopIfTrue="1">
      <formula>$C555="end repeat"</formula>
    </cfRule>
    <cfRule type="expression" dxfId="4535" priority="8824" stopIfTrue="1">
      <formula>$C555="begin repeat"</formula>
    </cfRule>
    <cfRule type="expression" dxfId="4534" priority="8825" stopIfTrue="1">
      <formula>$C555="end group"</formula>
    </cfRule>
    <cfRule type="expression" dxfId="4533" priority="8826" stopIfTrue="1">
      <formula>$C555="begin group"</formula>
    </cfRule>
  </conditionalFormatting>
  <conditionalFormatting sqref="I587">
    <cfRule type="expression" dxfId="4532" priority="3314" stopIfTrue="1">
      <formula>OR(AND(LEFT($C587, 14)="sensor_stream ", LEN($C587)&gt;14, NOT(ISNUMBER(SEARCH(" ", $C587, 15)))), AND(LEFT($C587, 17)="sensor_statistic ", LEN($C587)&gt;17, NOT(ISNUMBER(SEARCH(" ", $C587, 18)))))</formula>
    </cfRule>
    <cfRule type="expression" dxfId="4531" priority="3315" stopIfTrue="1">
      <formula>OR(AND(LEFT($C587, 14)="sensor_stream ", LEN($C587)&gt;14, NOT(ISNUMBER(SEARCH(" ", $C587, 15)))), AND(LEFT($C587, 17)="sensor_statistic ", LEN($C587)&gt;17, NOT(ISNUMBER(SEARCH(" ", $C587, 18)))))</formula>
    </cfRule>
    <cfRule type="expression" dxfId="4530" priority="3316" stopIfTrue="1">
      <formula>$C587="comments"</formula>
    </cfRule>
    <cfRule type="expression" dxfId="4529" priority="3317" stopIfTrue="1">
      <formula>OR($C587="audio", $C587="video")</formula>
    </cfRule>
    <cfRule type="expression" dxfId="4528" priority="3318" stopIfTrue="1">
      <formula>$C587="image"</formula>
    </cfRule>
    <cfRule type="expression" dxfId="4527" priority="3319" stopIfTrue="1">
      <formula>$C587="image"</formula>
    </cfRule>
    <cfRule type="expression" dxfId="4526" priority="3320" stopIfTrue="1">
      <formula>OR($C587="date", $C587="datetime")</formula>
    </cfRule>
    <cfRule type="expression" dxfId="4525" priority="3321" stopIfTrue="1">
      <formula>OR($C587="date", $C587="datetime")</formula>
    </cfRule>
    <cfRule type="expression" dxfId="4524" priority="3322" stopIfTrue="1">
      <formula>OR($C587="calculate", $C587="calculate_here")</formula>
    </cfRule>
    <cfRule type="expression" dxfId="4523" priority="3323" stopIfTrue="1">
      <formula>$C587="note"</formula>
    </cfRule>
    <cfRule type="expression" dxfId="4522" priority="3324" stopIfTrue="1">
      <formula>$C587="barcode"</formula>
    </cfRule>
    <cfRule type="expression" dxfId="4521" priority="3325" stopIfTrue="1">
      <formula>OR($C587="geopoint", $C587="geoshape", $C587="geotrace")</formula>
    </cfRule>
    <cfRule type="expression" dxfId="4520" priority="3326" stopIfTrue="1">
      <formula>OR($C587="audio audit", $C587="text audit", $C587="speed violations count", $C587="speed violations list", $C587="speed violations audit")</formula>
    </cfRule>
    <cfRule type="expression" dxfId="4519" priority="3327" stopIfTrue="1">
      <formula>OR($C587="audio audit", $C587="text audit", $C587="speed violations count", $C587="speed violations list", $C587="speed violations audit")</formula>
    </cfRule>
    <cfRule type="expression" dxfId="4518" priority="3328" stopIfTrue="1">
      <formula>OR($C587="username", $C587="phonenumber", $C587="start", $C587="end", $C587="deviceid", $C587="subscriberid", $C587="simserial", $C587="caseid")</formula>
    </cfRule>
    <cfRule type="expression" dxfId="4517" priority="3329" stopIfTrue="1">
      <formula>OR(AND(LEFT($C587, 16)="select_multiple ", LEN($C587)&gt;16, NOT(ISNUMBER(SEARCH(" ", $C587, 17)))), AND(LEFT($C587, 11)="select_one ", LEN($C587)&gt;11, NOT(ISNUMBER(SEARCH(" ", $C587, 12)))))</formula>
    </cfRule>
    <cfRule type="expression" dxfId="4516" priority="3330" stopIfTrue="1">
      <formula>OR(AND(LEFT($C587, 16)="select_multiple ", LEN($C587)&gt;16, NOT(ISNUMBER(SEARCH(" ", $C587, 17)))), AND(LEFT($C587, 11)="select_one ", LEN($C587)&gt;11, NOT(ISNUMBER(SEARCH(" ", $C587, 12)))))</formula>
    </cfRule>
    <cfRule type="expression" dxfId="4515" priority="3331" stopIfTrue="1">
      <formula>$C587="decimal"</formula>
    </cfRule>
    <cfRule type="expression" dxfId="4514" priority="3332" stopIfTrue="1">
      <formula>$C587="integer"</formula>
    </cfRule>
    <cfRule type="expression" dxfId="4513" priority="3333" stopIfTrue="1">
      <formula>$C587="text"</formula>
    </cfRule>
    <cfRule type="expression" dxfId="4512" priority="3334" stopIfTrue="1">
      <formula>$C587="text"</formula>
    </cfRule>
    <cfRule type="expression" dxfId="4511" priority="3335" stopIfTrue="1">
      <formula>$C587="end repeat"</formula>
    </cfRule>
    <cfRule type="expression" dxfId="4510" priority="3336" stopIfTrue="1">
      <formula>$C587="begin repeat"</formula>
    </cfRule>
    <cfRule type="expression" dxfId="4509" priority="3337" stopIfTrue="1">
      <formula>$C587="end group"</formula>
    </cfRule>
    <cfRule type="expression" dxfId="4508" priority="3338" stopIfTrue="1">
      <formula>$C587="begin group"</formula>
    </cfRule>
    <cfRule type="expression" dxfId="4507" priority="3339" stopIfTrue="1">
      <formula>$C587="begin group"</formula>
    </cfRule>
  </conditionalFormatting>
  <conditionalFormatting sqref="I588">
    <cfRule type="expression" dxfId="4506" priority="1262" stopIfTrue="1">
      <formula>OR(AND(LEFT($C588, 14)="sensor_stream ", LEN($C588)&gt;14, NOT(ISNUMBER(SEARCH(" ", $C588, 15)))), AND(LEFT($C588, 17)="sensor_statistic ", LEN($C588)&gt;17, NOT(ISNUMBER(SEARCH(" ", $C588, 18)))))</formula>
    </cfRule>
    <cfRule type="expression" dxfId="4505" priority="1263" stopIfTrue="1">
      <formula>$C588="comments"</formula>
    </cfRule>
    <cfRule type="expression" dxfId="4504" priority="1264" stopIfTrue="1">
      <formula>OR($C588="audio", $C588="video")</formula>
    </cfRule>
    <cfRule type="expression" dxfId="4503" priority="1265" stopIfTrue="1">
      <formula>$C588="image"</formula>
    </cfRule>
    <cfRule type="expression" dxfId="4502" priority="1266" stopIfTrue="1">
      <formula>OR($C588="date", $C588="datetime")</formula>
    </cfRule>
    <cfRule type="expression" dxfId="4501" priority="1267" stopIfTrue="1">
      <formula>OR($C588="calculate", $C588="calculate_here")</formula>
    </cfRule>
    <cfRule type="expression" dxfId="4500" priority="1268" stopIfTrue="1">
      <formula>$C588="note"</formula>
    </cfRule>
    <cfRule type="expression" dxfId="4499" priority="1269" stopIfTrue="1">
      <formula>$C588="barcode"</formula>
    </cfRule>
    <cfRule type="expression" dxfId="4498" priority="1270" stopIfTrue="1">
      <formula>OR($C588="geopoint", $C588="geoshape", $C588="geotrace")</formula>
    </cfRule>
    <cfRule type="expression" dxfId="4497" priority="1271" stopIfTrue="1">
      <formula>OR($C588="audio audit", $C588="text audit", $C588="speed violations count", $C588="speed violations list", $C588="speed violations audit")</formula>
    </cfRule>
    <cfRule type="expression" dxfId="4496" priority="1272" stopIfTrue="1">
      <formula>OR($C588="username", $C588="phonenumber", $C588="start", $C588="end", $C588="deviceid", $C588="subscriberid", $C588="simserial", $C588="caseid")</formula>
    </cfRule>
    <cfRule type="expression" dxfId="4495" priority="1273" stopIfTrue="1">
      <formula>OR(AND(LEFT($C588, 16)="select_multiple ", LEN($C588)&gt;16, NOT(ISNUMBER(SEARCH(" ", $C588, 17)))), AND(LEFT($C588, 11)="select_one ", LEN($C588)&gt;11, NOT(ISNUMBER(SEARCH(" ", $C588, 12)))))</formula>
    </cfRule>
    <cfRule type="expression" dxfId="4494" priority="1274" stopIfTrue="1">
      <formula>$C588="decimal"</formula>
    </cfRule>
    <cfRule type="expression" dxfId="4493" priority="1275" stopIfTrue="1">
      <formula>$C588="decimal"</formula>
    </cfRule>
    <cfRule type="expression" dxfId="4492" priority="1276" stopIfTrue="1">
      <formula>$C588="integer"</formula>
    </cfRule>
    <cfRule type="expression" dxfId="4491" priority="1277" stopIfTrue="1">
      <formula>$C588="integer"</formula>
    </cfRule>
    <cfRule type="expression" dxfId="4490" priority="1278" stopIfTrue="1">
      <formula>$C588="text"</formula>
    </cfRule>
    <cfRule type="expression" dxfId="4489" priority="1279" stopIfTrue="1">
      <formula>$C588="end repeat"</formula>
    </cfRule>
    <cfRule type="expression" dxfId="4488" priority="1280" stopIfTrue="1">
      <formula>$C588="begin repeat"</formula>
    </cfRule>
    <cfRule type="expression" dxfId="4487" priority="1281" stopIfTrue="1">
      <formula>$C588="end group"</formula>
    </cfRule>
    <cfRule type="expression" dxfId="4486" priority="1282" stopIfTrue="1">
      <formula>$C588="begin group"</formula>
    </cfRule>
  </conditionalFormatting>
  <conditionalFormatting sqref="I593">
    <cfRule type="expression" dxfId="4485" priority="1220" stopIfTrue="1">
      <formula>OR(AND(LEFT($C593, 14)="sensor_stream ", LEN($C593)&gt;14, NOT(ISNUMBER(SEARCH(" ", $C593, 15)))), AND(LEFT($C593, 17)="sensor_statistic ", LEN($C593)&gt;17, NOT(ISNUMBER(SEARCH(" ", $C593, 18)))))</formula>
    </cfRule>
    <cfRule type="expression" dxfId="4484" priority="1221" stopIfTrue="1">
      <formula>$C593="comments"</formula>
    </cfRule>
    <cfRule type="expression" dxfId="4483" priority="1222" stopIfTrue="1">
      <formula>OR($C593="audio", $C593="video")</formula>
    </cfRule>
    <cfRule type="expression" dxfId="4482" priority="1223" stopIfTrue="1">
      <formula>$C593="image"</formula>
    </cfRule>
    <cfRule type="expression" dxfId="4481" priority="1224" stopIfTrue="1">
      <formula>OR($C593="date", $C593="datetime")</formula>
    </cfRule>
    <cfRule type="expression" dxfId="4480" priority="1225" stopIfTrue="1">
      <formula>OR($C593="calculate", $C593="calculate_here")</formula>
    </cfRule>
    <cfRule type="expression" dxfId="4479" priority="1226" stopIfTrue="1">
      <formula>$C593="note"</formula>
    </cfRule>
    <cfRule type="expression" dxfId="4478" priority="1227" stopIfTrue="1">
      <formula>$C593="barcode"</formula>
    </cfRule>
    <cfRule type="expression" dxfId="4477" priority="1228" stopIfTrue="1">
      <formula>OR($C593="geopoint", $C593="geoshape", $C593="geotrace")</formula>
    </cfRule>
    <cfRule type="expression" dxfId="4476" priority="1229" stopIfTrue="1">
      <formula>OR($C593="audio audit", $C593="text audit", $C593="speed violations count", $C593="speed violations list", $C593="speed violations audit")</formula>
    </cfRule>
    <cfRule type="expression" dxfId="4475" priority="1230" stopIfTrue="1">
      <formula>OR($C593="username", $C593="phonenumber", $C593="start", $C593="end", $C593="deviceid", $C593="subscriberid", $C593="simserial", $C593="caseid")</formula>
    </cfRule>
    <cfRule type="expression" dxfId="4474" priority="1231" stopIfTrue="1">
      <formula>OR(AND(LEFT($C593, 16)="select_multiple ", LEN($C593)&gt;16, NOT(ISNUMBER(SEARCH(" ", $C593, 17)))), AND(LEFT($C593, 11)="select_one ", LEN($C593)&gt;11, NOT(ISNUMBER(SEARCH(" ", $C593, 12)))))</formula>
    </cfRule>
    <cfRule type="expression" dxfId="4473" priority="1232" stopIfTrue="1">
      <formula>$C593="decimal"</formula>
    </cfRule>
    <cfRule type="expression" dxfId="4472" priority="1233" stopIfTrue="1">
      <formula>$C593="decimal"</formula>
    </cfRule>
    <cfRule type="expression" dxfId="4471" priority="1234" stopIfTrue="1">
      <formula>$C593="integer"</formula>
    </cfRule>
    <cfRule type="expression" dxfId="4470" priority="1235" stopIfTrue="1">
      <formula>$C593="integer"</formula>
    </cfRule>
    <cfRule type="expression" dxfId="4469" priority="1236" stopIfTrue="1">
      <formula>$C593="text"</formula>
    </cfRule>
    <cfRule type="expression" dxfId="4468" priority="1237" stopIfTrue="1">
      <formula>$C593="end repeat"</formula>
    </cfRule>
    <cfRule type="expression" dxfId="4467" priority="1238" stopIfTrue="1">
      <formula>$C593="begin repeat"</formula>
    </cfRule>
    <cfRule type="expression" dxfId="4466" priority="1239" stopIfTrue="1">
      <formula>$C593="end group"</formula>
    </cfRule>
    <cfRule type="expression" dxfId="4465" priority="1240" stopIfTrue="1">
      <formula>$C593="begin group"</formula>
    </cfRule>
  </conditionalFormatting>
  <conditionalFormatting sqref="I613">
    <cfRule type="expression" dxfId="4464" priority="1178" stopIfTrue="1">
      <formula>OR(AND(LEFT($C613, 14)="sensor_stream ", LEN($C613)&gt;14, NOT(ISNUMBER(SEARCH(" ", $C613, 15)))), AND(LEFT($C613, 17)="sensor_statistic ", LEN($C613)&gt;17, NOT(ISNUMBER(SEARCH(" ", $C613, 18)))))</formula>
    </cfRule>
    <cfRule type="expression" dxfId="4463" priority="1179" stopIfTrue="1">
      <formula>$C613="comments"</formula>
    </cfRule>
    <cfRule type="expression" dxfId="4462" priority="1180" stopIfTrue="1">
      <formula>OR($C613="audio", $C613="video")</formula>
    </cfRule>
    <cfRule type="expression" dxfId="4461" priority="1181" stopIfTrue="1">
      <formula>$C613="image"</formula>
    </cfRule>
    <cfRule type="expression" dxfId="4460" priority="1182" stopIfTrue="1">
      <formula>OR($C613="date", $C613="datetime")</formula>
    </cfRule>
    <cfRule type="expression" dxfId="4459" priority="1183" stopIfTrue="1">
      <formula>OR($C613="calculate", $C613="calculate_here")</formula>
    </cfRule>
    <cfRule type="expression" dxfId="4458" priority="1184" stopIfTrue="1">
      <formula>$C613="note"</formula>
    </cfRule>
    <cfRule type="expression" dxfId="4457" priority="1185" stopIfTrue="1">
      <formula>$C613="barcode"</formula>
    </cfRule>
    <cfRule type="expression" dxfId="4456" priority="1186" stopIfTrue="1">
      <formula>OR($C613="geopoint", $C613="geoshape", $C613="geotrace")</formula>
    </cfRule>
    <cfRule type="expression" dxfId="4455" priority="1187" stopIfTrue="1">
      <formula>OR($C613="audio audit", $C613="text audit", $C613="speed violations count", $C613="speed violations list", $C613="speed violations audit")</formula>
    </cfRule>
    <cfRule type="expression" dxfId="4454" priority="1188" stopIfTrue="1">
      <formula>OR($C613="username", $C613="phonenumber", $C613="start", $C613="end", $C613="deviceid", $C613="subscriberid", $C613="simserial", $C613="caseid")</formula>
    </cfRule>
    <cfRule type="expression" dxfId="4453" priority="1189" stopIfTrue="1">
      <formula>OR(AND(LEFT($C613, 16)="select_multiple ", LEN($C613)&gt;16, NOT(ISNUMBER(SEARCH(" ", $C613, 17)))), AND(LEFT($C613, 11)="select_one ", LEN($C613)&gt;11, NOT(ISNUMBER(SEARCH(" ", $C613, 12)))))</formula>
    </cfRule>
    <cfRule type="expression" dxfId="4452" priority="1190" stopIfTrue="1">
      <formula>$C613="decimal"</formula>
    </cfRule>
    <cfRule type="expression" dxfId="4451" priority="1191" stopIfTrue="1">
      <formula>$C613="decimal"</formula>
    </cfRule>
    <cfRule type="expression" dxfId="4450" priority="1192" stopIfTrue="1">
      <formula>$C613="integer"</formula>
    </cfRule>
    <cfRule type="expression" dxfId="4449" priority="1193" stopIfTrue="1">
      <formula>$C613="integer"</formula>
    </cfRule>
    <cfRule type="expression" dxfId="4448" priority="1194" stopIfTrue="1">
      <formula>$C613="text"</formula>
    </cfRule>
    <cfRule type="expression" dxfId="4447" priority="1195" stopIfTrue="1">
      <formula>$C613="end repeat"</formula>
    </cfRule>
    <cfRule type="expression" dxfId="4446" priority="1196" stopIfTrue="1">
      <formula>$C613="begin repeat"</formula>
    </cfRule>
    <cfRule type="expression" dxfId="4445" priority="1197" stopIfTrue="1">
      <formula>$C613="end group"</formula>
    </cfRule>
    <cfRule type="expression" dxfId="4444" priority="1198" stopIfTrue="1">
      <formula>$C613="begin group"</formula>
    </cfRule>
  </conditionalFormatting>
  <conditionalFormatting sqref="I634">
    <cfRule type="expression" dxfId="4443" priority="1136" stopIfTrue="1">
      <formula>OR(AND(LEFT($C634, 14)="sensor_stream ", LEN($C634)&gt;14, NOT(ISNUMBER(SEARCH(" ", $C634, 15)))), AND(LEFT($C634, 17)="sensor_statistic ", LEN($C634)&gt;17, NOT(ISNUMBER(SEARCH(" ", $C634, 18)))))</formula>
    </cfRule>
    <cfRule type="expression" dxfId="4442" priority="1137" stopIfTrue="1">
      <formula>$C634="comments"</formula>
    </cfRule>
    <cfRule type="expression" dxfId="4441" priority="1138" stopIfTrue="1">
      <formula>OR($C634="audio", $C634="video")</formula>
    </cfRule>
    <cfRule type="expression" dxfId="4440" priority="1139" stopIfTrue="1">
      <formula>$C634="image"</formula>
    </cfRule>
    <cfRule type="expression" dxfId="4439" priority="1140" stopIfTrue="1">
      <formula>OR($C634="date", $C634="datetime")</formula>
    </cfRule>
    <cfRule type="expression" dxfId="4438" priority="1141" stopIfTrue="1">
      <formula>OR($C634="calculate", $C634="calculate_here")</formula>
    </cfRule>
    <cfRule type="expression" dxfId="4437" priority="1142" stopIfTrue="1">
      <formula>$C634="note"</formula>
    </cfRule>
    <cfRule type="expression" dxfId="4436" priority="1143" stopIfTrue="1">
      <formula>$C634="barcode"</formula>
    </cfRule>
    <cfRule type="expression" dxfId="4435" priority="1144" stopIfTrue="1">
      <formula>OR($C634="geopoint", $C634="geoshape", $C634="geotrace")</formula>
    </cfRule>
    <cfRule type="expression" dxfId="4434" priority="1145" stopIfTrue="1">
      <formula>OR($C634="audio audit", $C634="text audit", $C634="speed violations count", $C634="speed violations list", $C634="speed violations audit")</formula>
    </cfRule>
    <cfRule type="expression" dxfId="4433" priority="1146" stopIfTrue="1">
      <formula>OR($C634="username", $C634="phonenumber", $C634="start", $C634="end", $C634="deviceid", $C634="subscriberid", $C634="simserial", $C634="caseid")</formula>
    </cfRule>
    <cfRule type="expression" dxfId="4432" priority="1147" stopIfTrue="1">
      <formula>OR(AND(LEFT($C634, 16)="select_multiple ", LEN($C634)&gt;16, NOT(ISNUMBER(SEARCH(" ", $C634, 17)))), AND(LEFT($C634, 11)="select_one ", LEN($C634)&gt;11, NOT(ISNUMBER(SEARCH(" ", $C634, 12)))))</formula>
    </cfRule>
    <cfRule type="expression" dxfId="4431" priority="1148" stopIfTrue="1">
      <formula>$C634="decimal"</formula>
    </cfRule>
    <cfRule type="expression" dxfId="4430" priority="1149" stopIfTrue="1">
      <formula>$C634="decimal"</formula>
    </cfRule>
    <cfRule type="expression" dxfId="4429" priority="1150" stopIfTrue="1">
      <formula>$C634="integer"</formula>
    </cfRule>
    <cfRule type="expression" dxfId="4428" priority="1151" stopIfTrue="1">
      <formula>$C634="integer"</formula>
    </cfRule>
    <cfRule type="expression" dxfId="4427" priority="1152" stopIfTrue="1">
      <formula>$C634="text"</formula>
    </cfRule>
    <cfRule type="expression" dxfId="4426" priority="1153" stopIfTrue="1">
      <formula>$C634="end repeat"</formula>
    </cfRule>
    <cfRule type="expression" dxfId="4425" priority="1154" stopIfTrue="1">
      <formula>$C634="begin repeat"</formula>
    </cfRule>
    <cfRule type="expression" dxfId="4424" priority="1155" stopIfTrue="1">
      <formula>$C634="end group"</formula>
    </cfRule>
    <cfRule type="expression" dxfId="4423" priority="1156" stopIfTrue="1">
      <formula>$C634="begin group"</formula>
    </cfRule>
  </conditionalFormatting>
  <conditionalFormatting sqref="I644">
    <cfRule type="expression" dxfId="4422" priority="1094" stopIfTrue="1">
      <formula>OR(AND(LEFT($C644, 14)="sensor_stream ", LEN($C644)&gt;14, NOT(ISNUMBER(SEARCH(" ", $C644, 15)))), AND(LEFT($C644, 17)="sensor_statistic ", LEN($C644)&gt;17, NOT(ISNUMBER(SEARCH(" ", $C644, 18)))))</formula>
    </cfRule>
    <cfRule type="expression" dxfId="4421" priority="1095" stopIfTrue="1">
      <formula>$C644="comments"</formula>
    </cfRule>
    <cfRule type="expression" dxfId="4420" priority="1096" stopIfTrue="1">
      <formula>OR($C644="audio", $C644="video")</formula>
    </cfRule>
    <cfRule type="expression" dxfId="4419" priority="1097" stopIfTrue="1">
      <formula>$C644="image"</formula>
    </cfRule>
    <cfRule type="expression" dxfId="4418" priority="1098" stopIfTrue="1">
      <formula>OR($C644="date", $C644="datetime")</formula>
    </cfRule>
    <cfRule type="expression" dxfId="4417" priority="1099" stopIfTrue="1">
      <formula>OR($C644="calculate", $C644="calculate_here")</formula>
    </cfRule>
    <cfRule type="expression" dxfId="4416" priority="1100" stopIfTrue="1">
      <formula>$C644="note"</formula>
    </cfRule>
    <cfRule type="expression" dxfId="4415" priority="1101" stopIfTrue="1">
      <formula>$C644="barcode"</formula>
    </cfRule>
    <cfRule type="expression" dxfId="4414" priority="1102" stopIfTrue="1">
      <formula>OR($C644="geopoint", $C644="geoshape", $C644="geotrace")</formula>
    </cfRule>
    <cfRule type="expression" dxfId="4413" priority="1103" stopIfTrue="1">
      <formula>OR($C644="audio audit", $C644="text audit", $C644="speed violations count", $C644="speed violations list", $C644="speed violations audit")</formula>
    </cfRule>
    <cfRule type="expression" dxfId="4412" priority="1104" stopIfTrue="1">
      <formula>OR($C644="username", $C644="phonenumber", $C644="start", $C644="end", $C644="deviceid", $C644="subscriberid", $C644="simserial", $C644="caseid")</formula>
    </cfRule>
    <cfRule type="expression" dxfId="4411" priority="1105" stopIfTrue="1">
      <formula>OR(AND(LEFT($C644, 16)="select_multiple ", LEN($C644)&gt;16, NOT(ISNUMBER(SEARCH(" ", $C644, 17)))), AND(LEFT($C644, 11)="select_one ", LEN($C644)&gt;11, NOT(ISNUMBER(SEARCH(" ", $C644, 12)))))</formula>
    </cfRule>
    <cfRule type="expression" dxfId="4410" priority="1106" stopIfTrue="1">
      <formula>$C644="decimal"</formula>
    </cfRule>
    <cfRule type="expression" dxfId="4409" priority="1107" stopIfTrue="1">
      <formula>$C644="decimal"</formula>
    </cfRule>
    <cfRule type="expression" dxfId="4408" priority="1108" stopIfTrue="1">
      <formula>$C644="integer"</formula>
    </cfRule>
    <cfRule type="expression" dxfId="4407" priority="1109" stopIfTrue="1">
      <formula>$C644="integer"</formula>
    </cfRule>
    <cfRule type="expression" dxfId="4406" priority="1110" stopIfTrue="1">
      <formula>$C644="text"</formula>
    </cfRule>
    <cfRule type="expression" dxfId="4405" priority="1111" stopIfTrue="1">
      <formula>$C644="end repeat"</formula>
    </cfRule>
    <cfRule type="expression" dxfId="4404" priority="1112" stopIfTrue="1">
      <formula>$C644="begin repeat"</formula>
    </cfRule>
    <cfRule type="expression" dxfId="4403" priority="1113" stopIfTrue="1">
      <formula>$C644="end group"</formula>
    </cfRule>
    <cfRule type="expression" dxfId="4402" priority="1114" stopIfTrue="1">
      <formula>$C644="begin group"</formula>
    </cfRule>
  </conditionalFormatting>
  <conditionalFormatting sqref="I649">
    <cfRule type="expression" dxfId="4401" priority="8374" stopIfTrue="1">
      <formula>OR(AND(LEFT($C649, 14)="sensor_stream ", LEN($C649)&gt;14, NOT(ISNUMBER(SEARCH(" ", $C649, 15)))), AND(LEFT($C649, 17)="sensor_statistic ", LEN($C649)&gt;17, NOT(ISNUMBER(SEARCH(" ", $C649, 18)))))</formula>
    </cfRule>
    <cfRule type="expression" dxfId="4400" priority="8375" stopIfTrue="1">
      <formula>$C649="comments"</formula>
    </cfRule>
    <cfRule type="expression" dxfId="4399" priority="8376" stopIfTrue="1">
      <formula>OR($C649="audio", $C649="video")</formula>
    </cfRule>
    <cfRule type="expression" dxfId="4398" priority="8377" stopIfTrue="1">
      <formula>$C649="image"</formula>
    </cfRule>
    <cfRule type="expression" dxfId="4397" priority="8378" stopIfTrue="1">
      <formula>OR($C649="date", $C649="datetime")</formula>
    </cfRule>
    <cfRule type="expression" dxfId="4396" priority="8379" stopIfTrue="1">
      <formula>OR($C649="calculate", $C649="calculate_here")</formula>
    </cfRule>
    <cfRule type="expression" dxfId="4395" priority="8380" stopIfTrue="1">
      <formula>$C649="note"</formula>
    </cfRule>
    <cfRule type="expression" dxfId="4394" priority="8381" stopIfTrue="1">
      <formula>$C649="barcode"</formula>
    </cfRule>
    <cfRule type="expression" dxfId="4393" priority="8382" stopIfTrue="1">
      <formula>OR($C649="geopoint", $C649="geoshape", $C649="geotrace")</formula>
    </cfRule>
    <cfRule type="expression" dxfId="4392" priority="8383" stopIfTrue="1">
      <formula>OR($C649="audio audit", $C649="text audit", $C649="speed violations count", $C649="speed violations list", $C649="speed violations audit")</formula>
    </cfRule>
    <cfRule type="expression" dxfId="4391" priority="8384" stopIfTrue="1">
      <formula>OR($C649="username", $C649="phonenumber", $C649="start", $C649="end", $C649="deviceid", $C649="subscriberid", $C649="simserial", $C649="caseid")</formula>
    </cfRule>
    <cfRule type="expression" dxfId="4390" priority="8385" stopIfTrue="1">
      <formula>OR(AND(LEFT($C649, 16)="select_multiple ", LEN($C649)&gt;16, NOT(ISNUMBER(SEARCH(" ", $C649, 17)))), AND(LEFT($C649, 11)="select_one ", LEN($C649)&gt;11, NOT(ISNUMBER(SEARCH(" ", $C649, 12)))))</formula>
    </cfRule>
    <cfRule type="expression" dxfId="4389" priority="8386" stopIfTrue="1">
      <formula>$C649="decimal"</formula>
    </cfRule>
    <cfRule type="expression" dxfId="4388" priority="8387" stopIfTrue="1">
      <formula>$C649="decimal"</formula>
    </cfRule>
    <cfRule type="expression" dxfId="4387" priority="8388" stopIfTrue="1">
      <formula>$C649="integer"</formula>
    </cfRule>
    <cfRule type="expression" dxfId="4386" priority="8389" stopIfTrue="1">
      <formula>$C649="integer"</formula>
    </cfRule>
    <cfRule type="expression" dxfId="4385" priority="8390" stopIfTrue="1">
      <formula>$C649="text"</formula>
    </cfRule>
    <cfRule type="expression" dxfId="4384" priority="8391" stopIfTrue="1">
      <formula>$C649="end repeat"</formula>
    </cfRule>
    <cfRule type="expression" dxfId="4383" priority="8392" stopIfTrue="1">
      <formula>$C649="begin repeat"</formula>
    </cfRule>
    <cfRule type="expression" dxfId="4382" priority="8393" stopIfTrue="1">
      <formula>$C649="end group"</formula>
    </cfRule>
    <cfRule type="expression" dxfId="4381" priority="8394" stopIfTrue="1">
      <formula>$C649="begin group"</formula>
    </cfRule>
  </conditionalFormatting>
  <conditionalFormatting sqref="I657">
    <cfRule type="expression" dxfId="4380" priority="8197" stopIfTrue="1">
      <formula>OR(AND(LEFT($C657, 14)="sensor_stream ", LEN($C657)&gt;14, NOT(ISNUMBER(SEARCH(" ", $C657, 15)))), AND(LEFT($C657, 17)="sensor_statistic ", LEN($C657)&gt;17, NOT(ISNUMBER(SEARCH(" ", $C657, 18)))))</formula>
    </cfRule>
    <cfRule type="expression" dxfId="4379" priority="8198" stopIfTrue="1">
      <formula>$C657="comments"</formula>
    </cfRule>
    <cfRule type="expression" dxfId="4378" priority="8199" stopIfTrue="1">
      <formula>OR($C657="audio", $C657="video")</formula>
    </cfRule>
    <cfRule type="expression" dxfId="4377" priority="8200" stopIfTrue="1">
      <formula>$C657="image"</formula>
    </cfRule>
    <cfRule type="expression" dxfId="4376" priority="8201" stopIfTrue="1">
      <formula>OR($C657="date", $C657="datetime")</formula>
    </cfRule>
    <cfRule type="expression" dxfId="4375" priority="8202" stopIfTrue="1">
      <formula>OR($C657="calculate", $C657="calculate_here")</formula>
    </cfRule>
    <cfRule type="expression" dxfId="4374" priority="8203" stopIfTrue="1">
      <formula>$C657="note"</formula>
    </cfRule>
    <cfRule type="expression" dxfId="4373" priority="8204" stopIfTrue="1">
      <formula>$C657="barcode"</formula>
    </cfRule>
    <cfRule type="expression" dxfId="4372" priority="8205" stopIfTrue="1">
      <formula>OR($C657="geopoint", $C657="geoshape", $C657="geotrace")</formula>
    </cfRule>
    <cfRule type="expression" dxfId="4371" priority="8206" stopIfTrue="1">
      <formula>OR($C657="audio audit", $C657="text audit", $C657="speed violations count", $C657="speed violations list", $C657="speed violations audit")</formula>
    </cfRule>
    <cfRule type="expression" dxfId="4370" priority="8207" stopIfTrue="1">
      <formula>OR($C657="username", $C657="phonenumber", $C657="start", $C657="end", $C657="deviceid", $C657="subscriberid", $C657="simserial", $C657="caseid")</formula>
    </cfRule>
    <cfRule type="expression" dxfId="4369" priority="8208" stopIfTrue="1">
      <formula>OR(AND(LEFT($C657, 16)="select_multiple ", LEN($C657)&gt;16, NOT(ISNUMBER(SEARCH(" ", $C657, 17)))), AND(LEFT($C657, 11)="select_one ", LEN($C657)&gt;11, NOT(ISNUMBER(SEARCH(" ", $C657, 12)))))</formula>
    </cfRule>
    <cfRule type="expression" dxfId="4368" priority="8209" stopIfTrue="1">
      <formula>$C657="decimal"</formula>
    </cfRule>
    <cfRule type="expression" dxfId="4367" priority="8210" stopIfTrue="1">
      <formula>$C657="decimal"</formula>
    </cfRule>
    <cfRule type="expression" dxfId="4366" priority="8211" stopIfTrue="1">
      <formula>$C657="integer"</formula>
    </cfRule>
    <cfRule type="expression" dxfId="4365" priority="8212" stopIfTrue="1">
      <formula>$C657="integer"</formula>
    </cfRule>
    <cfRule type="expression" dxfId="4364" priority="8213" stopIfTrue="1">
      <formula>$C657="text"</formula>
    </cfRule>
    <cfRule type="expression" dxfId="4363" priority="8214" stopIfTrue="1">
      <formula>$C657="end repeat"</formula>
    </cfRule>
    <cfRule type="expression" dxfId="4362" priority="8215" stopIfTrue="1">
      <formula>$C657="begin repeat"</formula>
    </cfRule>
    <cfRule type="expression" dxfId="4361" priority="8216" stopIfTrue="1">
      <formula>$C657="end group"</formula>
    </cfRule>
    <cfRule type="expression" dxfId="4360" priority="8217" stopIfTrue="1">
      <formula>$C657="begin group"</formula>
    </cfRule>
  </conditionalFormatting>
  <conditionalFormatting sqref="I661">
    <cfRule type="expression" dxfId="4359" priority="8332" stopIfTrue="1">
      <formula>OR(AND(LEFT($C661, 14)="sensor_stream ", LEN($C661)&gt;14, NOT(ISNUMBER(SEARCH(" ", $C661, 15)))), AND(LEFT($C661, 17)="sensor_statistic ", LEN($C661)&gt;17, NOT(ISNUMBER(SEARCH(" ", $C661, 18)))))</formula>
    </cfRule>
    <cfRule type="expression" dxfId="4358" priority="8333" stopIfTrue="1">
      <formula>$C661="comments"</formula>
    </cfRule>
    <cfRule type="expression" dxfId="4357" priority="8334" stopIfTrue="1">
      <formula>OR($C661="audio", $C661="video")</formula>
    </cfRule>
    <cfRule type="expression" dxfId="4356" priority="8335" stopIfTrue="1">
      <formula>$C661="image"</formula>
    </cfRule>
    <cfRule type="expression" dxfId="4355" priority="8336" stopIfTrue="1">
      <formula>OR($C661="date", $C661="datetime")</formula>
    </cfRule>
    <cfRule type="expression" dxfId="4354" priority="8337" stopIfTrue="1">
      <formula>OR($C661="calculate", $C661="calculate_here")</formula>
    </cfRule>
    <cfRule type="expression" dxfId="4353" priority="8338" stopIfTrue="1">
      <formula>$C661="note"</formula>
    </cfRule>
    <cfRule type="expression" dxfId="4352" priority="8339" stopIfTrue="1">
      <formula>$C661="barcode"</formula>
    </cfRule>
    <cfRule type="expression" dxfId="4351" priority="8340" stopIfTrue="1">
      <formula>OR($C661="geopoint", $C661="geoshape", $C661="geotrace")</formula>
    </cfRule>
    <cfRule type="expression" dxfId="4350" priority="8341" stopIfTrue="1">
      <formula>OR($C661="audio audit", $C661="text audit", $C661="speed violations count", $C661="speed violations list", $C661="speed violations audit")</formula>
    </cfRule>
    <cfRule type="expression" dxfId="4349" priority="8342" stopIfTrue="1">
      <formula>OR($C661="username", $C661="phonenumber", $C661="start", $C661="end", $C661="deviceid", $C661="subscriberid", $C661="simserial", $C661="caseid")</formula>
    </cfRule>
    <cfRule type="expression" dxfId="4348" priority="8343" stopIfTrue="1">
      <formula>OR(AND(LEFT($C661, 16)="select_multiple ", LEN($C661)&gt;16, NOT(ISNUMBER(SEARCH(" ", $C661, 17)))), AND(LEFT($C661, 11)="select_one ", LEN($C661)&gt;11, NOT(ISNUMBER(SEARCH(" ", $C661, 12)))))</formula>
    </cfRule>
    <cfRule type="expression" dxfId="4347" priority="8344" stopIfTrue="1">
      <formula>$C661="decimal"</formula>
    </cfRule>
    <cfRule type="expression" dxfId="4346" priority="8345" stopIfTrue="1">
      <formula>$C661="decimal"</formula>
    </cfRule>
    <cfRule type="expression" dxfId="4345" priority="8346" stopIfTrue="1">
      <formula>$C661="integer"</formula>
    </cfRule>
    <cfRule type="expression" dxfId="4344" priority="8347" stopIfTrue="1">
      <formula>$C661="integer"</formula>
    </cfRule>
    <cfRule type="expression" dxfId="4343" priority="8348" stopIfTrue="1">
      <formula>$C661="text"</formula>
    </cfRule>
    <cfRule type="expression" dxfId="4342" priority="8349" stopIfTrue="1">
      <formula>$C661="end repeat"</formula>
    </cfRule>
    <cfRule type="expression" dxfId="4341" priority="8350" stopIfTrue="1">
      <formula>$C661="begin repeat"</formula>
    </cfRule>
    <cfRule type="expression" dxfId="4340" priority="8351" stopIfTrue="1">
      <formula>$C661="end group"</formula>
    </cfRule>
    <cfRule type="expression" dxfId="4339" priority="8352" stopIfTrue="1">
      <formula>$C661="begin group"</formula>
    </cfRule>
  </conditionalFormatting>
  <conditionalFormatting sqref="I665">
    <cfRule type="expression" dxfId="4338" priority="8290" stopIfTrue="1">
      <formula>OR(AND(LEFT($C665, 14)="sensor_stream ", LEN($C665)&gt;14, NOT(ISNUMBER(SEARCH(" ", $C665, 15)))), AND(LEFT($C665, 17)="sensor_statistic ", LEN($C665)&gt;17, NOT(ISNUMBER(SEARCH(" ", $C665, 18)))))</formula>
    </cfRule>
    <cfRule type="expression" dxfId="4337" priority="8291" stopIfTrue="1">
      <formula>$C665="comments"</formula>
    </cfRule>
    <cfRule type="expression" dxfId="4336" priority="8292" stopIfTrue="1">
      <formula>OR($C665="audio", $C665="video")</formula>
    </cfRule>
    <cfRule type="expression" dxfId="4335" priority="8293" stopIfTrue="1">
      <formula>$C665="image"</formula>
    </cfRule>
    <cfRule type="expression" dxfId="4334" priority="8294" stopIfTrue="1">
      <formula>OR($C665="date", $C665="datetime")</formula>
    </cfRule>
    <cfRule type="expression" dxfId="4333" priority="8295" stopIfTrue="1">
      <formula>OR($C665="calculate", $C665="calculate_here")</formula>
    </cfRule>
    <cfRule type="expression" dxfId="4332" priority="8296" stopIfTrue="1">
      <formula>$C665="note"</formula>
    </cfRule>
    <cfRule type="expression" dxfId="4331" priority="8297" stopIfTrue="1">
      <formula>$C665="barcode"</formula>
    </cfRule>
    <cfRule type="expression" dxfId="4330" priority="8298" stopIfTrue="1">
      <formula>OR($C665="geopoint", $C665="geoshape", $C665="geotrace")</formula>
    </cfRule>
    <cfRule type="expression" dxfId="4329" priority="8299" stopIfTrue="1">
      <formula>OR($C665="audio audit", $C665="text audit", $C665="speed violations count", $C665="speed violations list", $C665="speed violations audit")</formula>
    </cfRule>
    <cfRule type="expression" dxfId="4328" priority="8300" stopIfTrue="1">
      <formula>OR($C665="username", $C665="phonenumber", $C665="start", $C665="end", $C665="deviceid", $C665="subscriberid", $C665="simserial", $C665="caseid")</formula>
    </cfRule>
    <cfRule type="expression" dxfId="4327" priority="8301" stopIfTrue="1">
      <formula>OR(AND(LEFT($C665, 16)="select_multiple ", LEN($C665)&gt;16, NOT(ISNUMBER(SEARCH(" ", $C665, 17)))), AND(LEFT($C665, 11)="select_one ", LEN($C665)&gt;11, NOT(ISNUMBER(SEARCH(" ", $C665, 12)))))</formula>
    </cfRule>
    <cfRule type="expression" dxfId="4326" priority="8302" stopIfTrue="1">
      <formula>$C665="decimal"</formula>
    </cfRule>
    <cfRule type="expression" dxfId="4325" priority="8303" stopIfTrue="1">
      <formula>$C665="decimal"</formula>
    </cfRule>
    <cfRule type="expression" dxfId="4324" priority="8304" stopIfTrue="1">
      <formula>$C665="integer"</formula>
    </cfRule>
    <cfRule type="expression" dxfId="4323" priority="8305" stopIfTrue="1">
      <formula>$C665="integer"</formula>
    </cfRule>
    <cfRule type="expression" dxfId="4322" priority="8306" stopIfTrue="1">
      <formula>$C665="text"</formula>
    </cfRule>
    <cfRule type="expression" dxfId="4321" priority="8307" stopIfTrue="1">
      <formula>$C665="end repeat"</formula>
    </cfRule>
    <cfRule type="expression" dxfId="4320" priority="8308" stopIfTrue="1">
      <formula>$C665="begin repeat"</formula>
    </cfRule>
    <cfRule type="expression" dxfId="4319" priority="8309" stopIfTrue="1">
      <formula>$C665="end group"</formula>
    </cfRule>
    <cfRule type="expression" dxfId="4318" priority="8310" stopIfTrue="1">
      <formula>$C665="begin group"</formula>
    </cfRule>
  </conditionalFormatting>
  <conditionalFormatting sqref="I685">
    <cfRule type="expression" dxfId="4317" priority="1052" stopIfTrue="1">
      <formula>OR(AND(LEFT($C685, 14)="sensor_stream ", LEN($C685)&gt;14, NOT(ISNUMBER(SEARCH(" ", $C685, 15)))), AND(LEFT($C685, 17)="sensor_statistic ", LEN($C685)&gt;17, NOT(ISNUMBER(SEARCH(" ", $C685, 18)))))</formula>
    </cfRule>
    <cfRule type="expression" dxfId="4316" priority="1053" stopIfTrue="1">
      <formula>$C685="comments"</formula>
    </cfRule>
    <cfRule type="expression" dxfId="4315" priority="1054" stopIfTrue="1">
      <formula>OR($C685="audio", $C685="video")</formula>
    </cfRule>
    <cfRule type="expression" dxfId="4314" priority="1055" stopIfTrue="1">
      <formula>$C685="image"</formula>
    </cfRule>
    <cfRule type="expression" dxfId="4313" priority="1056" stopIfTrue="1">
      <formula>OR($C685="date", $C685="datetime")</formula>
    </cfRule>
    <cfRule type="expression" dxfId="4312" priority="1057" stopIfTrue="1">
      <formula>OR($C685="calculate", $C685="calculate_here")</formula>
    </cfRule>
    <cfRule type="expression" dxfId="4311" priority="1058" stopIfTrue="1">
      <formula>$C685="note"</formula>
    </cfRule>
    <cfRule type="expression" dxfId="4310" priority="1059" stopIfTrue="1">
      <formula>$C685="barcode"</formula>
    </cfRule>
    <cfRule type="expression" dxfId="4309" priority="1060" stopIfTrue="1">
      <formula>OR($C685="geopoint", $C685="geoshape", $C685="geotrace")</formula>
    </cfRule>
    <cfRule type="expression" dxfId="4308" priority="1061" stopIfTrue="1">
      <formula>OR($C685="audio audit", $C685="text audit", $C685="speed violations count", $C685="speed violations list", $C685="speed violations audit")</formula>
    </cfRule>
    <cfRule type="expression" dxfId="4307" priority="1062" stopIfTrue="1">
      <formula>OR($C685="username", $C685="phonenumber", $C685="start", $C685="end", $C685="deviceid", $C685="subscriberid", $C685="simserial", $C685="caseid")</formula>
    </cfRule>
    <cfRule type="expression" dxfId="4306" priority="1063" stopIfTrue="1">
      <formula>OR(AND(LEFT($C685, 16)="select_multiple ", LEN($C685)&gt;16, NOT(ISNUMBER(SEARCH(" ", $C685, 17)))), AND(LEFT($C685, 11)="select_one ", LEN($C685)&gt;11, NOT(ISNUMBER(SEARCH(" ", $C685, 12)))))</formula>
    </cfRule>
    <cfRule type="expression" dxfId="4305" priority="1064" stopIfTrue="1">
      <formula>$C685="decimal"</formula>
    </cfRule>
    <cfRule type="expression" dxfId="4304" priority="1065" stopIfTrue="1">
      <formula>$C685="decimal"</formula>
    </cfRule>
    <cfRule type="expression" dxfId="4303" priority="1066" stopIfTrue="1">
      <formula>$C685="integer"</formula>
    </cfRule>
    <cfRule type="expression" dxfId="4302" priority="1067" stopIfTrue="1">
      <formula>$C685="integer"</formula>
    </cfRule>
    <cfRule type="expression" dxfId="4301" priority="1068" stopIfTrue="1">
      <formula>$C685="text"</formula>
    </cfRule>
    <cfRule type="expression" dxfId="4300" priority="1069" stopIfTrue="1">
      <formula>$C685="end repeat"</formula>
    </cfRule>
    <cfRule type="expression" dxfId="4299" priority="1070" stopIfTrue="1">
      <formula>$C685="begin repeat"</formula>
    </cfRule>
    <cfRule type="expression" dxfId="4298" priority="1071" stopIfTrue="1">
      <formula>$C685="end group"</formula>
    </cfRule>
    <cfRule type="expression" dxfId="4297" priority="1072" stopIfTrue="1">
      <formula>$C685="begin group"</formula>
    </cfRule>
  </conditionalFormatting>
  <conditionalFormatting sqref="I687">
    <cfRule type="expression" dxfId="4296" priority="1010" stopIfTrue="1">
      <formula>OR(AND(LEFT($C687, 14)="sensor_stream ", LEN($C687)&gt;14, NOT(ISNUMBER(SEARCH(" ", $C687, 15)))), AND(LEFT($C687, 17)="sensor_statistic ", LEN($C687)&gt;17, NOT(ISNUMBER(SEARCH(" ", $C687, 18)))))</formula>
    </cfRule>
    <cfRule type="expression" dxfId="4295" priority="1011" stopIfTrue="1">
      <formula>$C687="comments"</formula>
    </cfRule>
    <cfRule type="expression" dxfId="4294" priority="1012" stopIfTrue="1">
      <formula>OR($C687="audio", $C687="video")</formula>
    </cfRule>
    <cfRule type="expression" dxfId="4293" priority="1013" stopIfTrue="1">
      <formula>$C687="image"</formula>
    </cfRule>
    <cfRule type="expression" dxfId="4292" priority="1014" stopIfTrue="1">
      <formula>OR($C687="date", $C687="datetime")</formula>
    </cfRule>
    <cfRule type="expression" dxfId="4291" priority="1015" stopIfTrue="1">
      <formula>OR($C687="calculate", $C687="calculate_here")</formula>
    </cfRule>
    <cfRule type="expression" dxfId="4290" priority="1016" stopIfTrue="1">
      <formula>$C687="note"</formula>
    </cfRule>
    <cfRule type="expression" dxfId="4289" priority="1017" stopIfTrue="1">
      <formula>$C687="barcode"</formula>
    </cfRule>
    <cfRule type="expression" dxfId="4288" priority="1018" stopIfTrue="1">
      <formula>OR($C687="geopoint", $C687="geoshape", $C687="geotrace")</formula>
    </cfRule>
    <cfRule type="expression" dxfId="4287" priority="1019" stopIfTrue="1">
      <formula>OR($C687="audio audit", $C687="text audit", $C687="speed violations count", $C687="speed violations list", $C687="speed violations audit")</formula>
    </cfRule>
    <cfRule type="expression" dxfId="4286" priority="1020" stopIfTrue="1">
      <formula>OR($C687="username", $C687="phonenumber", $C687="start", $C687="end", $C687="deviceid", $C687="subscriberid", $C687="simserial", $C687="caseid")</formula>
    </cfRule>
    <cfRule type="expression" dxfId="4285" priority="1021" stopIfTrue="1">
      <formula>OR(AND(LEFT($C687, 16)="select_multiple ", LEN($C687)&gt;16, NOT(ISNUMBER(SEARCH(" ", $C687, 17)))), AND(LEFT($C687, 11)="select_one ", LEN($C687)&gt;11, NOT(ISNUMBER(SEARCH(" ", $C687, 12)))))</formula>
    </cfRule>
    <cfRule type="expression" dxfId="4284" priority="1022" stopIfTrue="1">
      <formula>$C687="decimal"</formula>
    </cfRule>
    <cfRule type="expression" dxfId="4283" priority="1023" stopIfTrue="1">
      <formula>$C687="decimal"</formula>
    </cfRule>
    <cfRule type="expression" dxfId="4282" priority="1024" stopIfTrue="1">
      <formula>$C687="integer"</formula>
    </cfRule>
    <cfRule type="expression" dxfId="4281" priority="1025" stopIfTrue="1">
      <formula>$C687="integer"</formula>
    </cfRule>
    <cfRule type="expression" dxfId="4280" priority="1026" stopIfTrue="1">
      <formula>$C687="text"</formula>
    </cfRule>
    <cfRule type="expression" dxfId="4279" priority="1027" stopIfTrue="1">
      <formula>$C687="end repeat"</formula>
    </cfRule>
    <cfRule type="expression" dxfId="4278" priority="1028" stopIfTrue="1">
      <formula>$C687="begin repeat"</formula>
    </cfRule>
    <cfRule type="expression" dxfId="4277" priority="1029" stopIfTrue="1">
      <formula>$C687="end group"</formula>
    </cfRule>
    <cfRule type="expression" dxfId="4276" priority="1030" stopIfTrue="1">
      <formula>$C687="begin group"</formula>
    </cfRule>
  </conditionalFormatting>
  <conditionalFormatting sqref="I689">
    <cfRule type="expression" dxfId="4275" priority="968" stopIfTrue="1">
      <formula>OR(AND(LEFT($C689, 14)="sensor_stream ", LEN($C689)&gt;14, NOT(ISNUMBER(SEARCH(" ", $C689, 15)))), AND(LEFT($C689, 17)="sensor_statistic ", LEN($C689)&gt;17, NOT(ISNUMBER(SEARCH(" ", $C689, 18)))))</formula>
    </cfRule>
    <cfRule type="expression" dxfId="4274" priority="969" stopIfTrue="1">
      <formula>$C689="comments"</formula>
    </cfRule>
    <cfRule type="expression" dxfId="4273" priority="970" stopIfTrue="1">
      <formula>OR($C689="audio", $C689="video")</formula>
    </cfRule>
    <cfRule type="expression" dxfId="4272" priority="971" stopIfTrue="1">
      <formula>$C689="image"</formula>
    </cfRule>
    <cfRule type="expression" dxfId="4271" priority="972" stopIfTrue="1">
      <formula>OR($C689="date", $C689="datetime")</formula>
    </cfRule>
    <cfRule type="expression" dxfId="4270" priority="973" stopIfTrue="1">
      <formula>OR($C689="calculate", $C689="calculate_here")</formula>
    </cfRule>
    <cfRule type="expression" dxfId="4269" priority="974" stopIfTrue="1">
      <formula>$C689="note"</formula>
    </cfRule>
    <cfRule type="expression" dxfId="4268" priority="975" stopIfTrue="1">
      <formula>$C689="barcode"</formula>
    </cfRule>
    <cfRule type="expression" dxfId="4267" priority="976" stopIfTrue="1">
      <formula>OR($C689="geopoint", $C689="geoshape", $C689="geotrace")</formula>
    </cfRule>
    <cfRule type="expression" dxfId="4266" priority="977" stopIfTrue="1">
      <formula>OR($C689="audio audit", $C689="text audit", $C689="speed violations count", $C689="speed violations list", $C689="speed violations audit")</formula>
    </cfRule>
    <cfRule type="expression" dxfId="4265" priority="978" stopIfTrue="1">
      <formula>OR($C689="username", $C689="phonenumber", $C689="start", $C689="end", $C689="deviceid", $C689="subscriberid", $C689="simserial", $C689="caseid")</formula>
    </cfRule>
    <cfRule type="expression" dxfId="4264" priority="979" stopIfTrue="1">
      <formula>OR(AND(LEFT($C689, 16)="select_multiple ", LEN($C689)&gt;16, NOT(ISNUMBER(SEARCH(" ", $C689, 17)))), AND(LEFT($C689, 11)="select_one ", LEN($C689)&gt;11, NOT(ISNUMBER(SEARCH(" ", $C689, 12)))))</formula>
    </cfRule>
    <cfRule type="expression" dxfId="4263" priority="980" stopIfTrue="1">
      <formula>$C689="decimal"</formula>
    </cfRule>
    <cfRule type="expression" dxfId="4262" priority="981" stopIfTrue="1">
      <formula>$C689="decimal"</formula>
    </cfRule>
    <cfRule type="expression" dxfId="4261" priority="982" stopIfTrue="1">
      <formula>$C689="integer"</formula>
    </cfRule>
    <cfRule type="expression" dxfId="4260" priority="983" stopIfTrue="1">
      <formula>$C689="integer"</formula>
    </cfRule>
    <cfRule type="expression" dxfId="4259" priority="984" stopIfTrue="1">
      <formula>$C689="text"</formula>
    </cfRule>
    <cfRule type="expression" dxfId="4258" priority="985" stopIfTrue="1">
      <formula>$C689="end repeat"</formula>
    </cfRule>
    <cfRule type="expression" dxfId="4257" priority="986" stopIfTrue="1">
      <formula>$C689="begin repeat"</formula>
    </cfRule>
    <cfRule type="expression" dxfId="4256" priority="987" stopIfTrue="1">
      <formula>$C689="end group"</formula>
    </cfRule>
    <cfRule type="expression" dxfId="4255" priority="988" stopIfTrue="1">
      <formula>$C689="begin group"</formula>
    </cfRule>
  </conditionalFormatting>
  <conditionalFormatting sqref="I724">
    <cfRule type="expression" dxfId="4254" priority="926" stopIfTrue="1">
      <formula>OR(AND(LEFT($C724, 14)="sensor_stream ", LEN($C724)&gt;14, NOT(ISNUMBER(SEARCH(" ", $C724, 15)))), AND(LEFT($C724, 17)="sensor_statistic ", LEN($C724)&gt;17, NOT(ISNUMBER(SEARCH(" ", $C724, 18)))))</formula>
    </cfRule>
    <cfRule type="expression" dxfId="4253" priority="927" stopIfTrue="1">
      <formula>$C724="comments"</formula>
    </cfRule>
    <cfRule type="expression" dxfId="4252" priority="928" stopIfTrue="1">
      <formula>OR($C724="audio", $C724="video")</formula>
    </cfRule>
    <cfRule type="expression" dxfId="4251" priority="929" stopIfTrue="1">
      <formula>$C724="image"</formula>
    </cfRule>
    <cfRule type="expression" dxfId="4250" priority="930" stopIfTrue="1">
      <formula>OR($C724="date", $C724="datetime")</formula>
    </cfRule>
    <cfRule type="expression" dxfId="4249" priority="931" stopIfTrue="1">
      <formula>OR($C724="calculate", $C724="calculate_here")</formula>
    </cfRule>
    <cfRule type="expression" dxfId="4248" priority="932" stopIfTrue="1">
      <formula>$C724="note"</formula>
    </cfRule>
    <cfRule type="expression" dxfId="4247" priority="933" stopIfTrue="1">
      <formula>$C724="barcode"</formula>
    </cfRule>
    <cfRule type="expression" dxfId="4246" priority="934" stopIfTrue="1">
      <formula>OR($C724="geopoint", $C724="geoshape", $C724="geotrace")</formula>
    </cfRule>
    <cfRule type="expression" dxfId="4245" priority="935" stopIfTrue="1">
      <formula>OR($C724="audio audit", $C724="text audit", $C724="speed violations count", $C724="speed violations list", $C724="speed violations audit")</formula>
    </cfRule>
    <cfRule type="expression" dxfId="4244" priority="936" stopIfTrue="1">
      <formula>OR($C724="username", $C724="phonenumber", $C724="start", $C724="end", $C724="deviceid", $C724="subscriberid", $C724="simserial", $C724="caseid")</formula>
    </cfRule>
    <cfRule type="expression" dxfId="4243" priority="937" stopIfTrue="1">
      <formula>OR(AND(LEFT($C724, 16)="select_multiple ", LEN($C724)&gt;16, NOT(ISNUMBER(SEARCH(" ", $C724, 17)))), AND(LEFT($C724, 11)="select_one ", LEN($C724)&gt;11, NOT(ISNUMBER(SEARCH(" ", $C724, 12)))))</formula>
    </cfRule>
    <cfRule type="expression" dxfId="4242" priority="938" stopIfTrue="1">
      <formula>$C724="decimal"</formula>
    </cfRule>
    <cfRule type="expression" dxfId="4241" priority="939" stopIfTrue="1">
      <formula>$C724="decimal"</formula>
    </cfRule>
    <cfRule type="expression" dxfId="4240" priority="940" stopIfTrue="1">
      <formula>$C724="integer"</formula>
    </cfRule>
    <cfRule type="expression" dxfId="4239" priority="941" stopIfTrue="1">
      <formula>$C724="integer"</formula>
    </cfRule>
    <cfRule type="expression" dxfId="4238" priority="942" stopIfTrue="1">
      <formula>$C724="text"</formula>
    </cfRule>
    <cfRule type="expression" dxfId="4237" priority="943" stopIfTrue="1">
      <formula>$C724="end repeat"</formula>
    </cfRule>
    <cfRule type="expression" dxfId="4236" priority="944" stopIfTrue="1">
      <formula>$C724="begin repeat"</formula>
    </cfRule>
    <cfRule type="expression" dxfId="4235" priority="945" stopIfTrue="1">
      <formula>$C724="end group"</formula>
    </cfRule>
    <cfRule type="expression" dxfId="4234" priority="946" stopIfTrue="1">
      <formula>$C724="begin group"</formula>
    </cfRule>
  </conditionalFormatting>
  <conditionalFormatting sqref="I726">
    <cfRule type="expression" dxfId="4233" priority="884" stopIfTrue="1">
      <formula>OR(AND(LEFT($C726, 14)="sensor_stream ", LEN($C726)&gt;14, NOT(ISNUMBER(SEARCH(" ", $C726, 15)))), AND(LEFT($C726, 17)="sensor_statistic ", LEN($C726)&gt;17, NOT(ISNUMBER(SEARCH(" ", $C726, 18)))))</formula>
    </cfRule>
    <cfRule type="expression" dxfId="4232" priority="885" stopIfTrue="1">
      <formula>$C726="comments"</formula>
    </cfRule>
    <cfRule type="expression" dxfId="4231" priority="886" stopIfTrue="1">
      <formula>OR($C726="audio", $C726="video")</formula>
    </cfRule>
    <cfRule type="expression" dxfId="4230" priority="887" stopIfTrue="1">
      <formula>$C726="image"</formula>
    </cfRule>
    <cfRule type="expression" dxfId="4229" priority="888" stopIfTrue="1">
      <formula>OR($C726="date", $C726="datetime")</formula>
    </cfRule>
    <cfRule type="expression" dxfId="4228" priority="889" stopIfTrue="1">
      <formula>OR($C726="calculate", $C726="calculate_here")</formula>
    </cfRule>
    <cfRule type="expression" dxfId="4227" priority="890" stopIfTrue="1">
      <formula>$C726="note"</formula>
    </cfRule>
    <cfRule type="expression" dxfId="4226" priority="891" stopIfTrue="1">
      <formula>$C726="barcode"</formula>
    </cfRule>
    <cfRule type="expression" dxfId="4225" priority="892" stopIfTrue="1">
      <formula>OR($C726="geopoint", $C726="geoshape", $C726="geotrace")</formula>
    </cfRule>
    <cfRule type="expression" dxfId="4224" priority="893" stopIfTrue="1">
      <formula>OR($C726="audio audit", $C726="text audit", $C726="speed violations count", $C726="speed violations list", $C726="speed violations audit")</formula>
    </cfRule>
    <cfRule type="expression" dxfId="4223" priority="894" stopIfTrue="1">
      <formula>OR($C726="username", $C726="phonenumber", $C726="start", $C726="end", $C726="deviceid", $C726="subscriberid", $C726="simserial", $C726="caseid")</formula>
    </cfRule>
    <cfRule type="expression" dxfId="4222" priority="895" stopIfTrue="1">
      <formula>OR(AND(LEFT($C726, 16)="select_multiple ", LEN($C726)&gt;16, NOT(ISNUMBER(SEARCH(" ", $C726, 17)))), AND(LEFT($C726, 11)="select_one ", LEN($C726)&gt;11, NOT(ISNUMBER(SEARCH(" ", $C726, 12)))))</formula>
    </cfRule>
    <cfRule type="expression" dxfId="4221" priority="896" stopIfTrue="1">
      <formula>$C726="decimal"</formula>
    </cfRule>
    <cfRule type="expression" dxfId="4220" priority="897" stopIfTrue="1">
      <formula>$C726="decimal"</formula>
    </cfRule>
    <cfRule type="expression" dxfId="4219" priority="898" stopIfTrue="1">
      <formula>$C726="integer"</formula>
    </cfRule>
    <cfRule type="expression" dxfId="4218" priority="899" stopIfTrue="1">
      <formula>$C726="integer"</formula>
    </cfRule>
    <cfRule type="expression" dxfId="4217" priority="900" stopIfTrue="1">
      <formula>$C726="text"</formula>
    </cfRule>
    <cfRule type="expression" dxfId="4216" priority="901" stopIfTrue="1">
      <formula>$C726="end repeat"</formula>
    </cfRule>
    <cfRule type="expression" dxfId="4215" priority="902" stopIfTrue="1">
      <formula>$C726="begin repeat"</formula>
    </cfRule>
    <cfRule type="expression" dxfId="4214" priority="903" stopIfTrue="1">
      <formula>$C726="end group"</formula>
    </cfRule>
    <cfRule type="expression" dxfId="4213" priority="904" stopIfTrue="1">
      <formula>$C726="begin group"</formula>
    </cfRule>
  </conditionalFormatting>
  <conditionalFormatting sqref="I748">
    <cfRule type="expression" dxfId="4212" priority="842" stopIfTrue="1">
      <formula>OR(AND(LEFT($C748, 14)="sensor_stream ", LEN($C748)&gt;14, NOT(ISNUMBER(SEARCH(" ", $C748, 15)))), AND(LEFT($C748, 17)="sensor_statistic ", LEN($C748)&gt;17, NOT(ISNUMBER(SEARCH(" ", $C748, 18)))))</formula>
    </cfRule>
    <cfRule type="expression" dxfId="4211" priority="843" stopIfTrue="1">
      <formula>$C748="comments"</formula>
    </cfRule>
    <cfRule type="expression" dxfId="4210" priority="844" stopIfTrue="1">
      <formula>OR($C748="audio", $C748="video")</formula>
    </cfRule>
    <cfRule type="expression" dxfId="4209" priority="845" stopIfTrue="1">
      <formula>$C748="image"</formula>
    </cfRule>
    <cfRule type="expression" dxfId="4208" priority="846" stopIfTrue="1">
      <formula>OR($C748="date", $C748="datetime")</formula>
    </cfRule>
    <cfRule type="expression" dxfId="4207" priority="847" stopIfTrue="1">
      <formula>OR($C748="calculate", $C748="calculate_here")</formula>
    </cfRule>
    <cfRule type="expression" dxfId="4206" priority="848" stopIfTrue="1">
      <formula>$C748="note"</formula>
    </cfRule>
    <cfRule type="expression" dxfId="4205" priority="849" stopIfTrue="1">
      <formula>$C748="barcode"</formula>
    </cfRule>
    <cfRule type="expression" dxfId="4204" priority="850" stopIfTrue="1">
      <formula>OR($C748="geopoint", $C748="geoshape", $C748="geotrace")</formula>
    </cfRule>
    <cfRule type="expression" dxfId="4203" priority="851" stopIfTrue="1">
      <formula>OR($C748="audio audit", $C748="text audit", $C748="speed violations count", $C748="speed violations list", $C748="speed violations audit")</formula>
    </cfRule>
    <cfRule type="expression" dxfId="4202" priority="852" stopIfTrue="1">
      <formula>OR($C748="username", $C748="phonenumber", $C748="start", $C748="end", $C748="deviceid", $C748="subscriberid", $C748="simserial", $C748="caseid")</formula>
    </cfRule>
    <cfRule type="expression" dxfId="4201" priority="853" stopIfTrue="1">
      <formula>OR(AND(LEFT($C748, 16)="select_multiple ", LEN($C748)&gt;16, NOT(ISNUMBER(SEARCH(" ", $C748, 17)))), AND(LEFT($C748, 11)="select_one ", LEN($C748)&gt;11, NOT(ISNUMBER(SEARCH(" ", $C748, 12)))))</formula>
    </cfRule>
    <cfRule type="expression" dxfId="4200" priority="854" stopIfTrue="1">
      <formula>$C748="decimal"</formula>
    </cfRule>
    <cfRule type="expression" dxfId="4199" priority="855" stopIfTrue="1">
      <formula>$C748="decimal"</formula>
    </cfRule>
    <cfRule type="expression" dxfId="4198" priority="856" stopIfTrue="1">
      <formula>$C748="integer"</formula>
    </cfRule>
    <cfRule type="expression" dxfId="4197" priority="857" stopIfTrue="1">
      <formula>$C748="integer"</formula>
    </cfRule>
    <cfRule type="expression" dxfId="4196" priority="858" stopIfTrue="1">
      <formula>$C748="text"</formula>
    </cfRule>
    <cfRule type="expression" dxfId="4195" priority="859" stopIfTrue="1">
      <formula>$C748="end repeat"</formula>
    </cfRule>
    <cfRule type="expression" dxfId="4194" priority="860" stopIfTrue="1">
      <formula>$C748="begin repeat"</formula>
    </cfRule>
    <cfRule type="expression" dxfId="4193" priority="861" stopIfTrue="1">
      <formula>$C748="end group"</formula>
    </cfRule>
    <cfRule type="expression" dxfId="4192" priority="862" stopIfTrue="1">
      <formula>$C748="begin group"</formula>
    </cfRule>
  </conditionalFormatting>
  <conditionalFormatting sqref="I750">
    <cfRule type="expression" dxfId="4191" priority="800" stopIfTrue="1">
      <formula>OR(AND(LEFT($C750, 14)="sensor_stream ", LEN($C750)&gt;14, NOT(ISNUMBER(SEARCH(" ", $C750, 15)))), AND(LEFT($C750, 17)="sensor_statistic ", LEN($C750)&gt;17, NOT(ISNUMBER(SEARCH(" ", $C750, 18)))))</formula>
    </cfRule>
    <cfRule type="expression" dxfId="4190" priority="801" stopIfTrue="1">
      <formula>$C750="comments"</formula>
    </cfRule>
    <cfRule type="expression" dxfId="4189" priority="802" stopIfTrue="1">
      <formula>OR($C750="audio", $C750="video")</formula>
    </cfRule>
    <cfRule type="expression" dxfId="4188" priority="803" stopIfTrue="1">
      <formula>$C750="image"</formula>
    </cfRule>
    <cfRule type="expression" dxfId="4187" priority="804" stopIfTrue="1">
      <formula>OR($C750="date", $C750="datetime")</formula>
    </cfRule>
    <cfRule type="expression" dxfId="4186" priority="805" stopIfTrue="1">
      <formula>OR($C750="calculate", $C750="calculate_here")</formula>
    </cfRule>
    <cfRule type="expression" dxfId="4185" priority="806" stopIfTrue="1">
      <formula>$C750="note"</formula>
    </cfRule>
    <cfRule type="expression" dxfId="4184" priority="807" stopIfTrue="1">
      <formula>$C750="barcode"</formula>
    </cfRule>
    <cfRule type="expression" dxfId="4183" priority="808" stopIfTrue="1">
      <formula>OR($C750="geopoint", $C750="geoshape", $C750="geotrace")</formula>
    </cfRule>
    <cfRule type="expression" dxfId="4182" priority="809" stopIfTrue="1">
      <formula>OR($C750="audio audit", $C750="text audit", $C750="speed violations count", $C750="speed violations list", $C750="speed violations audit")</formula>
    </cfRule>
    <cfRule type="expression" dxfId="4181" priority="810" stopIfTrue="1">
      <formula>OR($C750="username", $C750="phonenumber", $C750="start", $C750="end", $C750="deviceid", $C750="subscriberid", $C750="simserial", $C750="caseid")</formula>
    </cfRule>
    <cfRule type="expression" dxfId="4180" priority="811" stopIfTrue="1">
      <formula>OR(AND(LEFT($C750, 16)="select_multiple ", LEN($C750)&gt;16, NOT(ISNUMBER(SEARCH(" ", $C750, 17)))), AND(LEFT($C750, 11)="select_one ", LEN($C750)&gt;11, NOT(ISNUMBER(SEARCH(" ", $C750, 12)))))</formula>
    </cfRule>
    <cfRule type="expression" dxfId="4179" priority="812" stopIfTrue="1">
      <formula>$C750="decimal"</formula>
    </cfRule>
    <cfRule type="expression" dxfId="4178" priority="813" stopIfTrue="1">
      <formula>$C750="decimal"</formula>
    </cfRule>
    <cfRule type="expression" dxfId="4177" priority="814" stopIfTrue="1">
      <formula>$C750="integer"</formula>
    </cfRule>
    <cfRule type="expression" dxfId="4176" priority="815" stopIfTrue="1">
      <formula>$C750="integer"</formula>
    </cfRule>
    <cfRule type="expression" dxfId="4175" priority="816" stopIfTrue="1">
      <formula>$C750="text"</formula>
    </cfRule>
    <cfRule type="expression" dxfId="4174" priority="817" stopIfTrue="1">
      <formula>$C750="end repeat"</formula>
    </cfRule>
    <cfRule type="expression" dxfId="4173" priority="818" stopIfTrue="1">
      <formula>$C750="begin repeat"</formula>
    </cfRule>
    <cfRule type="expression" dxfId="4172" priority="819" stopIfTrue="1">
      <formula>$C750="end group"</formula>
    </cfRule>
    <cfRule type="expression" dxfId="4171" priority="820" stopIfTrue="1">
      <formula>$C750="begin group"</formula>
    </cfRule>
  </conditionalFormatting>
  <conditionalFormatting sqref="I757">
    <cfRule type="expression" dxfId="4170" priority="758" stopIfTrue="1">
      <formula>OR(AND(LEFT($C757, 14)="sensor_stream ", LEN($C757)&gt;14, NOT(ISNUMBER(SEARCH(" ", $C757, 15)))), AND(LEFT($C757, 17)="sensor_statistic ", LEN($C757)&gt;17, NOT(ISNUMBER(SEARCH(" ", $C757, 18)))))</formula>
    </cfRule>
    <cfRule type="expression" dxfId="4169" priority="759" stopIfTrue="1">
      <formula>$C757="comments"</formula>
    </cfRule>
    <cfRule type="expression" dxfId="4168" priority="760" stopIfTrue="1">
      <formula>OR($C757="audio", $C757="video")</formula>
    </cfRule>
    <cfRule type="expression" dxfId="4167" priority="761" stopIfTrue="1">
      <formula>$C757="image"</formula>
    </cfRule>
    <cfRule type="expression" dxfId="4166" priority="762" stopIfTrue="1">
      <formula>OR($C757="date", $C757="datetime")</formula>
    </cfRule>
    <cfRule type="expression" dxfId="4165" priority="763" stopIfTrue="1">
      <formula>OR($C757="calculate", $C757="calculate_here")</formula>
    </cfRule>
    <cfRule type="expression" dxfId="4164" priority="764" stopIfTrue="1">
      <formula>$C757="note"</formula>
    </cfRule>
    <cfRule type="expression" dxfId="4163" priority="765" stopIfTrue="1">
      <formula>$C757="barcode"</formula>
    </cfRule>
    <cfRule type="expression" dxfId="4162" priority="766" stopIfTrue="1">
      <formula>OR($C757="geopoint", $C757="geoshape", $C757="geotrace")</formula>
    </cfRule>
    <cfRule type="expression" dxfId="4161" priority="767" stopIfTrue="1">
      <formula>OR($C757="audio audit", $C757="text audit", $C757="speed violations count", $C757="speed violations list", $C757="speed violations audit")</formula>
    </cfRule>
    <cfRule type="expression" dxfId="4160" priority="768" stopIfTrue="1">
      <formula>OR($C757="username", $C757="phonenumber", $C757="start", $C757="end", $C757="deviceid", $C757="subscriberid", $C757="simserial", $C757="caseid")</formula>
    </cfRule>
    <cfRule type="expression" dxfId="4159" priority="769" stopIfTrue="1">
      <formula>OR(AND(LEFT($C757, 16)="select_multiple ", LEN($C757)&gt;16, NOT(ISNUMBER(SEARCH(" ", $C757, 17)))), AND(LEFT($C757, 11)="select_one ", LEN($C757)&gt;11, NOT(ISNUMBER(SEARCH(" ", $C757, 12)))))</formula>
    </cfRule>
    <cfRule type="expression" dxfId="4158" priority="770" stopIfTrue="1">
      <formula>$C757="decimal"</formula>
    </cfRule>
    <cfRule type="expression" dxfId="4157" priority="771" stopIfTrue="1">
      <formula>$C757="decimal"</formula>
    </cfRule>
    <cfRule type="expression" dxfId="4156" priority="772" stopIfTrue="1">
      <formula>$C757="integer"</formula>
    </cfRule>
    <cfRule type="expression" dxfId="4155" priority="773" stopIfTrue="1">
      <formula>$C757="integer"</formula>
    </cfRule>
    <cfRule type="expression" dxfId="4154" priority="774" stopIfTrue="1">
      <formula>$C757="text"</formula>
    </cfRule>
    <cfRule type="expression" dxfId="4153" priority="775" stopIfTrue="1">
      <formula>$C757="end repeat"</formula>
    </cfRule>
    <cfRule type="expression" dxfId="4152" priority="776" stopIfTrue="1">
      <formula>$C757="begin repeat"</formula>
    </cfRule>
    <cfRule type="expression" dxfId="4151" priority="777" stopIfTrue="1">
      <formula>$C757="end group"</formula>
    </cfRule>
    <cfRule type="expression" dxfId="4150" priority="778" stopIfTrue="1">
      <formula>$C757="begin group"</formula>
    </cfRule>
  </conditionalFormatting>
  <conditionalFormatting sqref="I760">
    <cfRule type="expression" dxfId="4149" priority="716" stopIfTrue="1">
      <formula>OR(AND(LEFT($C760, 14)="sensor_stream ", LEN($C760)&gt;14, NOT(ISNUMBER(SEARCH(" ", $C760, 15)))), AND(LEFT($C760, 17)="sensor_statistic ", LEN($C760)&gt;17, NOT(ISNUMBER(SEARCH(" ", $C760, 18)))))</formula>
    </cfRule>
    <cfRule type="expression" dxfId="4148" priority="717" stopIfTrue="1">
      <formula>$C760="comments"</formula>
    </cfRule>
    <cfRule type="expression" dxfId="4147" priority="718" stopIfTrue="1">
      <formula>OR($C760="audio", $C760="video")</formula>
    </cfRule>
    <cfRule type="expression" dxfId="4146" priority="719" stopIfTrue="1">
      <formula>$C760="image"</formula>
    </cfRule>
    <cfRule type="expression" dxfId="4145" priority="720" stopIfTrue="1">
      <formula>OR($C760="date", $C760="datetime")</formula>
    </cfRule>
    <cfRule type="expression" dxfId="4144" priority="721" stopIfTrue="1">
      <formula>OR($C760="calculate", $C760="calculate_here")</formula>
    </cfRule>
    <cfRule type="expression" dxfId="4143" priority="722" stopIfTrue="1">
      <formula>$C760="note"</formula>
    </cfRule>
    <cfRule type="expression" dxfId="4142" priority="723" stopIfTrue="1">
      <formula>$C760="barcode"</formula>
    </cfRule>
    <cfRule type="expression" dxfId="4141" priority="724" stopIfTrue="1">
      <formula>OR($C760="geopoint", $C760="geoshape", $C760="geotrace")</formula>
    </cfRule>
    <cfRule type="expression" dxfId="4140" priority="725" stopIfTrue="1">
      <formula>OR($C760="audio audit", $C760="text audit", $C760="speed violations count", $C760="speed violations list", $C760="speed violations audit")</formula>
    </cfRule>
    <cfRule type="expression" dxfId="4139" priority="726" stopIfTrue="1">
      <formula>OR($C760="username", $C760="phonenumber", $C760="start", $C760="end", $C760="deviceid", $C760="subscriberid", $C760="simserial", $C760="caseid")</formula>
    </cfRule>
    <cfRule type="expression" dxfId="4138" priority="727" stopIfTrue="1">
      <formula>OR(AND(LEFT($C760, 16)="select_multiple ", LEN($C760)&gt;16, NOT(ISNUMBER(SEARCH(" ", $C760, 17)))), AND(LEFT($C760, 11)="select_one ", LEN($C760)&gt;11, NOT(ISNUMBER(SEARCH(" ", $C760, 12)))))</formula>
    </cfRule>
    <cfRule type="expression" dxfId="4137" priority="728" stopIfTrue="1">
      <formula>$C760="decimal"</formula>
    </cfRule>
    <cfRule type="expression" dxfId="4136" priority="729" stopIfTrue="1">
      <formula>$C760="decimal"</formula>
    </cfRule>
    <cfRule type="expression" dxfId="4135" priority="730" stopIfTrue="1">
      <formula>$C760="integer"</formula>
    </cfRule>
    <cfRule type="expression" dxfId="4134" priority="731" stopIfTrue="1">
      <formula>$C760="integer"</formula>
    </cfRule>
    <cfRule type="expression" dxfId="4133" priority="732" stopIfTrue="1">
      <formula>$C760="text"</formula>
    </cfRule>
    <cfRule type="expression" dxfId="4132" priority="733" stopIfTrue="1">
      <formula>$C760="end repeat"</formula>
    </cfRule>
    <cfRule type="expression" dxfId="4131" priority="734" stopIfTrue="1">
      <formula>$C760="begin repeat"</formula>
    </cfRule>
    <cfRule type="expression" dxfId="4130" priority="735" stopIfTrue="1">
      <formula>$C760="end group"</formula>
    </cfRule>
    <cfRule type="expression" dxfId="4129" priority="736" stopIfTrue="1">
      <formula>$C760="begin group"</formula>
    </cfRule>
  </conditionalFormatting>
  <conditionalFormatting sqref="I796">
    <cfRule type="expression" dxfId="4128" priority="674" stopIfTrue="1">
      <formula>OR(AND(LEFT($C796, 14)="sensor_stream ", LEN($C796)&gt;14, NOT(ISNUMBER(SEARCH(" ", $C796, 15)))), AND(LEFT($C796, 17)="sensor_statistic ", LEN($C796)&gt;17, NOT(ISNUMBER(SEARCH(" ", $C796, 18)))))</formula>
    </cfRule>
    <cfRule type="expression" dxfId="4127" priority="675" stopIfTrue="1">
      <formula>$C796="comments"</formula>
    </cfRule>
    <cfRule type="expression" dxfId="4126" priority="676" stopIfTrue="1">
      <formula>OR($C796="audio", $C796="video")</formula>
    </cfRule>
    <cfRule type="expression" dxfId="4125" priority="677" stopIfTrue="1">
      <formula>$C796="image"</formula>
    </cfRule>
    <cfRule type="expression" dxfId="4124" priority="678" stopIfTrue="1">
      <formula>OR($C796="date", $C796="datetime")</formula>
    </cfRule>
    <cfRule type="expression" dxfId="4123" priority="679" stopIfTrue="1">
      <formula>OR($C796="calculate", $C796="calculate_here")</formula>
    </cfRule>
    <cfRule type="expression" dxfId="4122" priority="680" stopIfTrue="1">
      <formula>$C796="note"</formula>
    </cfRule>
    <cfRule type="expression" dxfId="4121" priority="681" stopIfTrue="1">
      <formula>$C796="barcode"</formula>
    </cfRule>
    <cfRule type="expression" dxfId="4120" priority="682" stopIfTrue="1">
      <formula>OR($C796="geopoint", $C796="geoshape", $C796="geotrace")</formula>
    </cfRule>
    <cfRule type="expression" dxfId="4119" priority="683" stopIfTrue="1">
      <formula>OR($C796="audio audit", $C796="text audit", $C796="speed violations count", $C796="speed violations list", $C796="speed violations audit")</formula>
    </cfRule>
    <cfRule type="expression" dxfId="4118" priority="684" stopIfTrue="1">
      <formula>OR($C796="username", $C796="phonenumber", $C796="start", $C796="end", $C796="deviceid", $C796="subscriberid", $C796="simserial", $C796="caseid")</formula>
    </cfRule>
    <cfRule type="expression" dxfId="4117" priority="685" stopIfTrue="1">
      <formula>OR(AND(LEFT($C796, 16)="select_multiple ", LEN($C796)&gt;16, NOT(ISNUMBER(SEARCH(" ", $C796, 17)))), AND(LEFT($C796, 11)="select_one ", LEN($C796)&gt;11, NOT(ISNUMBER(SEARCH(" ", $C796, 12)))))</formula>
    </cfRule>
    <cfRule type="expression" dxfId="4116" priority="686" stopIfTrue="1">
      <formula>$C796="decimal"</formula>
    </cfRule>
    <cfRule type="expression" dxfId="4115" priority="687" stopIfTrue="1">
      <formula>$C796="decimal"</formula>
    </cfRule>
    <cfRule type="expression" dxfId="4114" priority="688" stopIfTrue="1">
      <formula>$C796="integer"</formula>
    </cfRule>
    <cfRule type="expression" dxfId="4113" priority="689" stopIfTrue="1">
      <formula>$C796="integer"</formula>
    </cfRule>
    <cfRule type="expression" dxfId="4112" priority="690" stopIfTrue="1">
      <formula>$C796="text"</formula>
    </cfRule>
    <cfRule type="expression" dxfId="4111" priority="691" stopIfTrue="1">
      <formula>$C796="end repeat"</formula>
    </cfRule>
    <cfRule type="expression" dxfId="4110" priority="692" stopIfTrue="1">
      <formula>$C796="begin repeat"</formula>
    </cfRule>
    <cfRule type="expression" dxfId="4109" priority="693" stopIfTrue="1">
      <formula>$C796="end group"</formula>
    </cfRule>
    <cfRule type="expression" dxfId="4108" priority="694" stopIfTrue="1">
      <formula>$C796="begin group"</formula>
    </cfRule>
  </conditionalFormatting>
  <conditionalFormatting sqref="I804">
    <cfRule type="expression" dxfId="4107" priority="632" stopIfTrue="1">
      <formula>OR(AND(LEFT($C804, 14)="sensor_stream ", LEN($C804)&gt;14, NOT(ISNUMBER(SEARCH(" ", $C804, 15)))), AND(LEFT($C804, 17)="sensor_statistic ", LEN($C804)&gt;17, NOT(ISNUMBER(SEARCH(" ", $C804, 18)))))</formula>
    </cfRule>
    <cfRule type="expression" dxfId="4106" priority="633" stopIfTrue="1">
      <formula>$C804="comments"</formula>
    </cfRule>
    <cfRule type="expression" dxfId="4105" priority="634" stopIfTrue="1">
      <formula>OR($C804="audio", $C804="video")</formula>
    </cfRule>
    <cfRule type="expression" dxfId="4104" priority="635" stopIfTrue="1">
      <formula>$C804="image"</formula>
    </cfRule>
    <cfRule type="expression" dxfId="4103" priority="636" stopIfTrue="1">
      <formula>OR($C804="date", $C804="datetime")</formula>
    </cfRule>
    <cfRule type="expression" dxfId="4102" priority="637" stopIfTrue="1">
      <formula>OR($C804="calculate", $C804="calculate_here")</formula>
    </cfRule>
    <cfRule type="expression" dxfId="4101" priority="638" stopIfTrue="1">
      <formula>$C804="note"</formula>
    </cfRule>
    <cfRule type="expression" dxfId="4100" priority="639" stopIfTrue="1">
      <formula>$C804="barcode"</formula>
    </cfRule>
    <cfRule type="expression" dxfId="4099" priority="640" stopIfTrue="1">
      <formula>OR($C804="geopoint", $C804="geoshape", $C804="geotrace")</formula>
    </cfRule>
    <cfRule type="expression" dxfId="4098" priority="641" stopIfTrue="1">
      <formula>OR($C804="audio audit", $C804="text audit", $C804="speed violations count", $C804="speed violations list", $C804="speed violations audit")</formula>
    </cfRule>
    <cfRule type="expression" dxfId="4097" priority="642" stopIfTrue="1">
      <formula>OR($C804="username", $C804="phonenumber", $C804="start", $C804="end", $C804="deviceid", $C804="subscriberid", $C804="simserial", $C804="caseid")</formula>
    </cfRule>
    <cfRule type="expression" dxfId="4096" priority="643" stopIfTrue="1">
      <formula>OR(AND(LEFT($C804, 16)="select_multiple ", LEN($C804)&gt;16, NOT(ISNUMBER(SEARCH(" ", $C804, 17)))), AND(LEFT($C804, 11)="select_one ", LEN($C804)&gt;11, NOT(ISNUMBER(SEARCH(" ", $C804, 12)))))</formula>
    </cfRule>
    <cfRule type="expression" dxfId="4095" priority="644" stopIfTrue="1">
      <formula>$C804="decimal"</formula>
    </cfRule>
    <cfRule type="expression" dxfId="4094" priority="645" stopIfTrue="1">
      <formula>$C804="decimal"</formula>
    </cfRule>
    <cfRule type="expression" dxfId="4093" priority="646" stopIfTrue="1">
      <formula>$C804="integer"</formula>
    </cfRule>
    <cfRule type="expression" dxfId="4092" priority="647" stopIfTrue="1">
      <formula>$C804="integer"</formula>
    </cfRule>
    <cfRule type="expression" dxfId="4091" priority="648" stopIfTrue="1">
      <formula>$C804="text"</formula>
    </cfRule>
    <cfRule type="expression" dxfId="4090" priority="649" stopIfTrue="1">
      <formula>$C804="end repeat"</formula>
    </cfRule>
    <cfRule type="expression" dxfId="4089" priority="650" stopIfTrue="1">
      <formula>$C804="begin repeat"</formula>
    </cfRule>
    <cfRule type="expression" dxfId="4088" priority="651" stopIfTrue="1">
      <formula>$C804="end group"</formula>
    </cfRule>
    <cfRule type="expression" dxfId="4087" priority="652" stopIfTrue="1">
      <formula>$C804="begin group"</formula>
    </cfRule>
  </conditionalFormatting>
  <conditionalFormatting sqref="I113:J113">
    <cfRule type="expression" dxfId="4086" priority="2158" stopIfTrue="1">
      <formula>OR(AND(LEFT($C113, 14)="sensor_stream ", LEN($C113)&gt;14, NOT(ISNUMBER(SEARCH(" ", $C113, 15)))), AND(LEFT($C113, 17)="sensor_statistic ", LEN($C113)&gt;17, NOT(ISNUMBER(SEARCH(" ", $C113, 18)))))</formula>
    </cfRule>
    <cfRule type="expression" dxfId="4085" priority="2159" stopIfTrue="1">
      <formula>$C113="comments"</formula>
    </cfRule>
    <cfRule type="expression" dxfId="4084" priority="2160" stopIfTrue="1">
      <formula>OR($C113="audio", $C113="video")</formula>
    </cfRule>
    <cfRule type="expression" dxfId="4083" priority="2161" stopIfTrue="1">
      <formula>$C113="image"</formula>
    </cfRule>
    <cfRule type="expression" dxfId="4082" priority="2162" stopIfTrue="1">
      <formula>OR($C113="date", $C113="datetime")</formula>
    </cfRule>
    <cfRule type="expression" dxfId="4081" priority="2163" stopIfTrue="1">
      <formula>OR($C113="calculate", $C113="calculate_here")</formula>
    </cfRule>
    <cfRule type="expression" dxfId="4080" priority="2164" stopIfTrue="1">
      <formula>$C113="note"</formula>
    </cfRule>
    <cfRule type="expression" dxfId="4079" priority="2165" stopIfTrue="1">
      <formula>$C113="barcode"</formula>
    </cfRule>
    <cfRule type="expression" dxfId="4078" priority="2166" stopIfTrue="1">
      <formula>OR($C113="geopoint", $C113="geoshape", $C113="geotrace")</formula>
    </cfRule>
    <cfRule type="expression" dxfId="4077" priority="2167" stopIfTrue="1">
      <formula>OR($C113="audio audit", $C113="text audit", $C113="speed violations count", $C113="speed violations list", $C113="speed violations audit")</formula>
    </cfRule>
    <cfRule type="expression" dxfId="4076" priority="2168" stopIfTrue="1">
      <formula>OR($C113="username", $C113="phonenumber", $C113="start", $C113="end", $C113="deviceid", $C113="subscriberid", $C113="simserial", $C113="caseid")</formula>
    </cfRule>
    <cfRule type="expression" dxfId="4075" priority="2169" stopIfTrue="1">
      <formula>OR(AND(LEFT($C113, 16)="select_multiple ", LEN($C113)&gt;16, NOT(ISNUMBER(SEARCH(" ", $C113, 17)))), AND(LEFT($C113, 11)="select_one ", LEN($C113)&gt;11, NOT(ISNUMBER(SEARCH(" ", $C113, 12)))))</formula>
    </cfRule>
    <cfRule type="expression" dxfId="4074" priority="2170" stopIfTrue="1">
      <formula>$C113="decimal"</formula>
    </cfRule>
    <cfRule type="expression" dxfId="4073" priority="2171" stopIfTrue="1">
      <formula>$C113="decimal"</formula>
    </cfRule>
    <cfRule type="expression" dxfId="4072" priority="2172" stopIfTrue="1">
      <formula>$C113="integer"</formula>
    </cfRule>
    <cfRule type="expression" dxfId="4071" priority="2173" stopIfTrue="1">
      <formula>$C113="integer"</formula>
    </cfRule>
    <cfRule type="expression" dxfId="4070" priority="2174" stopIfTrue="1">
      <formula>$C113="text"</formula>
    </cfRule>
    <cfRule type="expression" dxfId="4069" priority="2175" stopIfTrue="1">
      <formula>$C113="end repeat"</formula>
    </cfRule>
    <cfRule type="expression" dxfId="4068" priority="2176" stopIfTrue="1">
      <formula>$C113="begin repeat"</formula>
    </cfRule>
    <cfRule type="expression" dxfId="4067" priority="2177" stopIfTrue="1">
      <formula>$C113="end group"</formula>
    </cfRule>
    <cfRule type="expression" dxfId="4066" priority="2178" stopIfTrue="1">
      <formula>$C113="begin group"</formula>
    </cfRule>
  </conditionalFormatting>
  <conditionalFormatting sqref="I140:J141 I142:I143 J142">
    <cfRule type="expression" dxfId="4065" priority="11670" stopIfTrue="1">
      <formula>$C140="comments"</formula>
    </cfRule>
    <cfRule type="expression" dxfId="4064" priority="11671" stopIfTrue="1">
      <formula>OR($C140="audio", $C140="video")</formula>
    </cfRule>
    <cfRule type="expression" dxfId="4063" priority="11672" stopIfTrue="1">
      <formula>$C140="image"</formula>
    </cfRule>
    <cfRule type="expression" dxfId="4062" priority="11673" stopIfTrue="1">
      <formula>OR($C140="date", $C140="datetime")</formula>
    </cfRule>
    <cfRule type="expression" dxfId="4061" priority="11674" stopIfTrue="1">
      <formula>OR($C140="calculate", $C140="calculate_here")</formula>
    </cfRule>
    <cfRule type="expression" dxfId="4060" priority="11675" stopIfTrue="1">
      <formula>$C140="note"</formula>
    </cfRule>
    <cfRule type="expression" dxfId="4059" priority="11676" stopIfTrue="1">
      <formula>$C140="barcode"</formula>
    </cfRule>
    <cfRule type="expression" dxfId="4058" priority="11677" stopIfTrue="1">
      <formula>OR($C140="geopoint", $C140="geoshape", $C140="geotrace")</formula>
    </cfRule>
    <cfRule type="expression" dxfId="4057" priority="11678" stopIfTrue="1">
      <formula>OR($C140="audio audit", $C140="text audit", $C140="speed violations count", $C140="speed violations list", $C140="speed violations audit")</formula>
    </cfRule>
    <cfRule type="expression" dxfId="4056" priority="11679" stopIfTrue="1">
      <formula>OR($C140="username", $C140="phonenumber", $C140="start", $C140="end", $C140="deviceid", $C140="subscriberid", $C140="simserial", $C140="caseid")</formula>
    </cfRule>
    <cfRule type="expression" dxfId="4055" priority="11680" stopIfTrue="1">
      <formula>OR(AND(LEFT($C140, 16)="select_multiple ", LEN($C140)&gt;16, NOT(ISNUMBER(SEARCH(" ", $C140, 17)))), AND(LEFT($C140, 11)="select_one ", LEN($C140)&gt;11, NOT(ISNUMBER(SEARCH(" ", $C140, 12)))))</formula>
    </cfRule>
    <cfRule type="expression" dxfId="4054" priority="11681" stopIfTrue="1">
      <formula>$C140="decimal"</formula>
    </cfRule>
    <cfRule type="expression" dxfId="4053" priority="11682" stopIfTrue="1">
      <formula>$C140="decimal"</formula>
    </cfRule>
    <cfRule type="expression" dxfId="4052" priority="11683" stopIfTrue="1">
      <formula>$C140="integer"</formula>
    </cfRule>
    <cfRule type="expression" dxfId="4051" priority="11684" stopIfTrue="1">
      <formula>$C140="integer"</formula>
    </cfRule>
    <cfRule type="expression" dxfId="4050" priority="11685" stopIfTrue="1">
      <formula>$C140="text"</formula>
    </cfRule>
    <cfRule type="expression" dxfId="4049" priority="11686" stopIfTrue="1">
      <formula>$C140="end repeat"</formula>
    </cfRule>
    <cfRule type="expression" dxfId="4048" priority="11687" stopIfTrue="1">
      <formula>$C140="begin repeat"</formula>
    </cfRule>
    <cfRule type="expression" dxfId="4047" priority="11688" stopIfTrue="1">
      <formula>$C140="end group"</formula>
    </cfRule>
    <cfRule type="expression" dxfId="4046" priority="11689" stopIfTrue="1">
      <formula>$C140="begin group"</formula>
    </cfRule>
  </conditionalFormatting>
  <conditionalFormatting sqref="I140:J141 J142 I142:I143">
    <cfRule type="expression" dxfId="4045" priority="11669" stopIfTrue="1">
      <formula>OR(AND(LEFT($C140, 14)="sensor_stream ", LEN($C140)&gt;14, NOT(ISNUMBER(SEARCH(" ", $C140, 15)))), AND(LEFT($C140, 17)="sensor_statistic ", LEN($C140)&gt;17, NOT(ISNUMBER(SEARCH(" ", $C140, 18)))))</formula>
    </cfRule>
  </conditionalFormatting>
  <conditionalFormatting sqref="I155:J156 I163:J168 F163:F168 F155:F158 I158:J158 I160:J160 F160">
    <cfRule type="expression" dxfId="4044" priority="11585" stopIfTrue="1">
      <formula>$C155="decimal"</formula>
    </cfRule>
    <cfRule type="expression" dxfId="4043" priority="11587" stopIfTrue="1">
      <formula>$C155="integer"</formula>
    </cfRule>
  </conditionalFormatting>
  <conditionalFormatting sqref="I157:J157">
    <cfRule type="expression" dxfId="4042" priority="4081" stopIfTrue="1">
      <formula>OR(AND(LEFT($C157, 14)="sensor_stream ", LEN($C157)&gt;14, NOT(ISNUMBER(SEARCH(" ", $C157, 15)))), AND(LEFT($C157, 17)="sensor_statistic ", LEN($C157)&gt;17, NOT(ISNUMBER(SEARCH(" ", $C157, 18)))))</formula>
    </cfRule>
    <cfRule type="expression" dxfId="4041" priority="4082" stopIfTrue="1">
      <formula>$C157="comments"</formula>
    </cfRule>
    <cfRule type="expression" dxfId="4040" priority="4083" stopIfTrue="1">
      <formula>OR($C157="audio", $C157="video")</formula>
    </cfRule>
    <cfRule type="expression" dxfId="4039" priority="4084" stopIfTrue="1">
      <formula>$C157="image"</formula>
    </cfRule>
    <cfRule type="expression" dxfId="4038" priority="4085" stopIfTrue="1">
      <formula>OR($C157="date", $C157="datetime")</formula>
    </cfRule>
    <cfRule type="expression" dxfId="4037" priority="4086" stopIfTrue="1">
      <formula>OR($C157="calculate", $C157="calculate_here")</formula>
    </cfRule>
    <cfRule type="expression" dxfId="4036" priority="4087" stopIfTrue="1">
      <formula>$C157="note"</formula>
    </cfRule>
    <cfRule type="expression" dxfId="4035" priority="4088" stopIfTrue="1">
      <formula>$C157="barcode"</formula>
    </cfRule>
    <cfRule type="expression" dxfId="4034" priority="4089" stopIfTrue="1">
      <formula>OR($C157="geopoint", $C157="geoshape", $C157="geotrace")</formula>
    </cfRule>
    <cfRule type="expression" dxfId="4033" priority="4090" stopIfTrue="1">
      <formula>OR($C157="audio audit", $C157="text audit", $C157="speed violations count", $C157="speed violations list", $C157="speed violations audit")</formula>
    </cfRule>
    <cfRule type="expression" dxfId="4032" priority="4091" stopIfTrue="1">
      <formula>OR($C157="username", $C157="phonenumber", $C157="start", $C157="end", $C157="deviceid", $C157="subscriberid", $C157="simserial", $C157="caseid")</formula>
    </cfRule>
    <cfRule type="expression" dxfId="4031" priority="4092" stopIfTrue="1">
      <formula>OR(AND(LEFT($C157, 16)="select_multiple ", LEN($C157)&gt;16, NOT(ISNUMBER(SEARCH(" ", $C157, 17)))), AND(LEFT($C157, 11)="select_one ", LEN($C157)&gt;11, NOT(ISNUMBER(SEARCH(" ", $C157, 12)))))</formula>
    </cfRule>
    <cfRule type="expression" dxfId="4030" priority="4093" stopIfTrue="1">
      <formula>$C157="decimal"</formula>
    </cfRule>
    <cfRule type="expression" dxfId="4029" priority="4094" stopIfTrue="1">
      <formula>$C157="decimal"</formula>
    </cfRule>
    <cfRule type="expression" dxfId="4028" priority="4095" stopIfTrue="1">
      <formula>$C157="integer"</formula>
    </cfRule>
    <cfRule type="expression" dxfId="4027" priority="4096" stopIfTrue="1">
      <formula>$C157="integer"</formula>
    </cfRule>
    <cfRule type="expression" dxfId="4026" priority="4097" stopIfTrue="1">
      <formula>$C157="text"</formula>
    </cfRule>
    <cfRule type="expression" dxfId="4025" priority="4098" stopIfTrue="1">
      <formula>$C157="end repeat"</formula>
    </cfRule>
    <cfRule type="expression" dxfId="4024" priority="4099" stopIfTrue="1">
      <formula>$C157="begin repeat"</formula>
    </cfRule>
    <cfRule type="expression" dxfId="4023" priority="4100" stopIfTrue="1">
      <formula>$C157="end group"</formula>
    </cfRule>
    <cfRule type="expression" dxfId="4022" priority="4101" stopIfTrue="1">
      <formula>$C157="begin group"</formula>
    </cfRule>
  </conditionalFormatting>
  <conditionalFormatting sqref="I161:J162 F161:F162">
    <cfRule type="expression" dxfId="4021" priority="11529" stopIfTrue="1">
      <formula>$C161="decimal"</formula>
    </cfRule>
    <cfRule type="expression" dxfId="4020" priority="11531" stopIfTrue="1">
      <formula>$C161="integer"</formula>
    </cfRule>
  </conditionalFormatting>
  <conditionalFormatting sqref="I169:J169 F169">
    <cfRule type="expression" dxfId="4019" priority="11490" stopIfTrue="1">
      <formula>$C169="decimal"</formula>
    </cfRule>
    <cfRule type="expression" dxfId="4018" priority="11492" stopIfTrue="1">
      <formula>$C169="integer"</formula>
    </cfRule>
  </conditionalFormatting>
  <conditionalFormatting sqref="I176:J176 F176 I894:J981 F894:F981 I127:J139 I126 P799 F740:F747 I745:J746 I888:J892 F888:F892 I144:J154 F170:F173 I170:J173 F181:F184 I298:J298 J305 I310:J310 F308:F313 I337:J337 I350 I340:J341 I351:J353 F342:F353 I355:J373 I377:J395 F391 I401:J401 F400:F403 F408:F409 I424:J424 F424:F427 F434 I434:J436 F439 F713 F442:F447 F481 F483:F485 I481:J485 I489:J491 F489:F491 I513:J513 F515:F517 I522:J523 F523 I540:J540 I542:J542 J541 I544:J544 J543 I546:J546 J545 I548:J548 J547 I550:J550 J549 I552:J552 J551 I554:J554 J553 J555 F540:F563 I556:J566 F569:F581 I584:J584 I589:J589 F588:F589 F673 I673:J673 I604:J612 F638:F646 F658:F662 I662:J662 F675:F676 I675:J676 I703:J704 F703:F704 I713:J713 I738:J738 F718:F724 F186:F193 F199:F201 I276:J276 F604:F627 I633:J633 F406 I406:J406 I439:J439 F584 F711 I711:J711 F114:F154 I114:J125 F749 F751:F756 F758:F759 F761:F848 I749:J749 I752:J754 I758:J758 I761:J783 I787:J787 I790:J795 F985:F997 I985:J997 I1003:J1014 F1003:F1014 F1021:F1030 I1021:J1030 I178:J201 I304:J304 I343:J349 I397:J397 I403:J403 I515:J517 I614:J629 I635:J643 I645:J646 I686:J686 I688:J688 I690:J701 I797:J803 I805:J848 I278:J285 I678:J684 F678:F701">
    <cfRule type="expression" dxfId="4017" priority="11959" stopIfTrue="1">
      <formula>$C114="decimal"</formula>
    </cfRule>
    <cfRule type="expression" dxfId="4016" priority="11961" stopIfTrue="1">
      <formula>$C114="integer"</formula>
    </cfRule>
  </conditionalFormatting>
  <conditionalFormatting sqref="I180:J180">
    <cfRule type="expression" dxfId="4015" priority="2604" stopIfTrue="1">
      <formula>OR(AND(LEFT($C180, 14)="sensor_stream ", LEN($C180)&gt;14, NOT(ISNUMBER(SEARCH(" ", $C180, 15)))), AND(LEFT($C180, 17)="sensor_statistic ", LEN($C180)&gt;17, NOT(ISNUMBER(SEARCH(" ", $C180, 18)))))</formula>
    </cfRule>
    <cfRule type="expression" dxfId="4014" priority="2605" stopIfTrue="1">
      <formula>$C180="comments"</formula>
    </cfRule>
    <cfRule type="expression" dxfId="4013" priority="2606" stopIfTrue="1">
      <formula>OR($C180="audio", $C180="video")</formula>
    </cfRule>
    <cfRule type="expression" dxfId="4012" priority="2607" stopIfTrue="1">
      <formula>$C180="image"</formula>
    </cfRule>
    <cfRule type="expression" dxfId="4011" priority="2608" stopIfTrue="1">
      <formula>OR($C180="date", $C180="datetime")</formula>
    </cfRule>
    <cfRule type="expression" dxfId="4010" priority="2609" stopIfTrue="1">
      <formula>OR($C180="calculate", $C180="calculate_here")</formula>
    </cfRule>
    <cfRule type="expression" dxfId="4009" priority="2610" stopIfTrue="1">
      <formula>$C180="note"</formula>
    </cfRule>
    <cfRule type="expression" dxfId="4008" priority="2611" stopIfTrue="1">
      <formula>$C180="barcode"</formula>
    </cfRule>
    <cfRule type="expression" dxfId="4007" priority="2612" stopIfTrue="1">
      <formula>OR($C180="geopoint", $C180="geoshape", $C180="geotrace")</formula>
    </cfRule>
    <cfRule type="expression" dxfId="4006" priority="2613" stopIfTrue="1">
      <formula>OR($C180="audio audit", $C180="text audit", $C180="speed violations count", $C180="speed violations list", $C180="speed violations audit")</formula>
    </cfRule>
    <cfRule type="expression" dxfId="4005" priority="2614" stopIfTrue="1">
      <formula>OR($C180="username", $C180="phonenumber", $C180="start", $C180="end", $C180="deviceid", $C180="subscriberid", $C180="simserial", $C180="caseid")</formula>
    </cfRule>
    <cfRule type="expression" dxfId="4004" priority="2615" stopIfTrue="1">
      <formula>OR(AND(LEFT($C180, 16)="select_multiple ", LEN($C180)&gt;16, NOT(ISNUMBER(SEARCH(" ", $C180, 17)))), AND(LEFT($C180, 11)="select_one ", LEN($C180)&gt;11, NOT(ISNUMBER(SEARCH(" ", $C180, 12)))))</formula>
    </cfRule>
    <cfRule type="expression" dxfId="4003" priority="2616" stopIfTrue="1">
      <formula>$C180="decimal"</formula>
    </cfRule>
    <cfRule type="expression" dxfId="4002" priority="2617" stopIfTrue="1">
      <formula>$C180="integer"</formula>
    </cfRule>
    <cfRule type="expression" dxfId="4001" priority="2618" stopIfTrue="1">
      <formula>$C180="text"</formula>
    </cfRule>
    <cfRule type="expression" dxfId="4000" priority="2619" stopIfTrue="1">
      <formula>$C180="end repeat"</formula>
    </cfRule>
    <cfRule type="expression" dxfId="3999" priority="2620" stopIfTrue="1">
      <formula>$C180="begin repeat"</formula>
    </cfRule>
    <cfRule type="expression" dxfId="3998" priority="2621" stopIfTrue="1">
      <formula>$C180="end group"</formula>
    </cfRule>
    <cfRule type="expression" dxfId="3997" priority="2622" stopIfTrue="1">
      <formula>$C180="begin group"</formula>
    </cfRule>
  </conditionalFormatting>
  <conditionalFormatting sqref="I185:J185">
    <cfRule type="expression" dxfId="3996" priority="11026" stopIfTrue="1">
      <formula>OR(AND(LEFT($C185, 14)="sensor_stream ", LEN($C185)&gt;14, NOT(ISNUMBER(SEARCH(" ", $C185, 15)))), AND(LEFT($C185, 17)="sensor_statistic ", LEN($C185)&gt;17, NOT(ISNUMBER(SEARCH(" ", $C185, 18)))))</formula>
    </cfRule>
    <cfRule type="expression" dxfId="3995" priority="11027" stopIfTrue="1">
      <formula>$C185="comments"</formula>
    </cfRule>
    <cfRule type="expression" dxfId="3994" priority="11028" stopIfTrue="1">
      <formula>OR($C185="audio", $C185="video")</formula>
    </cfRule>
    <cfRule type="expression" dxfId="3993" priority="11029" stopIfTrue="1">
      <formula>$C185="image"</formula>
    </cfRule>
    <cfRule type="expression" dxfId="3992" priority="11030" stopIfTrue="1">
      <formula>OR($C185="date", $C185="datetime")</formula>
    </cfRule>
    <cfRule type="expression" dxfId="3991" priority="11031" stopIfTrue="1">
      <formula>OR($C185="calculate", $C185="calculate_here")</formula>
    </cfRule>
    <cfRule type="expression" dxfId="3990" priority="11032" stopIfTrue="1">
      <formula>$C185="note"</formula>
    </cfRule>
    <cfRule type="expression" dxfId="3989" priority="11033" stopIfTrue="1">
      <formula>$C185="barcode"</formula>
    </cfRule>
    <cfRule type="expression" dxfId="3988" priority="11034" stopIfTrue="1">
      <formula>OR($C185="geopoint", $C185="geoshape", $C185="geotrace")</formula>
    </cfRule>
    <cfRule type="expression" dxfId="3987" priority="11035" stopIfTrue="1">
      <formula>OR($C185="audio audit", $C185="text audit", $C185="speed violations count", $C185="speed violations list", $C185="speed violations audit")</formula>
    </cfRule>
    <cfRule type="expression" dxfId="3986" priority="11036" stopIfTrue="1">
      <formula>OR($C185="username", $C185="phonenumber", $C185="start", $C185="end", $C185="deviceid", $C185="subscriberid", $C185="simserial", $C185="caseid")</formula>
    </cfRule>
    <cfRule type="expression" dxfId="3985" priority="11037" stopIfTrue="1">
      <formula>OR(AND(LEFT($C185, 16)="select_multiple ", LEN($C185)&gt;16, NOT(ISNUMBER(SEARCH(" ", $C185, 17)))), AND(LEFT($C185, 11)="select_one ", LEN($C185)&gt;11, NOT(ISNUMBER(SEARCH(" ", $C185, 12)))))</formula>
    </cfRule>
    <cfRule type="expression" dxfId="3984" priority="11038" stopIfTrue="1">
      <formula>$C185="decimal"</formula>
    </cfRule>
    <cfRule type="expression" dxfId="3983" priority="11039" stopIfTrue="1">
      <formula>$C185="integer"</formula>
    </cfRule>
    <cfRule type="expression" dxfId="3982" priority="11040" stopIfTrue="1">
      <formula>$C185="text"</formula>
    </cfRule>
    <cfRule type="expression" dxfId="3981" priority="11041" stopIfTrue="1">
      <formula>$C185="end repeat"</formula>
    </cfRule>
    <cfRule type="expression" dxfId="3980" priority="11042" stopIfTrue="1">
      <formula>$C185="begin repeat"</formula>
    </cfRule>
    <cfRule type="expression" dxfId="3979" priority="11043" stopIfTrue="1">
      <formula>$C185="end group"</formula>
    </cfRule>
    <cfRule type="expression" dxfId="3978" priority="11044" stopIfTrue="1">
      <formula>$C185="begin group"</formula>
    </cfRule>
  </conditionalFormatting>
  <conditionalFormatting sqref="I202:J205 F202:F205">
    <cfRule type="expression" dxfId="3977" priority="7887" stopIfTrue="1">
      <formula>$C202="decimal"</formula>
    </cfRule>
    <cfRule type="expression" dxfId="3976" priority="7889" stopIfTrue="1">
      <formula>$C202="integer"</formula>
    </cfRule>
  </conditionalFormatting>
  <conditionalFormatting sqref="I210:J210">
    <cfRule type="expression" dxfId="3975" priority="2554" stopIfTrue="1">
      <formula>OR(AND(LEFT($C210, 14)="sensor_stream ", LEN($C210)&gt;14, NOT(ISNUMBER(SEARCH(" ", $C210, 15)))), AND(LEFT($C210, 17)="sensor_statistic ", LEN($C210)&gt;17, NOT(ISNUMBER(SEARCH(" ", $C210, 18)))))</formula>
    </cfRule>
    <cfRule type="expression" dxfId="3974" priority="2555" stopIfTrue="1">
      <formula>$C210="comments"</formula>
    </cfRule>
    <cfRule type="expression" dxfId="3973" priority="2556" stopIfTrue="1">
      <formula>OR($C210="audio", $C210="video")</formula>
    </cfRule>
    <cfRule type="expression" dxfId="3972" priority="2557" stopIfTrue="1">
      <formula>$C210="image"</formula>
    </cfRule>
    <cfRule type="expression" dxfId="3971" priority="2558" stopIfTrue="1">
      <formula>OR($C210="date", $C210="datetime")</formula>
    </cfRule>
    <cfRule type="expression" dxfId="3970" priority="2559" stopIfTrue="1">
      <formula>OR($C210="calculate", $C210="calculate_here")</formula>
    </cfRule>
    <cfRule type="expression" dxfId="3969" priority="2560" stopIfTrue="1">
      <formula>$C210="note"</formula>
    </cfRule>
    <cfRule type="expression" dxfId="3968" priority="2561" stopIfTrue="1">
      <formula>$C210="barcode"</formula>
    </cfRule>
    <cfRule type="expression" dxfId="3967" priority="2562" stopIfTrue="1">
      <formula>OR($C210="geopoint", $C210="geoshape", $C210="geotrace")</formula>
    </cfRule>
    <cfRule type="expression" dxfId="3966" priority="2563" stopIfTrue="1">
      <formula>OR($C210="audio audit", $C210="text audit", $C210="speed violations count", $C210="speed violations list", $C210="speed violations audit")</formula>
    </cfRule>
    <cfRule type="expression" dxfId="3965" priority="2564" stopIfTrue="1">
      <formula>OR($C210="username", $C210="phonenumber", $C210="start", $C210="end", $C210="deviceid", $C210="subscriberid", $C210="simserial", $C210="caseid")</formula>
    </cfRule>
    <cfRule type="expression" dxfId="3964" priority="2565" stopIfTrue="1">
      <formula>OR(AND(LEFT($C210, 16)="select_multiple ", LEN($C210)&gt;16, NOT(ISNUMBER(SEARCH(" ", $C210, 17)))), AND(LEFT($C210, 11)="select_one ", LEN($C210)&gt;11, NOT(ISNUMBER(SEARCH(" ", $C210, 12)))))</formula>
    </cfRule>
    <cfRule type="expression" dxfId="3963" priority="2566" stopIfTrue="1">
      <formula>$C210="decimal"</formula>
    </cfRule>
    <cfRule type="expression" dxfId="3962" priority="2567" stopIfTrue="1">
      <formula>$C210="integer"</formula>
    </cfRule>
    <cfRule type="expression" dxfId="3961" priority="2568" stopIfTrue="1">
      <formula>$C210="text"</formula>
    </cfRule>
    <cfRule type="expression" dxfId="3960" priority="2569" stopIfTrue="1">
      <formula>$C210="end repeat"</formula>
    </cfRule>
    <cfRule type="expression" dxfId="3959" priority="2570" stopIfTrue="1">
      <formula>$C210="begin repeat"</formula>
    </cfRule>
    <cfRule type="expression" dxfId="3958" priority="2571" stopIfTrue="1">
      <formula>$C210="end group"</formula>
    </cfRule>
    <cfRule type="expression" dxfId="3957" priority="2572" stopIfTrue="1">
      <formula>$C210="begin group"</formula>
    </cfRule>
  </conditionalFormatting>
  <conditionalFormatting sqref="I246:J275">
    <cfRule type="expression" dxfId="3956" priority="7789" stopIfTrue="1">
      <formula>$C246="decimal"</formula>
    </cfRule>
    <cfRule type="expression" dxfId="3955" priority="7790" stopIfTrue="1">
      <formula>$C246="integer"</formula>
    </cfRule>
  </conditionalFormatting>
  <conditionalFormatting sqref="I277:J277">
    <cfRule type="expression" dxfId="3954" priority="255" stopIfTrue="1">
      <formula>$C277="decimal"</formula>
    </cfRule>
    <cfRule type="expression" dxfId="3953" priority="256" stopIfTrue="1">
      <formula>$C277="integer"</formula>
    </cfRule>
  </conditionalFormatting>
  <conditionalFormatting sqref="I299:J299">
    <cfRule type="expression" dxfId="3952" priority="2256" stopIfTrue="1">
      <formula>OR(AND(LEFT($C299, 14)="sensor_stream ", LEN($C299)&gt;14, NOT(ISNUMBER(SEARCH(" ", $C299, 15)))), AND(LEFT($C299, 17)="sensor_statistic ", LEN($C299)&gt;17, NOT(ISNUMBER(SEARCH(" ", $C299, 18)))))</formula>
    </cfRule>
    <cfRule type="expression" dxfId="3951" priority="2257" stopIfTrue="1">
      <formula>$C299="comments"</formula>
    </cfRule>
    <cfRule type="expression" dxfId="3950" priority="2258" stopIfTrue="1">
      <formula>OR($C299="audio", $C299="video")</formula>
    </cfRule>
    <cfRule type="expression" dxfId="3949" priority="2259" stopIfTrue="1">
      <formula>$C299="image"</formula>
    </cfRule>
    <cfRule type="expression" dxfId="3948" priority="2260" stopIfTrue="1">
      <formula>OR($C299="date", $C299="datetime")</formula>
    </cfRule>
    <cfRule type="expression" dxfId="3947" priority="2261" stopIfTrue="1">
      <formula>OR($C299="calculate", $C299="calculate_here")</formula>
    </cfRule>
    <cfRule type="expression" dxfId="3946" priority="2262" stopIfTrue="1">
      <formula>$C299="note"</formula>
    </cfRule>
    <cfRule type="expression" dxfId="3945" priority="2263" stopIfTrue="1">
      <formula>$C299="barcode"</formula>
    </cfRule>
    <cfRule type="expression" dxfId="3944" priority="2264" stopIfTrue="1">
      <formula>OR($C299="geopoint", $C299="geoshape", $C299="geotrace")</formula>
    </cfRule>
    <cfRule type="expression" dxfId="3943" priority="2265" stopIfTrue="1">
      <formula>OR($C299="audio audit", $C299="text audit", $C299="speed violations count", $C299="speed violations list", $C299="speed violations audit")</formula>
    </cfRule>
    <cfRule type="expression" dxfId="3942" priority="2266" stopIfTrue="1">
      <formula>OR($C299="username", $C299="phonenumber", $C299="start", $C299="end", $C299="deviceid", $C299="subscriberid", $C299="simserial", $C299="caseid")</formula>
    </cfRule>
    <cfRule type="expression" dxfId="3941" priority="2267" stopIfTrue="1">
      <formula>OR(AND(LEFT($C299, 16)="select_multiple ", LEN($C299)&gt;16, NOT(ISNUMBER(SEARCH(" ", $C299, 17)))), AND(LEFT($C299, 11)="select_one ", LEN($C299)&gt;11, NOT(ISNUMBER(SEARCH(" ", $C299, 12)))))</formula>
    </cfRule>
    <cfRule type="expression" dxfId="3940" priority="2268" stopIfTrue="1">
      <formula>$C299="decimal"</formula>
    </cfRule>
    <cfRule type="expression" dxfId="3939" priority="2269" stopIfTrue="1">
      <formula>$C299="decimal"</formula>
    </cfRule>
    <cfRule type="expression" dxfId="3938" priority="2270" stopIfTrue="1">
      <formula>$C299="integer"</formula>
    </cfRule>
    <cfRule type="expression" dxfId="3937" priority="2271" stopIfTrue="1">
      <formula>$C299="integer"</formula>
    </cfRule>
    <cfRule type="expression" dxfId="3936" priority="2272" stopIfTrue="1">
      <formula>$C299="text"</formula>
    </cfRule>
    <cfRule type="expression" dxfId="3935" priority="2273" stopIfTrue="1">
      <formula>$C299="end repeat"</formula>
    </cfRule>
    <cfRule type="expression" dxfId="3934" priority="2274" stopIfTrue="1">
      <formula>$C299="begin repeat"</formula>
    </cfRule>
    <cfRule type="expression" dxfId="3933" priority="2275" stopIfTrue="1">
      <formula>$C299="end group"</formula>
    </cfRule>
    <cfRule type="expression" dxfId="3932" priority="2276" stopIfTrue="1">
      <formula>$C299="begin group"</formula>
    </cfRule>
  </conditionalFormatting>
  <conditionalFormatting sqref="I314:J317 F314:F319 I323:J324 F325:F332 I329:J332 F321:F323 I319:J319 I326:J327">
    <cfRule type="expression" dxfId="3931" priority="11377" stopIfTrue="1">
      <formula>$C314="decimal"</formula>
    </cfRule>
    <cfRule type="expression" dxfId="3930" priority="11379" stopIfTrue="1">
      <formula>$C314="integer"</formula>
    </cfRule>
  </conditionalFormatting>
  <conditionalFormatting sqref="I328:J328">
    <cfRule type="expression" dxfId="3929" priority="10577" stopIfTrue="1">
      <formula>OR(AND(LEFT($C328, 14)="sensor_stream ", LEN($C328)&gt;14, NOT(ISNUMBER(SEARCH(" ", $C328, 15)))), AND(LEFT($C328, 17)="sensor_statistic ", LEN($C328)&gt;17, NOT(ISNUMBER(SEARCH(" ", $C328, 18)))))</formula>
    </cfRule>
    <cfRule type="expression" dxfId="3928" priority="10578" stopIfTrue="1">
      <formula>$C328="comments"</formula>
    </cfRule>
    <cfRule type="expression" dxfId="3927" priority="10579" stopIfTrue="1">
      <formula>OR($C328="audio", $C328="video")</formula>
    </cfRule>
    <cfRule type="expression" dxfId="3926" priority="10580" stopIfTrue="1">
      <formula>$C328="image"</formula>
    </cfRule>
    <cfRule type="expression" dxfId="3925" priority="10581" stopIfTrue="1">
      <formula>OR($C328="date", $C328="datetime")</formula>
    </cfRule>
    <cfRule type="expression" dxfId="3924" priority="10582" stopIfTrue="1">
      <formula>OR($C328="calculate", $C328="calculate_here")</formula>
    </cfRule>
    <cfRule type="expression" dxfId="3923" priority="10583" stopIfTrue="1">
      <formula>$C328="note"</formula>
    </cfRule>
    <cfRule type="expression" dxfId="3922" priority="10584" stopIfTrue="1">
      <formula>$C328="barcode"</formula>
    </cfRule>
    <cfRule type="expression" dxfId="3921" priority="10585" stopIfTrue="1">
      <formula>OR($C328="geopoint", $C328="geoshape", $C328="geotrace")</formula>
    </cfRule>
    <cfRule type="expression" dxfId="3920" priority="10586" stopIfTrue="1">
      <formula>OR($C328="audio audit", $C328="text audit", $C328="speed violations count", $C328="speed violations list", $C328="speed violations audit")</formula>
    </cfRule>
    <cfRule type="expression" dxfId="3919" priority="10587" stopIfTrue="1">
      <formula>OR($C328="username", $C328="phonenumber", $C328="start", $C328="end", $C328="deviceid", $C328="subscriberid", $C328="simserial", $C328="caseid")</formula>
    </cfRule>
    <cfRule type="expression" dxfId="3918" priority="10588" stopIfTrue="1">
      <formula>OR(AND(LEFT($C328, 16)="select_multiple ", LEN($C328)&gt;16, NOT(ISNUMBER(SEARCH(" ", $C328, 17)))), AND(LEFT($C328, 11)="select_one ", LEN($C328)&gt;11, NOT(ISNUMBER(SEARCH(" ", $C328, 12)))))</formula>
    </cfRule>
    <cfRule type="expression" dxfId="3917" priority="10589" stopIfTrue="1">
      <formula>$C328="decimal"</formula>
    </cfRule>
    <cfRule type="expression" dxfId="3916" priority="10590" stopIfTrue="1">
      <formula>$C328="integer"</formula>
    </cfRule>
    <cfRule type="expression" dxfId="3915" priority="10591" stopIfTrue="1">
      <formula>$C328="text"</formula>
    </cfRule>
    <cfRule type="expression" dxfId="3914" priority="10592" stopIfTrue="1">
      <formula>$C328="end repeat"</formula>
    </cfRule>
    <cfRule type="expression" dxfId="3913" priority="10593" stopIfTrue="1">
      <formula>$C328="begin repeat"</formula>
    </cfRule>
    <cfRule type="expression" dxfId="3912" priority="10594" stopIfTrue="1">
      <formula>$C328="end group"</formula>
    </cfRule>
    <cfRule type="expression" dxfId="3911" priority="10595" stopIfTrue="1">
      <formula>$C328="begin group"</formula>
    </cfRule>
    <cfRule type="expression" dxfId="3910" priority="10597" stopIfTrue="1">
      <formula>$C328="comments"</formula>
    </cfRule>
    <cfRule type="expression" dxfId="3909" priority="10598" stopIfTrue="1">
      <formula>OR($C328="audio", $C328="video")</formula>
    </cfRule>
    <cfRule type="expression" dxfId="3908" priority="10599" stopIfTrue="1">
      <formula>$C328="image"</formula>
    </cfRule>
    <cfRule type="expression" dxfId="3907" priority="10600" stopIfTrue="1">
      <formula>OR($C328="date", $C328="datetime")</formula>
    </cfRule>
    <cfRule type="expression" dxfId="3906" priority="10601" stopIfTrue="1">
      <formula>OR($C328="calculate", $C328="calculate_here")</formula>
    </cfRule>
    <cfRule type="expression" dxfId="3905" priority="10602" stopIfTrue="1">
      <formula>$C328="note"</formula>
    </cfRule>
    <cfRule type="expression" dxfId="3904" priority="10603" stopIfTrue="1">
      <formula>$C328="barcode"</formula>
    </cfRule>
    <cfRule type="expression" dxfId="3903" priority="10604" stopIfTrue="1">
      <formula>OR($C328="geopoint", $C328="geoshape", $C328="geotrace")</formula>
    </cfRule>
    <cfRule type="expression" dxfId="3902" priority="10605" stopIfTrue="1">
      <formula>OR($C328="audio audit", $C328="text audit", $C328="speed violations count", $C328="speed violations list", $C328="speed violations audit")</formula>
    </cfRule>
    <cfRule type="expression" dxfId="3901" priority="10606" stopIfTrue="1">
      <formula>OR($C328="username", $C328="phonenumber", $C328="start", $C328="end", $C328="deviceid", $C328="subscriberid", $C328="simserial", $C328="caseid")</formula>
    </cfRule>
    <cfRule type="expression" dxfId="3900" priority="10607" stopIfTrue="1">
      <formula>OR(AND(LEFT($C328, 16)="select_multiple ", LEN($C328)&gt;16, NOT(ISNUMBER(SEARCH(" ", $C328, 17)))), AND(LEFT($C328, 11)="select_one ", LEN($C328)&gt;11, NOT(ISNUMBER(SEARCH(" ", $C328, 12)))))</formula>
    </cfRule>
    <cfRule type="expression" dxfId="3899" priority="10608" stopIfTrue="1">
      <formula>$C328="decimal"</formula>
    </cfRule>
    <cfRule type="expression" dxfId="3898" priority="10609" stopIfTrue="1">
      <formula>$C328="decimal"</formula>
    </cfRule>
    <cfRule type="expression" dxfId="3897" priority="10610" stopIfTrue="1">
      <formula>$C328="integer"</formula>
    </cfRule>
    <cfRule type="expression" dxfId="3896" priority="10611" stopIfTrue="1">
      <formula>$C328="integer"</formula>
    </cfRule>
    <cfRule type="expression" dxfId="3895" priority="10612" stopIfTrue="1">
      <formula>$C328="text"</formula>
    </cfRule>
    <cfRule type="expression" dxfId="3894" priority="10613" stopIfTrue="1">
      <formula>$C328="end repeat"</formula>
    </cfRule>
    <cfRule type="expression" dxfId="3893" priority="10614" stopIfTrue="1">
      <formula>$C328="begin repeat"</formula>
    </cfRule>
    <cfRule type="expression" dxfId="3892" priority="10615" stopIfTrue="1">
      <formula>$C328="end group"</formula>
    </cfRule>
    <cfRule type="expression" dxfId="3891" priority="10616" stopIfTrue="1">
      <formula>$C328="begin group"</formula>
    </cfRule>
  </conditionalFormatting>
  <conditionalFormatting sqref="I333:J333">
    <cfRule type="expression" dxfId="3890" priority="10537" stopIfTrue="1">
      <formula>OR(AND(LEFT($C333, 14)="sensor_stream ", LEN($C333)&gt;14, NOT(ISNUMBER(SEARCH(" ", $C333, 15)))), AND(LEFT($C333, 17)="sensor_statistic ", LEN($C333)&gt;17, NOT(ISNUMBER(SEARCH(" ", $C333, 18)))))</formula>
    </cfRule>
    <cfRule type="expression" dxfId="3889" priority="10538" stopIfTrue="1">
      <formula>$C333="comments"</formula>
    </cfRule>
    <cfRule type="expression" dxfId="3888" priority="10539" stopIfTrue="1">
      <formula>OR($C333="audio", $C333="video")</formula>
    </cfRule>
    <cfRule type="expression" dxfId="3887" priority="10540" stopIfTrue="1">
      <formula>$C333="image"</formula>
    </cfRule>
    <cfRule type="expression" dxfId="3886" priority="10541" stopIfTrue="1">
      <formula>OR($C333="date", $C333="datetime")</formula>
    </cfRule>
    <cfRule type="expression" dxfId="3885" priority="10542" stopIfTrue="1">
      <formula>OR($C333="calculate", $C333="calculate_here")</formula>
    </cfRule>
    <cfRule type="expression" dxfId="3884" priority="10543" stopIfTrue="1">
      <formula>$C333="note"</formula>
    </cfRule>
    <cfRule type="expression" dxfId="3883" priority="10544" stopIfTrue="1">
      <formula>$C333="barcode"</formula>
    </cfRule>
    <cfRule type="expression" dxfId="3882" priority="10545" stopIfTrue="1">
      <formula>OR($C333="geopoint", $C333="geoshape", $C333="geotrace")</formula>
    </cfRule>
    <cfRule type="expression" dxfId="3881" priority="10546" stopIfTrue="1">
      <formula>OR($C333="audio audit", $C333="text audit", $C333="speed violations count", $C333="speed violations list", $C333="speed violations audit")</formula>
    </cfRule>
    <cfRule type="expression" dxfId="3880" priority="10547" stopIfTrue="1">
      <formula>OR($C333="username", $C333="phonenumber", $C333="start", $C333="end", $C333="deviceid", $C333="subscriberid", $C333="simserial", $C333="caseid")</formula>
    </cfRule>
    <cfRule type="expression" dxfId="3879" priority="10548" stopIfTrue="1">
      <formula>OR(AND(LEFT($C333, 16)="select_multiple ", LEN($C333)&gt;16, NOT(ISNUMBER(SEARCH(" ", $C333, 17)))), AND(LEFT($C333, 11)="select_one ", LEN($C333)&gt;11, NOT(ISNUMBER(SEARCH(" ", $C333, 12)))))</formula>
    </cfRule>
    <cfRule type="expression" dxfId="3878" priority="10549" stopIfTrue="1">
      <formula>$C333="decimal"</formula>
    </cfRule>
    <cfRule type="expression" dxfId="3877" priority="10550" stopIfTrue="1">
      <formula>$C333="integer"</formula>
    </cfRule>
    <cfRule type="expression" dxfId="3876" priority="10551" stopIfTrue="1">
      <formula>$C333="text"</formula>
    </cfRule>
    <cfRule type="expression" dxfId="3875" priority="10552" stopIfTrue="1">
      <formula>$C333="end repeat"</formula>
    </cfRule>
    <cfRule type="expression" dxfId="3874" priority="10553" stopIfTrue="1">
      <formula>$C333="begin repeat"</formula>
    </cfRule>
    <cfRule type="expression" dxfId="3873" priority="10554" stopIfTrue="1">
      <formula>$C333="end group"</formula>
    </cfRule>
    <cfRule type="expression" dxfId="3872" priority="10555" stopIfTrue="1">
      <formula>$C333="begin group"</formula>
    </cfRule>
    <cfRule type="expression" dxfId="3871" priority="10556" stopIfTrue="1">
      <formula>OR(AND(LEFT($C333, 14)="sensor_stream ", LEN($C333)&gt;14, NOT(ISNUMBER(SEARCH(" ", $C333, 15)))), AND(LEFT($C333, 17)="sensor_statistic ", LEN($C333)&gt;17, NOT(ISNUMBER(SEARCH(" ", $C333, 18)))))</formula>
    </cfRule>
    <cfRule type="expression" dxfId="3870" priority="10557" stopIfTrue="1">
      <formula>$C333="comments"</formula>
    </cfRule>
    <cfRule type="expression" dxfId="3869" priority="10558" stopIfTrue="1">
      <formula>OR($C333="audio", $C333="video")</formula>
    </cfRule>
    <cfRule type="expression" dxfId="3868" priority="10559" stopIfTrue="1">
      <formula>$C333="image"</formula>
    </cfRule>
    <cfRule type="expression" dxfId="3867" priority="10560" stopIfTrue="1">
      <formula>OR($C333="date", $C333="datetime")</formula>
    </cfRule>
    <cfRule type="expression" dxfId="3866" priority="10561" stopIfTrue="1">
      <formula>OR($C333="calculate", $C333="calculate_here")</formula>
    </cfRule>
    <cfRule type="expression" dxfId="3865" priority="10562" stopIfTrue="1">
      <formula>$C333="note"</formula>
    </cfRule>
    <cfRule type="expression" dxfId="3864" priority="10563" stopIfTrue="1">
      <formula>$C333="barcode"</formula>
    </cfRule>
    <cfRule type="expression" dxfId="3863" priority="10564" stopIfTrue="1">
      <formula>OR($C333="geopoint", $C333="geoshape", $C333="geotrace")</formula>
    </cfRule>
    <cfRule type="expression" dxfId="3862" priority="10565" stopIfTrue="1">
      <formula>OR($C333="audio audit", $C333="text audit", $C333="speed violations count", $C333="speed violations list", $C333="speed violations audit")</formula>
    </cfRule>
    <cfRule type="expression" dxfId="3861" priority="10566" stopIfTrue="1">
      <formula>OR($C333="username", $C333="phonenumber", $C333="start", $C333="end", $C333="deviceid", $C333="subscriberid", $C333="simserial", $C333="caseid")</formula>
    </cfRule>
    <cfRule type="expression" dxfId="3860" priority="10567" stopIfTrue="1">
      <formula>OR(AND(LEFT($C333, 16)="select_multiple ", LEN($C333)&gt;16, NOT(ISNUMBER(SEARCH(" ", $C333, 17)))), AND(LEFT($C333, 11)="select_one ", LEN($C333)&gt;11, NOT(ISNUMBER(SEARCH(" ", $C333, 12)))))</formula>
    </cfRule>
    <cfRule type="expression" dxfId="3859" priority="10568" stopIfTrue="1">
      <formula>$C333="decimal"</formula>
    </cfRule>
    <cfRule type="expression" dxfId="3858" priority="10569" stopIfTrue="1">
      <formula>$C333="decimal"</formula>
    </cfRule>
    <cfRule type="expression" dxfId="3857" priority="10570" stopIfTrue="1">
      <formula>$C333="integer"</formula>
    </cfRule>
    <cfRule type="expression" dxfId="3856" priority="10571" stopIfTrue="1">
      <formula>$C333="integer"</formula>
    </cfRule>
    <cfRule type="expression" dxfId="3855" priority="10572" stopIfTrue="1">
      <formula>$C333="text"</formula>
    </cfRule>
    <cfRule type="expression" dxfId="3854" priority="10573" stopIfTrue="1">
      <formula>$C333="end repeat"</formula>
    </cfRule>
    <cfRule type="expression" dxfId="3853" priority="10574" stopIfTrue="1">
      <formula>$C333="begin repeat"</formula>
    </cfRule>
    <cfRule type="expression" dxfId="3852" priority="10575" stopIfTrue="1">
      <formula>$C333="end group"</formula>
    </cfRule>
    <cfRule type="expression" dxfId="3851" priority="10576" stopIfTrue="1">
      <formula>$C333="begin group"</formula>
    </cfRule>
  </conditionalFormatting>
  <conditionalFormatting sqref="I335:J335">
    <cfRule type="expression" dxfId="3850" priority="10497" stopIfTrue="1">
      <formula>OR(AND(LEFT($C335, 14)="sensor_stream ", LEN($C335)&gt;14, NOT(ISNUMBER(SEARCH(" ", $C335, 15)))), AND(LEFT($C335, 17)="sensor_statistic ", LEN($C335)&gt;17, NOT(ISNUMBER(SEARCH(" ", $C335, 18)))))</formula>
    </cfRule>
    <cfRule type="expression" dxfId="3849" priority="10498" stopIfTrue="1">
      <formula>$C335="comments"</formula>
    </cfRule>
    <cfRule type="expression" dxfId="3848" priority="10499" stopIfTrue="1">
      <formula>OR($C335="audio", $C335="video")</formula>
    </cfRule>
    <cfRule type="expression" dxfId="3847" priority="10500" stopIfTrue="1">
      <formula>$C335="image"</formula>
    </cfRule>
    <cfRule type="expression" dxfId="3846" priority="10501" stopIfTrue="1">
      <formula>OR($C335="date", $C335="datetime")</formula>
    </cfRule>
    <cfRule type="expression" dxfId="3845" priority="10502" stopIfTrue="1">
      <formula>OR($C335="calculate", $C335="calculate_here")</formula>
    </cfRule>
    <cfRule type="expression" dxfId="3844" priority="10503" stopIfTrue="1">
      <formula>$C335="note"</formula>
    </cfRule>
    <cfRule type="expression" dxfId="3843" priority="10504" stopIfTrue="1">
      <formula>$C335="barcode"</formula>
    </cfRule>
    <cfRule type="expression" dxfId="3842" priority="10505" stopIfTrue="1">
      <formula>OR($C335="geopoint", $C335="geoshape", $C335="geotrace")</formula>
    </cfRule>
    <cfRule type="expression" dxfId="3841" priority="10506" stopIfTrue="1">
      <formula>OR($C335="audio audit", $C335="text audit", $C335="speed violations count", $C335="speed violations list", $C335="speed violations audit")</formula>
    </cfRule>
    <cfRule type="expression" dxfId="3840" priority="10507" stopIfTrue="1">
      <formula>OR($C335="username", $C335="phonenumber", $C335="start", $C335="end", $C335="deviceid", $C335="subscriberid", $C335="simserial", $C335="caseid")</formula>
    </cfRule>
    <cfRule type="expression" dxfId="3839" priority="10508" stopIfTrue="1">
      <formula>OR(AND(LEFT($C335, 16)="select_multiple ", LEN($C335)&gt;16, NOT(ISNUMBER(SEARCH(" ", $C335, 17)))), AND(LEFT($C335, 11)="select_one ", LEN($C335)&gt;11, NOT(ISNUMBER(SEARCH(" ", $C335, 12)))))</formula>
    </cfRule>
    <cfRule type="expression" dxfId="3838" priority="10509" stopIfTrue="1">
      <formula>$C335="decimal"</formula>
    </cfRule>
    <cfRule type="expression" dxfId="3837" priority="10510" stopIfTrue="1">
      <formula>$C335="integer"</formula>
    </cfRule>
    <cfRule type="expression" dxfId="3836" priority="10511" stopIfTrue="1">
      <formula>$C335="text"</formula>
    </cfRule>
    <cfRule type="expression" dxfId="3835" priority="10512" stopIfTrue="1">
      <formula>$C335="end repeat"</formula>
    </cfRule>
    <cfRule type="expression" dxfId="3834" priority="10513" stopIfTrue="1">
      <formula>$C335="begin repeat"</formula>
    </cfRule>
    <cfRule type="expression" dxfId="3833" priority="10514" stopIfTrue="1">
      <formula>$C335="end group"</formula>
    </cfRule>
    <cfRule type="expression" dxfId="3832" priority="10515" stopIfTrue="1">
      <formula>$C335="begin group"</formula>
    </cfRule>
    <cfRule type="expression" dxfId="3831" priority="10516" stopIfTrue="1">
      <formula>OR(AND(LEFT($C335, 14)="sensor_stream ", LEN($C335)&gt;14, NOT(ISNUMBER(SEARCH(" ", $C335, 15)))), AND(LEFT($C335, 17)="sensor_statistic ", LEN($C335)&gt;17, NOT(ISNUMBER(SEARCH(" ", $C335, 18)))))</formula>
    </cfRule>
    <cfRule type="expression" dxfId="3830" priority="10517" stopIfTrue="1">
      <formula>$C335="comments"</formula>
    </cfRule>
    <cfRule type="expression" dxfId="3829" priority="10518" stopIfTrue="1">
      <formula>OR($C335="audio", $C335="video")</formula>
    </cfRule>
    <cfRule type="expression" dxfId="3828" priority="10519" stopIfTrue="1">
      <formula>$C335="image"</formula>
    </cfRule>
    <cfRule type="expression" dxfId="3827" priority="10520" stopIfTrue="1">
      <formula>OR($C335="date", $C335="datetime")</formula>
    </cfRule>
    <cfRule type="expression" dxfId="3826" priority="10521" stopIfTrue="1">
      <formula>OR($C335="calculate", $C335="calculate_here")</formula>
    </cfRule>
    <cfRule type="expression" dxfId="3825" priority="10522" stopIfTrue="1">
      <formula>$C335="note"</formula>
    </cfRule>
    <cfRule type="expression" dxfId="3824" priority="10523" stopIfTrue="1">
      <formula>$C335="barcode"</formula>
    </cfRule>
    <cfRule type="expression" dxfId="3823" priority="10524" stopIfTrue="1">
      <formula>OR($C335="geopoint", $C335="geoshape", $C335="geotrace")</formula>
    </cfRule>
    <cfRule type="expression" dxfId="3822" priority="10525" stopIfTrue="1">
      <formula>OR($C335="audio audit", $C335="text audit", $C335="speed violations count", $C335="speed violations list", $C335="speed violations audit")</formula>
    </cfRule>
    <cfRule type="expression" dxfId="3821" priority="10526" stopIfTrue="1">
      <formula>OR($C335="username", $C335="phonenumber", $C335="start", $C335="end", $C335="deviceid", $C335="subscriberid", $C335="simserial", $C335="caseid")</formula>
    </cfRule>
    <cfRule type="expression" dxfId="3820" priority="10527" stopIfTrue="1">
      <formula>OR(AND(LEFT($C335, 16)="select_multiple ", LEN($C335)&gt;16, NOT(ISNUMBER(SEARCH(" ", $C335, 17)))), AND(LEFT($C335, 11)="select_one ", LEN($C335)&gt;11, NOT(ISNUMBER(SEARCH(" ", $C335, 12)))))</formula>
    </cfRule>
    <cfRule type="expression" dxfId="3819" priority="10528" stopIfTrue="1">
      <formula>$C335="decimal"</formula>
    </cfRule>
    <cfRule type="expression" dxfId="3818" priority="10529" stopIfTrue="1">
      <formula>$C335="decimal"</formula>
    </cfRule>
    <cfRule type="expression" dxfId="3817" priority="10530" stopIfTrue="1">
      <formula>$C335="integer"</formula>
    </cfRule>
    <cfRule type="expression" dxfId="3816" priority="10531" stopIfTrue="1">
      <formula>$C335="integer"</formula>
    </cfRule>
    <cfRule type="expression" dxfId="3815" priority="10532" stopIfTrue="1">
      <formula>$C335="text"</formula>
    </cfRule>
    <cfRule type="expression" dxfId="3814" priority="10533" stopIfTrue="1">
      <formula>$C335="end repeat"</formula>
    </cfRule>
    <cfRule type="expression" dxfId="3813" priority="10534" stopIfTrue="1">
      <formula>$C335="begin repeat"</formula>
    </cfRule>
    <cfRule type="expression" dxfId="3812" priority="10535" stopIfTrue="1">
      <formula>$C335="end group"</formula>
    </cfRule>
    <cfRule type="expression" dxfId="3811" priority="10536" stopIfTrue="1">
      <formula>$C335="begin group"</formula>
    </cfRule>
  </conditionalFormatting>
  <conditionalFormatting sqref="I338:J338">
    <cfRule type="expression" dxfId="3810" priority="10457" stopIfTrue="1">
      <formula>OR(AND(LEFT($C338, 14)="sensor_stream ", LEN($C338)&gt;14, NOT(ISNUMBER(SEARCH(" ", $C338, 15)))), AND(LEFT($C338, 17)="sensor_statistic ", LEN($C338)&gt;17, NOT(ISNUMBER(SEARCH(" ", $C338, 18)))))</formula>
    </cfRule>
    <cfRule type="expression" dxfId="3809" priority="10458" stopIfTrue="1">
      <formula>$C338="comments"</formula>
    </cfRule>
    <cfRule type="expression" dxfId="3808" priority="10459" stopIfTrue="1">
      <formula>OR($C338="audio", $C338="video")</formula>
    </cfRule>
    <cfRule type="expression" dxfId="3807" priority="10460" stopIfTrue="1">
      <formula>$C338="image"</formula>
    </cfRule>
    <cfRule type="expression" dxfId="3806" priority="10461" stopIfTrue="1">
      <formula>OR($C338="date", $C338="datetime")</formula>
    </cfRule>
    <cfRule type="expression" dxfId="3805" priority="10462" stopIfTrue="1">
      <formula>OR($C338="calculate", $C338="calculate_here")</formula>
    </cfRule>
    <cfRule type="expression" dxfId="3804" priority="10463" stopIfTrue="1">
      <formula>$C338="note"</formula>
    </cfRule>
    <cfRule type="expression" dxfId="3803" priority="10464" stopIfTrue="1">
      <formula>$C338="barcode"</formula>
    </cfRule>
    <cfRule type="expression" dxfId="3802" priority="10465" stopIfTrue="1">
      <formula>OR($C338="geopoint", $C338="geoshape", $C338="geotrace")</formula>
    </cfRule>
    <cfRule type="expression" dxfId="3801" priority="10466" stopIfTrue="1">
      <formula>OR($C338="audio audit", $C338="text audit", $C338="speed violations count", $C338="speed violations list", $C338="speed violations audit")</formula>
    </cfRule>
    <cfRule type="expression" dxfId="3800" priority="10467" stopIfTrue="1">
      <formula>OR($C338="username", $C338="phonenumber", $C338="start", $C338="end", $C338="deviceid", $C338="subscriberid", $C338="simserial", $C338="caseid")</formula>
    </cfRule>
    <cfRule type="expression" dxfId="3799" priority="10468" stopIfTrue="1">
      <formula>OR(AND(LEFT($C338, 16)="select_multiple ", LEN($C338)&gt;16, NOT(ISNUMBER(SEARCH(" ", $C338, 17)))), AND(LEFT($C338, 11)="select_one ", LEN($C338)&gt;11, NOT(ISNUMBER(SEARCH(" ", $C338, 12)))))</formula>
    </cfRule>
    <cfRule type="expression" dxfId="3798" priority="10469" stopIfTrue="1">
      <formula>$C338="decimal"</formula>
    </cfRule>
    <cfRule type="expression" dxfId="3797" priority="10470" stopIfTrue="1">
      <formula>$C338="integer"</formula>
    </cfRule>
    <cfRule type="expression" dxfId="3796" priority="10471" stopIfTrue="1">
      <formula>$C338="text"</formula>
    </cfRule>
    <cfRule type="expression" dxfId="3795" priority="10472" stopIfTrue="1">
      <formula>$C338="end repeat"</formula>
    </cfRule>
    <cfRule type="expression" dxfId="3794" priority="10473" stopIfTrue="1">
      <formula>$C338="begin repeat"</formula>
    </cfRule>
    <cfRule type="expression" dxfId="3793" priority="10474" stopIfTrue="1">
      <formula>$C338="end group"</formula>
    </cfRule>
    <cfRule type="expression" dxfId="3792" priority="10475" stopIfTrue="1">
      <formula>$C338="begin group"</formula>
    </cfRule>
    <cfRule type="expression" dxfId="3791" priority="10476" stopIfTrue="1">
      <formula>OR(AND(LEFT($C338, 14)="sensor_stream ", LEN($C338)&gt;14, NOT(ISNUMBER(SEARCH(" ", $C338, 15)))), AND(LEFT($C338, 17)="sensor_statistic ", LEN($C338)&gt;17, NOT(ISNUMBER(SEARCH(" ", $C338, 18)))))</formula>
    </cfRule>
    <cfRule type="expression" dxfId="3790" priority="10477" stopIfTrue="1">
      <formula>$C338="comments"</formula>
    </cfRule>
    <cfRule type="expression" dxfId="3789" priority="10478" stopIfTrue="1">
      <formula>OR($C338="audio", $C338="video")</formula>
    </cfRule>
    <cfRule type="expression" dxfId="3788" priority="10479" stopIfTrue="1">
      <formula>$C338="image"</formula>
    </cfRule>
    <cfRule type="expression" dxfId="3787" priority="10480" stopIfTrue="1">
      <formula>OR($C338="date", $C338="datetime")</formula>
    </cfRule>
    <cfRule type="expression" dxfId="3786" priority="10481" stopIfTrue="1">
      <formula>OR($C338="calculate", $C338="calculate_here")</formula>
    </cfRule>
    <cfRule type="expression" dxfId="3785" priority="10482" stopIfTrue="1">
      <formula>$C338="note"</formula>
    </cfRule>
    <cfRule type="expression" dxfId="3784" priority="10483" stopIfTrue="1">
      <formula>$C338="barcode"</formula>
    </cfRule>
    <cfRule type="expression" dxfId="3783" priority="10484" stopIfTrue="1">
      <formula>OR($C338="geopoint", $C338="geoshape", $C338="geotrace")</formula>
    </cfRule>
    <cfRule type="expression" dxfId="3782" priority="10485" stopIfTrue="1">
      <formula>OR($C338="audio audit", $C338="text audit", $C338="speed violations count", $C338="speed violations list", $C338="speed violations audit")</formula>
    </cfRule>
    <cfRule type="expression" dxfId="3781" priority="10486" stopIfTrue="1">
      <formula>OR($C338="username", $C338="phonenumber", $C338="start", $C338="end", $C338="deviceid", $C338="subscriberid", $C338="simserial", $C338="caseid")</formula>
    </cfRule>
    <cfRule type="expression" dxfId="3780" priority="10487" stopIfTrue="1">
      <formula>OR(AND(LEFT($C338, 16)="select_multiple ", LEN($C338)&gt;16, NOT(ISNUMBER(SEARCH(" ", $C338, 17)))), AND(LEFT($C338, 11)="select_one ", LEN($C338)&gt;11, NOT(ISNUMBER(SEARCH(" ", $C338, 12)))))</formula>
    </cfRule>
    <cfRule type="expression" dxfId="3779" priority="10488" stopIfTrue="1">
      <formula>$C338="decimal"</formula>
    </cfRule>
    <cfRule type="expression" dxfId="3778" priority="10489" stopIfTrue="1">
      <formula>$C338="decimal"</formula>
    </cfRule>
    <cfRule type="expression" dxfId="3777" priority="10490" stopIfTrue="1">
      <formula>$C338="integer"</formula>
    </cfRule>
    <cfRule type="expression" dxfId="3776" priority="10491" stopIfTrue="1">
      <formula>$C338="integer"</formula>
    </cfRule>
    <cfRule type="expression" dxfId="3775" priority="10492" stopIfTrue="1">
      <formula>$C338="text"</formula>
    </cfRule>
    <cfRule type="expression" dxfId="3774" priority="10493" stopIfTrue="1">
      <formula>$C338="end repeat"</formula>
    </cfRule>
    <cfRule type="expression" dxfId="3773" priority="10494" stopIfTrue="1">
      <formula>$C338="begin repeat"</formula>
    </cfRule>
    <cfRule type="expression" dxfId="3772" priority="10495" stopIfTrue="1">
      <formula>$C338="end group"</formula>
    </cfRule>
    <cfRule type="expression" dxfId="3771" priority="10496" stopIfTrue="1">
      <formula>$C338="begin group"</formula>
    </cfRule>
  </conditionalFormatting>
  <conditionalFormatting sqref="I376:J376">
    <cfRule type="expression" dxfId="3770" priority="11328" stopIfTrue="1">
      <formula>$C376="decimal"</formula>
    </cfRule>
    <cfRule type="expression" dxfId="3769" priority="11330" stopIfTrue="1">
      <formula>$C376="integer"</formula>
    </cfRule>
  </conditionalFormatting>
  <conditionalFormatting sqref="I418:J418">
    <cfRule type="expression" dxfId="3768" priority="10033" stopIfTrue="1">
      <formula>OR(AND(LEFT($C418, 14)="sensor_stream ", LEN($C418)&gt;14, NOT(ISNUMBER(SEARCH(" ", $C418, 15)))), AND(LEFT($C418, 17)="sensor_statistic ", LEN($C418)&gt;17, NOT(ISNUMBER(SEARCH(" ", $C418, 18)))))</formula>
    </cfRule>
    <cfRule type="expression" dxfId="3767" priority="10034" stopIfTrue="1">
      <formula>$C418="comments"</formula>
    </cfRule>
    <cfRule type="expression" dxfId="3766" priority="10035" stopIfTrue="1">
      <formula>OR($C418="audio", $C418="video")</formula>
    </cfRule>
    <cfRule type="expression" dxfId="3765" priority="10036" stopIfTrue="1">
      <formula>$C418="image"</formula>
    </cfRule>
    <cfRule type="expression" dxfId="3764" priority="10037" stopIfTrue="1">
      <formula>OR($C418="date", $C418="datetime")</formula>
    </cfRule>
    <cfRule type="expression" dxfId="3763" priority="10038" stopIfTrue="1">
      <formula>OR($C418="calculate", $C418="calculate_here")</formula>
    </cfRule>
    <cfRule type="expression" dxfId="3762" priority="10039" stopIfTrue="1">
      <formula>$C418="note"</formula>
    </cfRule>
    <cfRule type="expression" dxfId="3761" priority="10040" stopIfTrue="1">
      <formula>$C418="barcode"</formula>
    </cfRule>
    <cfRule type="expression" dxfId="3760" priority="10041" stopIfTrue="1">
      <formula>OR($C418="geopoint", $C418="geoshape", $C418="geotrace")</formula>
    </cfRule>
    <cfRule type="expression" dxfId="3759" priority="10042" stopIfTrue="1">
      <formula>OR($C418="audio audit", $C418="text audit", $C418="speed violations count", $C418="speed violations list", $C418="speed violations audit")</formula>
    </cfRule>
    <cfRule type="expression" dxfId="3758" priority="10043" stopIfTrue="1">
      <formula>OR($C418="username", $C418="phonenumber", $C418="start", $C418="end", $C418="deviceid", $C418="subscriberid", $C418="simserial", $C418="caseid")</formula>
    </cfRule>
    <cfRule type="expression" dxfId="3757" priority="10044" stopIfTrue="1">
      <formula>OR(AND(LEFT($C418, 16)="select_multiple ", LEN($C418)&gt;16, NOT(ISNUMBER(SEARCH(" ", $C418, 17)))), AND(LEFT($C418, 11)="select_one ", LEN($C418)&gt;11, NOT(ISNUMBER(SEARCH(" ", $C418, 12)))))</formula>
    </cfRule>
    <cfRule type="expression" dxfId="3756" priority="10045" stopIfTrue="1">
      <formula>$C418="decimal"</formula>
    </cfRule>
    <cfRule type="expression" dxfId="3755" priority="10046" stopIfTrue="1">
      <formula>$C418="decimal"</formula>
    </cfRule>
    <cfRule type="expression" dxfId="3754" priority="10047" stopIfTrue="1">
      <formula>$C418="integer"</formula>
    </cfRule>
    <cfRule type="expression" dxfId="3753" priority="10048" stopIfTrue="1">
      <formula>$C418="integer"</formula>
    </cfRule>
    <cfRule type="expression" dxfId="3752" priority="10049" stopIfTrue="1">
      <formula>$C418="text"</formula>
    </cfRule>
    <cfRule type="expression" dxfId="3751" priority="10050" stopIfTrue="1">
      <formula>$C418="end repeat"</formula>
    </cfRule>
    <cfRule type="expression" dxfId="3750" priority="10051" stopIfTrue="1">
      <formula>$C418="begin repeat"</formula>
    </cfRule>
    <cfRule type="expression" dxfId="3749" priority="10052" stopIfTrue="1">
      <formula>$C418="end group"</formula>
    </cfRule>
    <cfRule type="expression" dxfId="3748" priority="10053" stopIfTrue="1">
      <formula>$C418="begin group"</formula>
    </cfRule>
  </conditionalFormatting>
  <conditionalFormatting sqref="I420:J420">
    <cfRule type="expression" dxfId="3747" priority="10012" stopIfTrue="1">
      <formula>OR(AND(LEFT($C420, 14)="sensor_stream ", LEN($C420)&gt;14, NOT(ISNUMBER(SEARCH(" ", $C420, 15)))), AND(LEFT($C420, 17)="sensor_statistic ", LEN($C420)&gt;17, NOT(ISNUMBER(SEARCH(" ", $C420, 18)))))</formula>
    </cfRule>
    <cfRule type="expression" dxfId="3746" priority="10013" stopIfTrue="1">
      <formula>$C420="comments"</formula>
    </cfRule>
    <cfRule type="expression" dxfId="3745" priority="10014" stopIfTrue="1">
      <formula>OR($C420="audio", $C420="video")</formula>
    </cfRule>
    <cfRule type="expression" dxfId="3744" priority="10015" stopIfTrue="1">
      <formula>$C420="image"</formula>
    </cfRule>
    <cfRule type="expression" dxfId="3743" priority="10016" stopIfTrue="1">
      <formula>OR($C420="date", $C420="datetime")</formula>
    </cfRule>
    <cfRule type="expression" dxfId="3742" priority="10017" stopIfTrue="1">
      <formula>OR($C420="calculate", $C420="calculate_here")</formula>
    </cfRule>
    <cfRule type="expression" dxfId="3741" priority="10018" stopIfTrue="1">
      <formula>$C420="note"</formula>
    </cfRule>
    <cfRule type="expression" dxfId="3740" priority="10019" stopIfTrue="1">
      <formula>$C420="barcode"</formula>
    </cfRule>
    <cfRule type="expression" dxfId="3739" priority="10020" stopIfTrue="1">
      <formula>OR($C420="geopoint", $C420="geoshape", $C420="geotrace")</formula>
    </cfRule>
    <cfRule type="expression" dxfId="3738" priority="10021" stopIfTrue="1">
      <formula>OR($C420="audio audit", $C420="text audit", $C420="speed violations count", $C420="speed violations list", $C420="speed violations audit")</formula>
    </cfRule>
    <cfRule type="expression" dxfId="3737" priority="10022" stopIfTrue="1">
      <formula>OR($C420="username", $C420="phonenumber", $C420="start", $C420="end", $C420="deviceid", $C420="subscriberid", $C420="simserial", $C420="caseid")</formula>
    </cfRule>
    <cfRule type="expression" dxfId="3736" priority="10023" stopIfTrue="1">
      <formula>OR(AND(LEFT($C420, 16)="select_multiple ", LEN($C420)&gt;16, NOT(ISNUMBER(SEARCH(" ", $C420, 17)))), AND(LEFT($C420, 11)="select_one ", LEN($C420)&gt;11, NOT(ISNUMBER(SEARCH(" ", $C420, 12)))))</formula>
    </cfRule>
    <cfRule type="expression" dxfId="3735" priority="10024" stopIfTrue="1">
      <formula>$C420="decimal"</formula>
    </cfRule>
    <cfRule type="expression" dxfId="3734" priority="10025" stopIfTrue="1">
      <formula>$C420="decimal"</formula>
    </cfRule>
    <cfRule type="expression" dxfId="3733" priority="10026" stopIfTrue="1">
      <formula>$C420="integer"</formula>
    </cfRule>
    <cfRule type="expression" dxfId="3732" priority="10027" stopIfTrue="1">
      <formula>$C420="integer"</formula>
    </cfRule>
    <cfRule type="expression" dxfId="3731" priority="10028" stopIfTrue="1">
      <formula>$C420="text"</formula>
    </cfRule>
    <cfRule type="expression" dxfId="3730" priority="10029" stopIfTrue="1">
      <formula>$C420="end repeat"</formula>
    </cfRule>
    <cfRule type="expression" dxfId="3729" priority="10030" stopIfTrue="1">
      <formula>$C420="begin repeat"</formula>
    </cfRule>
    <cfRule type="expression" dxfId="3728" priority="10031" stopIfTrue="1">
      <formula>$C420="end group"</formula>
    </cfRule>
    <cfRule type="expression" dxfId="3727" priority="10032" stopIfTrue="1">
      <formula>$C420="begin group"</formula>
    </cfRule>
  </conditionalFormatting>
  <conditionalFormatting sqref="I422:J422">
    <cfRule type="expression" dxfId="3726" priority="9991" stopIfTrue="1">
      <formula>OR(AND(LEFT($C422, 14)="sensor_stream ", LEN($C422)&gt;14, NOT(ISNUMBER(SEARCH(" ", $C422, 15)))), AND(LEFT($C422, 17)="sensor_statistic ", LEN($C422)&gt;17, NOT(ISNUMBER(SEARCH(" ", $C422, 18)))))</formula>
    </cfRule>
    <cfRule type="expression" dxfId="3725" priority="9992" stopIfTrue="1">
      <formula>$C422="comments"</formula>
    </cfRule>
    <cfRule type="expression" dxfId="3724" priority="9993" stopIfTrue="1">
      <formula>OR($C422="audio", $C422="video")</formula>
    </cfRule>
    <cfRule type="expression" dxfId="3723" priority="9994" stopIfTrue="1">
      <formula>$C422="image"</formula>
    </cfRule>
    <cfRule type="expression" dxfId="3722" priority="9995" stopIfTrue="1">
      <formula>OR($C422="date", $C422="datetime")</formula>
    </cfRule>
    <cfRule type="expression" dxfId="3721" priority="9996" stopIfTrue="1">
      <formula>OR($C422="calculate", $C422="calculate_here")</formula>
    </cfRule>
    <cfRule type="expression" dxfId="3720" priority="9997" stopIfTrue="1">
      <formula>$C422="note"</formula>
    </cfRule>
    <cfRule type="expression" dxfId="3719" priority="9998" stopIfTrue="1">
      <formula>$C422="barcode"</formula>
    </cfRule>
    <cfRule type="expression" dxfId="3718" priority="9999" stopIfTrue="1">
      <formula>OR($C422="geopoint", $C422="geoshape", $C422="geotrace")</formula>
    </cfRule>
    <cfRule type="expression" dxfId="3717" priority="10000" stopIfTrue="1">
      <formula>OR($C422="audio audit", $C422="text audit", $C422="speed violations count", $C422="speed violations list", $C422="speed violations audit")</formula>
    </cfRule>
    <cfRule type="expression" dxfId="3716" priority="10001" stopIfTrue="1">
      <formula>OR($C422="username", $C422="phonenumber", $C422="start", $C422="end", $C422="deviceid", $C422="subscriberid", $C422="simserial", $C422="caseid")</formula>
    </cfRule>
    <cfRule type="expression" dxfId="3715" priority="10002" stopIfTrue="1">
      <formula>OR(AND(LEFT($C422, 16)="select_multiple ", LEN($C422)&gt;16, NOT(ISNUMBER(SEARCH(" ", $C422, 17)))), AND(LEFT($C422, 11)="select_one ", LEN($C422)&gt;11, NOT(ISNUMBER(SEARCH(" ", $C422, 12)))))</formula>
    </cfRule>
    <cfRule type="expression" dxfId="3714" priority="10003" stopIfTrue="1">
      <formula>$C422="decimal"</formula>
    </cfRule>
    <cfRule type="expression" dxfId="3713" priority="10004" stopIfTrue="1">
      <formula>$C422="decimal"</formula>
    </cfRule>
    <cfRule type="expression" dxfId="3712" priority="10005" stopIfTrue="1">
      <formula>$C422="integer"</formula>
    </cfRule>
    <cfRule type="expression" dxfId="3711" priority="10006" stopIfTrue="1">
      <formula>$C422="integer"</formula>
    </cfRule>
    <cfRule type="expression" dxfId="3710" priority="10007" stopIfTrue="1">
      <formula>$C422="text"</formula>
    </cfRule>
    <cfRule type="expression" dxfId="3709" priority="10008" stopIfTrue="1">
      <formula>$C422="end repeat"</formula>
    </cfRule>
    <cfRule type="expression" dxfId="3708" priority="10009" stopIfTrue="1">
      <formula>$C422="begin repeat"</formula>
    </cfRule>
    <cfRule type="expression" dxfId="3707" priority="10010" stopIfTrue="1">
      <formula>$C422="end group"</formula>
    </cfRule>
    <cfRule type="expression" dxfId="3706" priority="10011" stopIfTrue="1">
      <formula>$C422="begin group"</formula>
    </cfRule>
  </conditionalFormatting>
  <conditionalFormatting sqref="I442:J442">
    <cfRule type="expression" dxfId="3705" priority="9704" stopIfTrue="1">
      <formula>$C442="comments"</formula>
    </cfRule>
    <cfRule type="expression" dxfId="3704" priority="9705" stopIfTrue="1">
      <formula>OR($C442="audio", $C442="video")</formula>
    </cfRule>
    <cfRule type="expression" dxfId="3703" priority="9706" stopIfTrue="1">
      <formula>$C442="image"</formula>
    </cfRule>
    <cfRule type="expression" dxfId="3702" priority="9707" stopIfTrue="1">
      <formula>OR($C442="date", $C442="datetime")</formula>
    </cfRule>
    <cfRule type="expression" dxfId="3701" priority="9708" stopIfTrue="1">
      <formula>OR($C442="calculate", $C442="calculate_here")</formula>
    </cfRule>
    <cfRule type="expression" dxfId="3700" priority="9709" stopIfTrue="1">
      <formula>$C442="note"</formula>
    </cfRule>
    <cfRule type="expression" dxfId="3699" priority="9710" stopIfTrue="1">
      <formula>$C442="barcode"</formula>
    </cfRule>
    <cfRule type="expression" dxfId="3698" priority="9711" stopIfTrue="1">
      <formula>OR($C442="geopoint", $C442="geoshape", $C442="geotrace")</formula>
    </cfRule>
    <cfRule type="expression" dxfId="3697" priority="9712" stopIfTrue="1">
      <formula>OR($C442="audio audit", $C442="text audit", $C442="speed violations count", $C442="speed violations list", $C442="speed violations audit")</formula>
    </cfRule>
    <cfRule type="expression" dxfId="3696" priority="9713" stopIfTrue="1">
      <formula>OR($C442="username", $C442="phonenumber", $C442="start", $C442="end", $C442="deviceid", $C442="subscriberid", $C442="simserial", $C442="caseid")</formula>
    </cfRule>
    <cfRule type="expression" dxfId="3695" priority="9714" stopIfTrue="1">
      <formula>OR(AND(LEFT($C442, 16)="select_multiple ", LEN($C442)&gt;16, NOT(ISNUMBER(SEARCH(" ", $C442, 17)))), AND(LEFT($C442, 11)="select_one ", LEN($C442)&gt;11, NOT(ISNUMBER(SEARCH(" ", $C442, 12)))))</formula>
    </cfRule>
    <cfRule type="expression" dxfId="3694" priority="9715" stopIfTrue="1">
      <formula>$C442="decimal"</formula>
    </cfRule>
    <cfRule type="expression" dxfId="3693" priority="9716" stopIfTrue="1">
      <formula>$C442="decimal"</formula>
    </cfRule>
    <cfRule type="expression" dxfId="3692" priority="9717" stopIfTrue="1">
      <formula>$C442="integer"</formula>
    </cfRule>
    <cfRule type="expression" dxfId="3691" priority="9718" stopIfTrue="1">
      <formula>$C442="integer"</formula>
    </cfRule>
    <cfRule type="expression" dxfId="3690" priority="9719" stopIfTrue="1">
      <formula>$C442="text"</formula>
    </cfRule>
    <cfRule type="expression" dxfId="3689" priority="9720" stopIfTrue="1">
      <formula>$C442="end repeat"</formula>
    </cfRule>
    <cfRule type="expression" dxfId="3688" priority="9721" stopIfTrue="1">
      <formula>$C442="begin repeat"</formula>
    </cfRule>
    <cfRule type="expression" dxfId="3687" priority="9722" stopIfTrue="1">
      <formula>$C442="end group"</formula>
    </cfRule>
    <cfRule type="expression" dxfId="3686" priority="9723" stopIfTrue="1">
      <formula>$C442="begin group"</formula>
    </cfRule>
  </conditionalFormatting>
  <conditionalFormatting sqref="I443:J443 I445:J451 I452 I521 I569:J577 I454:J454 F448:F454 I455 F458:F459 F520:F522 J533:J539 F564:F566 I579:J580 I578 I581">
    <cfRule type="expression" dxfId="3685" priority="9860" stopIfTrue="1">
      <formula>$C443="decimal"</formula>
    </cfRule>
    <cfRule type="expression" dxfId="3684" priority="9862" stopIfTrue="1">
      <formula>$C443="integer"</formula>
    </cfRule>
  </conditionalFormatting>
  <conditionalFormatting sqref="I486:J488 F486:F488">
    <cfRule type="expression" dxfId="3683" priority="9365" stopIfTrue="1">
      <formula>$C486="decimal"</formula>
    </cfRule>
    <cfRule type="expression" dxfId="3682" priority="9367" stopIfTrue="1">
      <formula>$C486="integer"</formula>
    </cfRule>
  </conditionalFormatting>
  <conditionalFormatting sqref="I492:J494 I496:J496 G499:H501 I503:J512 G502:I502 K499:K502 F492:F496 F498:F511 I498:J501">
    <cfRule type="expression" dxfId="3681" priority="9275" stopIfTrue="1">
      <formula>$C492="decimal"</formula>
    </cfRule>
    <cfRule type="expression" dxfId="3680" priority="9277" stopIfTrue="1">
      <formula>$C492="integer"</formula>
    </cfRule>
  </conditionalFormatting>
  <conditionalFormatting sqref="I495:J495">
    <cfRule type="expression" dxfId="3679" priority="2312" stopIfTrue="1">
      <formula>OR(AND(LEFT($C495, 14)="sensor_stream ", LEN($C495)&gt;14, NOT(ISNUMBER(SEARCH(" ", $C495, 15)))), AND(LEFT($C495, 17)="sensor_statistic ", LEN($C495)&gt;17, NOT(ISNUMBER(SEARCH(" ", $C495, 18)))))</formula>
    </cfRule>
    <cfRule type="expression" dxfId="3678" priority="2313" stopIfTrue="1">
      <formula>$C495="comments"</formula>
    </cfRule>
    <cfRule type="expression" dxfId="3677" priority="2314" stopIfTrue="1">
      <formula>OR($C495="audio", $C495="video")</formula>
    </cfRule>
    <cfRule type="expression" dxfId="3676" priority="2315" stopIfTrue="1">
      <formula>$C495="image"</formula>
    </cfRule>
    <cfRule type="expression" dxfId="3675" priority="2316" stopIfTrue="1">
      <formula>OR($C495="date", $C495="datetime")</formula>
    </cfRule>
    <cfRule type="expression" dxfId="3674" priority="2317" stopIfTrue="1">
      <formula>OR($C495="calculate", $C495="calculate_here")</formula>
    </cfRule>
    <cfRule type="expression" dxfId="3673" priority="2318" stopIfTrue="1">
      <formula>$C495="note"</formula>
    </cfRule>
    <cfRule type="expression" dxfId="3672" priority="2319" stopIfTrue="1">
      <formula>$C495="barcode"</formula>
    </cfRule>
    <cfRule type="expression" dxfId="3671" priority="2320" stopIfTrue="1">
      <formula>OR($C495="geopoint", $C495="geoshape", $C495="geotrace")</formula>
    </cfRule>
    <cfRule type="expression" dxfId="3670" priority="2321" stopIfTrue="1">
      <formula>OR($C495="audio audit", $C495="text audit", $C495="speed violations count", $C495="speed violations list", $C495="speed violations audit")</formula>
    </cfRule>
    <cfRule type="expression" dxfId="3669" priority="2322" stopIfTrue="1">
      <formula>OR($C495="username", $C495="phonenumber", $C495="start", $C495="end", $C495="deviceid", $C495="subscriberid", $C495="simserial", $C495="caseid")</formula>
    </cfRule>
    <cfRule type="expression" dxfId="3668" priority="2323" stopIfTrue="1">
      <formula>OR(AND(LEFT($C495, 16)="select_multiple ", LEN($C495)&gt;16, NOT(ISNUMBER(SEARCH(" ", $C495, 17)))), AND(LEFT($C495, 11)="select_one ", LEN($C495)&gt;11, NOT(ISNUMBER(SEARCH(" ", $C495, 12)))))</formula>
    </cfRule>
    <cfRule type="expression" dxfId="3667" priority="2324" stopIfTrue="1">
      <formula>$C495="decimal"</formula>
    </cfRule>
    <cfRule type="expression" dxfId="3666" priority="2325" stopIfTrue="1">
      <formula>$C495="decimal"</formula>
    </cfRule>
    <cfRule type="expression" dxfId="3665" priority="2326" stopIfTrue="1">
      <formula>$C495="integer"</formula>
    </cfRule>
    <cfRule type="expression" dxfId="3664" priority="2327" stopIfTrue="1">
      <formula>$C495="integer"</formula>
    </cfRule>
    <cfRule type="expression" dxfId="3663" priority="2328" stopIfTrue="1">
      <formula>$C495="text"</formula>
    </cfRule>
    <cfRule type="expression" dxfId="3662" priority="2329" stopIfTrue="1">
      <formula>$C495="end repeat"</formula>
    </cfRule>
    <cfRule type="expression" dxfId="3661" priority="2330" stopIfTrue="1">
      <formula>$C495="begin repeat"</formula>
    </cfRule>
    <cfRule type="expression" dxfId="3660" priority="2331" stopIfTrue="1">
      <formula>$C495="end group"</formula>
    </cfRule>
    <cfRule type="expression" dxfId="3659" priority="2332" stopIfTrue="1">
      <formula>$C495="begin group"</formula>
    </cfRule>
  </conditionalFormatting>
  <conditionalFormatting sqref="I513:J513">
    <cfRule type="expression" dxfId="3658" priority="483" stopIfTrue="1">
      <formula>$C513="decimal"</formula>
    </cfRule>
    <cfRule type="expression" dxfId="3657" priority="484" stopIfTrue="1">
      <formula>$C513="integer"</formula>
    </cfRule>
  </conditionalFormatting>
  <conditionalFormatting sqref="I519:J519">
    <cfRule type="expression" dxfId="3656" priority="462" stopIfTrue="1">
      <formula>OR(AND(LEFT($C519, 14)="sensor_stream ", LEN($C519)&gt;14, NOT(ISNUMBER(SEARCH(" ", $C519, 15)))), AND(LEFT($C519, 17)="sensor_statistic ", LEN($C519)&gt;17, NOT(ISNUMBER(SEARCH(" ", $C519, 18)))))</formula>
    </cfRule>
    <cfRule type="expression" dxfId="3655" priority="463" stopIfTrue="1">
      <formula>$C519="comments"</formula>
    </cfRule>
    <cfRule type="expression" dxfId="3654" priority="464" stopIfTrue="1">
      <formula>OR($C519="audio", $C519="video")</formula>
    </cfRule>
    <cfRule type="expression" dxfId="3653" priority="465" stopIfTrue="1">
      <formula>$C519="image"</formula>
    </cfRule>
    <cfRule type="expression" dxfId="3652" priority="466" stopIfTrue="1">
      <formula>OR($C519="date", $C519="datetime")</formula>
    </cfRule>
    <cfRule type="expression" dxfId="3651" priority="467" stopIfTrue="1">
      <formula>OR($C519="calculate", $C519="calculate_here")</formula>
    </cfRule>
    <cfRule type="expression" dxfId="3650" priority="468" stopIfTrue="1">
      <formula>$C519="note"</formula>
    </cfRule>
    <cfRule type="expression" dxfId="3649" priority="469" stopIfTrue="1">
      <formula>$C519="barcode"</formula>
    </cfRule>
    <cfRule type="expression" dxfId="3648" priority="470" stopIfTrue="1">
      <formula>OR($C519="geopoint", $C519="geoshape", $C519="geotrace")</formula>
    </cfRule>
    <cfRule type="expression" dxfId="3647" priority="471" stopIfTrue="1">
      <formula>OR($C519="audio audit", $C519="text audit", $C519="speed violations count", $C519="speed violations list", $C519="speed violations audit")</formula>
    </cfRule>
    <cfRule type="expression" dxfId="3646" priority="472" stopIfTrue="1">
      <formula>OR($C519="username", $C519="phonenumber", $C519="start", $C519="end", $C519="deviceid", $C519="subscriberid", $C519="simserial", $C519="caseid")</formula>
    </cfRule>
    <cfRule type="expression" dxfId="3645" priority="473" stopIfTrue="1">
      <formula>OR(AND(LEFT($C519, 16)="select_multiple ", LEN($C519)&gt;16, NOT(ISNUMBER(SEARCH(" ", $C519, 17)))), AND(LEFT($C519, 11)="select_one ", LEN($C519)&gt;11, NOT(ISNUMBER(SEARCH(" ", $C519, 12)))))</formula>
    </cfRule>
    <cfRule type="expression" dxfId="3644" priority="474" stopIfTrue="1">
      <formula>$C519="decimal"</formula>
    </cfRule>
    <cfRule type="expression" dxfId="3643" priority="475" stopIfTrue="1">
      <formula>$C519="integer"</formula>
    </cfRule>
    <cfRule type="expression" dxfId="3642" priority="476" stopIfTrue="1">
      <formula>$C519="text"</formula>
    </cfRule>
    <cfRule type="expression" dxfId="3641" priority="477" stopIfTrue="1">
      <formula>$C519="end repeat"</formula>
    </cfRule>
    <cfRule type="expression" dxfId="3640" priority="478" stopIfTrue="1">
      <formula>$C519="begin repeat"</formula>
    </cfRule>
    <cfRule type="expression" dxfId="3639" priority="479" stopIfTrue="1">
      <formula>$C519="end group"</formula>
    </cfRule>
    <cfRule type="expression" dxfId="3638" priority="480" stopIfTrue="1">
      <formula>$C519="begin group"</formula>
    </cfRule>
    <cfRule type="expression" dxfId="3637" priority="481" stopIfTrue="1">
      <formula>$C519="decimal"</formula>
    </cfRule>
    <cfRule type="expression" dxfId="3636" priority="482" stopIfTrue="1">
      <formula>$C519="integer"</formula>
    </cfRule>
  </conditionalFormatting>
  <conditionalFormatting sqref="I524:J524">
    <cfRule type="expression" dxfId="3635" priority="9040" stopIfTrue="1">
      <formula>$C524="decimal"</formula>
    </cfRule>
    <cfRule type="expression" dxfId="3634" priority="9042" stopIfTrue="1">
      <formula>$C524="integer"</formula>
    </cfRule>
  </conditionalFormatting>
  <conditionalFormatting sqref="I525:J525">
    <cfRule type="expression" dxfId="3633" priority="441" stopIfTrue="1">
      <formula>OR(AND(LEFT($C525, 14)="sensor_stream ", LEN($C525)&gt;14, NOT(ISNUMBER(SEARCH(" ", $C525, 15)))), AND(LEFT($C525, 17)="sensor_statistic ", LEN($C525)&gt;17, NOT(ISNUMBER(SEARCH(" ", $C525, 18)))))</formula>
    </cfRule>
    <cfRule type="expression" dxfId="3632" priority="442" stopIfTrue="1">
      <formula>$C525="comments"</formula>
    </cfRule>
    <cfRule type="expression" dxfId="3631" priority="443" stopIfTrue="1">
      <formula>OR($C525="audio", $C525="video")</formula>
    </cfRule>
    <cfRule type="expression" dxfId="3630" priority="444" stopIfTrue="1">
      <formula>$C525="image"</formula>
    </cfRule>
    <cfRule type="expression" dxfId="3629" priority="445" stopIfTrue="1">
      <formula>OR($C525="date", $C525="datetime")</formula>
    </cfRule>
    <cfRule type="expression" dxfId="3628" priority="446" stopIfTrue="1">
      <formula>OR($C525="calculate", $C525="calculate_here")</formula>
    </cfRule>
    <cfRule type="expression" dxfId="3627" priority="447" stopIfTrue="1">
      <formula>$C525="note"</formula>
    </cfRule>
    <cfRule type="expression" dxfId="3626" priority="448" stopIfTrue="1">
      <formula>$C525="barcode"</formula>
    </cfRule>
    <cfRule type="expression" dxfId="3625" priority="449" stopIfTrue="1">
      <formula>OR($C525="geopoint", $C525="geoshape", $C525="geotrace")</formula>
    </cfRule>
    <cfRule type="expression" dxfId="3624" priority="450" stopIfTrue="1">
      <formula>OR($C525="audio audit", $C525="text audit", $C525="speed violations count", $C525="speed violations list", $C525="speed violations audit")</formula>
    </cfRule>
    <cfRule type="expression" dxfId="3623" priority="451" stopIfTrue="1">
      <formula>OR($C525="username", $C525="phonenumber", $C525="start", $C525="end", $C525="deviceid", $C525="subscriberid", $C525="simserial", $C525="caseid")</formula>
    </cfRule>
    <cfRule type="expression" dxfId="3622" priority="452" stopIfTrue="1">
      <formula>OR(AND(LEFT($C525, 16)="select_multiple ", LEN($C525)&gt;16, NOT(ISNUMBER(SEARCH(" ", $C525, 17)))), AND(LEFT($C525, 11)="select_one ", LEN($C525)&gt;11, NOT(ISNUMBER(SEARCH(" ", $C525, 12)))))</formula>
    </cfRule>
    <cfRule type="expression" dxfId="3621" priority="453" stopIfTrue="1">
      <formula>$C525="decimal"</formula>
    </cfRule>
    <cfRule type="expression" dxfId="3620" priority="454" stopIfTrue="1">
      <formula>$C525="integer"</formula>
    </cfRule>
    <cfRule type="expression" dxfId="3619" priority="455" stopIfTrue="1">
      <formula>$C525="text"</formula>
    </cfRule>
    <cfRule type="expression" dxfId="3618" priority="456" stopIfTrue="1">
      <formula>$C525="end repeat"</formula>
    </cfRule>
    <cfRule type="expression" dxfId="3617" priority="457" stopIfTrue="1">
      <formula>$C525="begin repeat"</formula>
    </cfRule>
    <cfRule type="expression" dxfId="3616" priority="458" stopIfTrue="1">
      <formula>$C525="end group"</formula>
    </cfRule>
    <cfRule type="expression" dxfId="3615" priority="459" stopIfTrue="1">
      <formula>$C525="begin group"</formula>
    </cfRule>
    <cfRule type="expression" dxfId="3614" priority="460" stopIfTrue="1">
      <formula>$C525="decimal"</formula>
    </cfRule>
    <cfRule type="expression" dxfId="3613" priority="461" stopIfTrue="1">
      <formula>$C525="integer"</formula>
    </cfRule>
  </conditionalFormatting>
  <conditionalFormatting sqref="I601:J603 F601:F603">
    <cfRule type="expression" dxfId="3612" priority="8561" stopIfTrue="1">
      <formula>$C601="decimal"</formula>
    </cfRule>
    <cfRule type="expression" dxfId="3611" priority="8563" stopIfTrue="1">
      <formula>$C601="integer"</formula>
    </cfRule>
  </conditionalFormatting>
  <conditionalFormatting sqref="I630:J630">
    <cfRule type="expression" dxfId="3610" priority="7704" stopIfTrue="1">
      <formula>$C630="decimal"</formula>
    </cfRule>
    <cfRule type="expression" dxfId="3609" priority="7705" stopIfTrue="1">
      <formula>$C630="integer"</formula>
    </cfRule>
  </conditionalFormatting>
  <conditionalFormatting sqref="I631:J632">
    <cfRule type="expression" dxfId="3608" priority="7658" stopIfTrue="1">
      <formula>$C631="decimal"</formula>
    </cfRule>
    <cfRule type="expression" dxfId="3607" priority="7659" stopIfTrue="1">
      <formula>$C631="integer"</formula>
    </cfRule>
  </conditionalFormatting>
  <conditionalFormatting sqref="I651:J654 F651:F654">
    <cfRule type="expression" dxfId="3606" priority="8413" stopIfTrue="1">
      <formula>$C651="decimal"</formula>
    </cfRule>
    <cfRule type="expression" dxfId="3605" priority="8415" stopIfTrue="1">
      <formula>$C651="integer"</formula>
    </cfRule>
  </conditionalFormatting>
  <conditionalFormatting sqref="I677:J677">
    <cfRule type="expression" dxfId="3604" priority="78" stopIfTrue="1">
      <formula>OR(AND(LEFT($C677, 14)="sensor_stream ", LEN($C677)&gt;14, NOT(ISNUMBER(SEARCH(" ", $C677, 15)))), AND(LEFT($C677, 17)="sensor_statistic ", LEN($C677)&gt;17, NOT(ISNUMBER(SEARCH(" ", $C677, 18)))))</formula>
    </cfRule>
    <cfRule type="expression" dxfId="3603" priority="79" stopIfTrue="1">
      <formula>$C677="comments"</formula>
    </cfRule>
    <cfRule type="expression" dxfId="3602" priority="80" stopIfTrue="1">
      <formula>OR($C677="audio", $C677="video")</formula>
    </cfRule>
    <cfRule type="expression" dxfId="3601" priority="81" stopIfTrue="1">
      <formula>$C677="image"</formula>
    </cfRule>
    <cfRule type="expression" dxfId="3600" priority="82" stopIfTrue="1">
      <formula>OR($C677="date", $C677="datetime")</formula>
    </cfRule>
    <cfRule type="expression" dxfId="3599" priority="83" stopIfTrue="1">
      <formula>OR($C677="calculate", $C677="calculate_here")</formula>
    </cfRule>
    <cfRule type="expression" dxfId="3598" priority="84" stopIfTrue="1">
      <formula>$C677="note"</formula>
    </cfRule>
    <cfRule type="expression" dxfId="3597" priority="85" stopIfTrue="1">
      <formula>$C677="barcode"</formula>
    </cfRule>
    <cfRule type="expression" dxfId="3596" priority="86" stopIfTrue="1">
      <formula>OR($C677="geopoint", $C677="geoshape", $C677="geotrace")</formula>
    </cfRule>
    <cfRule type="expression" dxfId="3595" priority="87" stopIfTrue="1">
      <formula>OR($C677="audio audit", $C677="text audit", $C677="speed violations count", $C677="speed violations list", $C677="speed violations audit")</formula>
    </cfRule>
    <cfRule type="expression" dxfId="3594" priority="88" stopIfTrue="1">
      <formula>OR($C677="username", $C677="phonenumber", $C677="start", $C677="end", $C677="deviceid", $C677="subscriberid", $C677="simserial", $C677="caseid")</formula>
    </cfRule>
    <cfRule type="expression" dxfId="3593" priority="89" stopIfTrue="1">
      <formula>OR(AND(LEFT($C677, 16)="select_multiple ", LEN($C677)&gt;16, NOT(ISNUMBER(SEARCH(" ", $C677, 17)))), AND(LEFT($C677, 11)="select_one ", LEN($C677)&gt;11, NOT(ISNUMBER(SEARCH(" ", $C677, 12)))))</formula>
    </cfRule>
    <cfRule type="expression" dxfId="3592" priority="90" stopIfTrue="1">
      <formula>$C677="decimal"</formula>
    </cfRule>
    <cfRule type="expression" dxfId="3591" priority="91" stopIfTrue="1">
      <formula>$C677="decimal"</formula>
    </cfRule>
    <cfRule type="expression" dxfId="3590" priority="92" stopIfTrue="1">
      <formula>$C677="integer"</formula>
    </cfRule>
    <cfRule type="expression" dxfId="3589" priority="93" stopIfTrue="1">
      <formula>$C677="integer"</formula>
    </cfRule>
    <cfRule type="expression" dxfId="3588" priority="94" stopIfTrue="1">
      <formula>$C677="text"</formula>
    </cfRule>
    <cfRule type="expression" dxfId="3587" priority="95" stopIfTrue="1">
      <formula>$C677="end repeat"</formula>
    </cfRule>
    <cfRule type="expression" dxfId="3586" priority="96" stopIfTrue="1">
      <formula>$C677="begin repeat"</formula>
    </cfRule>
    <cfRule type="expression" dxfId="3585" priority="97" stopIfTrue="1">
      <formula>$C677="end group"</formula>
    </cfRule>
    <cfRule type="expression" dxfId="3584" priority="98" stopIfTrue="1">
      <formula>$C677="begin group"</formula>
    </cfRule>
  </conditionalFormatting>
  <conditionalFormatting sqref="I705:J708">
    <cfRule type="expression" dxfId="3583" priority="389" stopIfTrue="1">
      <formula>OR(AND(LEFT($C705, 14)="sensor_stream ", LEN($C705)&gt;14, NOT(ISNUMBER(SEARCH(" ", $C705, 15)))), AND(LEFT($C705, 17)="sensor_statistic ", LEN($C705)&gt;17, NOT(ISNUMBER(SEARCH(" ", $C705, 18)))))</formula>
    </cfRule>
    <cfRule type="expression" dxfId="3582" priority="390" stopIfTrue="1">
      <formula>$C705="comments"</formula>
    </cfRule>
    <cfRule type="expression" dxfId="3581" priority="391" stopIfTrue="1">
      <formula>OR($C705="audio", $C705="video")</formula>
    </cfRule>
    <cfRule type="expression" dxfId="3580" priority="392" stopIfTrue="1">
      <formula>$C705="image"</formula>
    </cfRule>
    <cfRule type="expression" dxfId="3579" priority="393" stopIfTrue="1">
      <formula>OR($C705="date", $C705="datetime")</formula>
    </cfRule>
    <cfRule type="expression" dxfId="3578" priority="394" stopIfTrue="1">
      <formula>OR($C705="calculate", $C705="calculate_here")</formula>
    </cfRule>
    <cfRule type="expression" dxfId="3577" priority="395" stopIfTrue="1">
      <formula>$C705="note"</formula>
    </cfRule>
    <cfRule type="expression" dxfId="3576" priority="396" stopIfTrue="1">
      <formula>$C705="barcode"</formula>
    </cfRule>
    <cfRule type="expression" dxfId="3575" priority="397" stopIfTrue="1">
      <formula>OR($C705="geopoint", $C705="geoshape", $C705="geotrace")</formula>
    </cfRule>
    <cfRule type="expression" dxfId="3574" priority="398" stopIfTrue="1">
      <formula>OR($C705="audio audit", $C705="text audit", $C705="speed violations count", $C705="speed violations list", $C705="speed violations audit")</formula>
    </cfRule>
    <cfRule type="expression" dxfId="3573" priority="399" stopIfTrue="1">
      <formula>OR($C705="username", $C705="phonenumber", $C705="start", $C705="end", $C705="deviceid", $C705="subscriberid", $C705="simserial", $C705="caseid")</formula>
    </cfRule>
    <cfRule type="expression" dxfId="3572" priority="400" stopIfTrue="1">
      <formula>OR(AND(LEFT($C705, 16)="select_multiple ", LEN($C705)&gt;16, NOT(ISNUMBER(SEARCH(" ", $C705, 17)))), AND(LEFT($C705, 11)="select_one ", LEN($C705)&gt;11, NOT(ISNUMBER(SEARCH(" ", $C705, 12)))))</formula>
    </cfRule>
    <cfRule type="expression" dxfId="3571" priority="401" stopIfTrue="1">
      <formula>$C705="decimal"</formula>
    </cfRule>
    <cfRule type="expression" dxfId="3570" priority="402" stopIfTrue="1">
      <formula>$C705="decimal"</formula>
    </cfRule>
    <cfRule type="expression" dxfId="3569" priority="403" stopIfTrue="1">
      <formula>$C705="integer"</formula>
    </cfRule>
    <cfRule type="expression" dxfId="3568" priority="404" stopIfTrue="1">
      <formula>$C705="integer"</formula>
    </cfRule>
    <cfRule type="expression" dxfId="3567" priority="405" stopIfTrue="1">
      <formula>$C705="text"</formula>
    </cfRule>
    <cfRule type="expression" dxfId="3566" priority="406" stopIfTrue="1">
      <formula>$C705="end repeat"</formula>
    </cfRule>
    <cfRule type="expression" dxfId="3565" priority="407" stopIfTrue="1">
      <formula>$C705="begin repeat"</formula>
    </cfRule>
    <cfRule type="expression" dxfId="3564" priority="408" stopIfTrue="1">
      <formula>$C705="end group"</formula>
    </cfRule>
    <cfRule type="expression" dxfId="3563" priority="409" stopIfTrue="1">
      <formula>$C705="begin group"</formula>
    </cfRule>
  </conditionalFormatting>
  <conditionalFormatting sqref="I718:J723 I714:J716 F714:F716 F725:F735 I725:J725 I727:J735">
    <cfRule type="expression" dxfId="3562" priority="7947" stopIfTrue="1">
      <formula>$C714="decimal"</formula>
    </cfRule>
    <cfRule type="expression" dxfId="3561" priority="7949" stopIfTrue="1">
      <formula>$C714="integer"</formula>
    </cfRule>
  </conditionalFormatting>
  <conditionalFormatting sqref="I740:J740">
    <cfRule type="expression" dxfId="3560" priority="3138" stopIfTrue="1">
      <formula>OR(AND(LEFT($C740, 14)="sensor_stream ", LEN($C740)&gt;14, NOT(ISNUMBER(SEARCH(" ", $C740, 15)))), AND(LEFT($C740, 17)="sensor_statistic ", LEN($C740)&gt;17, NOT(ISNUMBER(SEARCH(" ", $C740, 18)))))</formula>
    </cfRule>
    <cfRule type="expression" dxfId="3559" priority="3139" stopIfTrue="1">
      <formula>$C740="comments"</formula>
    </cfRule>
    <cfRule type="expression" dxfId="3558" priority="3140" stopIfTrue="1">
      <formula>OR($C740="audio", $C740="video")</formula>
    </cfRule>
    <cfRule type="expression" dxfId="3557" priority="3141" stopIfTrue="1">
      <formula>$C740="image"</formula>
    </cfRule>
    <cfRule type="expression" dxfId="3556" priority="3142" stopIfTrue="1">
      <formula>OR($C740="date", $C740="datetime")</formula>
    </cfRule>
    <cfRule type="expression" dxfId="3555" priority="3143" stopIfTrue="1">
      <formula>OR($C740="calculate", $C740="calculate_here")</formula>
    </cfRule>
    <cfRule type="expression" dxfId="3554" priority="3144" stopIfTrue="1">
      <formula>$C740="note"</formula>
    </cfRule>
    <cfRule type="expression" dxfId="3553" priority="3145" stopIfTrue="1">
      <formula>$C740="barcode"</formula>
    </cfRule>
    <cfRule type="expression" dxfId="3552" priority="3146" stopIfTrue="1">
      <formula>OR($C740="geopoint", $C740="geoshape", $C740="geotrace")</formula>
    </cfRule>
    <cfRule type="expression" dxfId="3551" priority="3147" stopIfTrue="1">
      <formula>OR($C740="audio audit", $C740="text audit", $C740="speed violations count", $C740="speed violations list", $C740="speed violations audit")</formula>
    </cfRule>
    <cfRule type="expression" dxfId="3550" priority="3148" stopIfTrue="1">
      <formula>OR($C740="username", $C740="phonenumber", $C740="start", $C740="end", $C740="deviceid", $C740="subscriberid", $C740="simserial", $C740="caseid")</formula>
    </cfRule>
    <cfRule type="expression" dxfId="3549" priority="3149" stopIfTrue="1">
      <formula>OR(AND(LEFT($C740, 16)="select_multiple ", LEN($C740)&gt;16, NOT(ISNUMBER(SEARCH(" ", $C740, 17)))), AND(LEFT($C740, 11)="select_one ", LEN($C740)&gt;11, NOT(ISNUMBER(SEARCH(" ", $C740, 12)))))</formula>
    </cfRule>
    <cfRule type="expression" dxfId="3548" priority="3150" stopIfTrue="1">
      <formula>$C740="decimal"</formula>
    </cfRule>
    <cfRule type="expression" dxfId="3547" priority="3151" stopIfTrue="1">
      <formula>$C740="decimal"</formula>
    </cfRule>
    <cfRule type="expression" dxfId="3546" priority="3152" stopIfTrue="1">
      <formula>$C740="integer"</formula>
    </cfRule>
    <cfRule type="expression" dxfId="3545" priority="3153" stopIfTrue="1">
      <formula>$C740="integer"</formula>
    </cfRule>
    <cfRule type="expression" dxfId="3544" priority="3154" stopIfTrue="1">
      <formula>$C740="text"</formula>
    </cfRule>
    <cfRule type="expression" dxfId="3543" priority="3155" stopIfTrue="1">
      <formula>$C740="end repeat"</formula>
    </cfRule>
    <cfRule type="expression" dxfId="3542" priority="3156" stopIfTrue="1">
      <formula>$C740="begin repeat"</formula>
    </cfRule>
    <cfRule type="expression" dxfId="3541" priority="3157" stopIfTrue="1">
      <formula>$C740="end group"</formula>
    </cfRule>
    <cfRule type="expression" dxfId="3540" priority="3158" stopIfTrue="1">
      <formula>$C740="begin group"</formula>
    </cfRule>
  </conditionalFormatting>
  <conditionalFormatting sqref="I741:J741">
    <cfRule type="expression" dxfId="3539" priority="3117" stopIfTrue="1">
      <formula>OR(AND(LEFT($C741, 14)="sensor_stream ", LEN($C741)&gt;14, NOT(ISNUMBER(SEARCH(" ", $C741, 15)))), AND(LEFT($C741, 17)="sensor_statistic ", LEN($C741)&gt;17, NOT(ISNUMBER(SEARCH(" ", $C741, 18)))))</formula>
    </cfRule>
    <cfRule type="expression" dxfId="3538" priority="3118" stopIfTrue="1">
      <formula>$C741="comments"</formula>
    </cfRule>
    <cfRule type="expression" dxfId="3537" priority="3119" stopIfTrue="1">
      <formula>OR($C741="audio", $C741="video")</formula>
    </cfRule>
    <cfRule type="expression" dxfId="3536" priority="3120" stopIfTrue="1">
      <formula>$C741="image"</formula>
    </cfRule>
    <cfRule type="expression" dxfId="3535" priority="3121" stopIfTrue="1">
      <formula>OR($C741="date", $C741="datetime")</formula>
    </cfRule>
    <cfRule type="expression" dxfId="3534" priority="3122" stopIfTrue="1">
      <formula>OR($C741="calculate", $C741="calculate_here")</formula>
    </cfRule>
    <cfRule type="expression" dxfId="3533" priority="3123" stopIfTrue="1">
      <formula>$C741="note"</formula>
    </cfRule>
    <cfRule type="expression" dxfId="3532" priority="3124" stopIfTrue="1">
      <formula>$C741="barcode"</formula>
    </cfRule>
    <cfRule type="expression" dxfId="3531" priority="3125" stopIfTrue="1">
      <formula>OR($C741="geopoint", $C741="geoshape", $C741="geotrace")</formula>
    </cfRule>
    <cfRule type="expression" dxfId="3530" priority="3126" stopIfTrue="1">
      <formula>OR($C741="audio audit", $C741="text audit", $C741="speed violations count", $C741="speed violations list", $C741="speed violations audit")</formula>
    </cfRule>
    <cfRule type="expression" dxfId="3529" priority="3127" stopIfTrue="1">
      <formula>OR($C741="username", $C741="phonenumber", $C741="start", $C741="end", $C741="deviceid", $C741="subscriberid", $C741="simserial", $C741="caseid")</formula>
    </cfRule>
    <cfRule type="expression" dxfId="3528" priority="3128" stopIfTrue="1">
      <formula>OR(AND(LEFT($C741, 16)="select_multiple ", LEN($C741)&gt;16, NOT(ISNUMBER(SEARCH(" ", $C741, 17)))), AND(LEFT($C741, 11)="select_one ", LEN($C741)&gt;11, NOT(ISNUMBER(SEARCH(" ", $C741, 12)))))</formula>
    </cfRule>
    <cfRule type="expression" dxfId="3527" priority="3129" stopIfTrue="1">
      <formula>$C741="decimal"</formula>
    </cfRule>
    <cfRule type="expression" dxfId="3526" priority="3130" stopIfTrue="1">
      <formula>$C741="decimal"</formula>
    </cfRule>
    <cfRule type="expression" dxfId="3525" priority="3131" stopIfTrue="1">
      <formula>$C741="integer"</formula>
    </cfRule>
    <cfRule type="expression" dxfId="3524" priority="3132" stopIfTrue="1">
      <formula>$C741="integer"</formula>
    </cfRule>
    <cfRule type="expression" dxfId="3523" priority="3133" stopIfTrue="1">
      <formula>$C741="text"</formula>
    </cfRule>
    <cfRule type="expression" dxfId="3522" priority="3134" stopIfTrue="1">
      <formula>$C741="end repeat"</formula>
    </cfRule>
    <cfRule type="expression" dxfId="3521" priority="3135" stopIfTrue="1">
      <formula>$C741="begin repeat"</formula>
    </cfRule>
    <cfRule type="expression" dxfId="3520" priority="3136" stopIfTrue="1">
      <formula>$C741="end group"</formula>
    </cfRule>
    <cfRule type="expression" dxfId="3519" priority="3137" stopIfTrue="1">
      <formula>$C741="begin group"</formula>
    </cfRule>
  </conditionalFormatting>
  <conditionalFormatting sqref="I742:J742">
    <cfRule type="expression" dxfId="3518" priority="3096" stopIfTrue="1">
      <formula>OR(AND(LEFT($C742, 14)="sensor_stream ", LEN($C742)&gt;14, NOT(ISNUMBER(SEARCH(" ", $C742, 15)))), AND(LEFT($C742, 17)="sensor_statistic ", LEN($C742)&gt;17, NOT(ISNUMBER(SEARCH(" ", $C742, 18)))))</formula>
    </cfRule>
    <cfRule type="expression" dxfId="3517" priority="3097" stopIfTrue="1">
      <formula>$C742="comments"</formula>
    </cfRule>
    <cfRule type="expression" dxfId="3516" priority="3098" stopIfTrue="1">
      <formula>OR($C742="audio", $C742="video")</formula>
    </cfRule>
    <cfRule type="expression" dxfId="3515" priority="3099" stopIfTrue="1">
      <formula>$C742="image"</formula>
    </cfRule>
    <cfRule type="expression" dxfId="3514" priority="3100" stopIfTrue="1">
      <formula>OR($C742="date", $C742="datetime")</formula>
    </cfRule>
    <cfRule type="expression" dxfId="3513" priority="3101" stopIfTrue="1">
      <formula>OR($C742="calculate", $C742="calculate_here")</formula>
    </cfRule>
    <cfRule type="expression" dxfId="3512" priority="3102" stopIfTrue="1">
      <formula>$C742="note"</formula>
    </cfRule>
    <cfRule type="expression" dxfId="3511" priority="3103" stopIfTrue="1">
      <formula>$C742="barcode"</formula>
    </cfRule>
    <cfRule type="expression" dxfId="3510" priority="3104" stopIfTrue="1">
      <formula>OR($C742="geopoint", $C742="geoshape", $C742="geotrace")</formula>
    </cfRule>
    <cfRule type="expression" dxfId="3509" priority="3105" stopIfTrue="1">
      <formula>OR($C742="audio audit", $C742="text audit", $C742="speed violations count", $C742="speed violations list", $C742="speed violations audit")</formula>
    </cfRule>
    <cfRule type="expression" dxfId="3508" priority="3106" stopIfTrue="1">
      <formula>OR($C742="username", $C742="phonenumber", $C742="start", $C742="end", $C742="deviceid", $C742="subscriberid", $C742="simserial", $C742="caseid")</formula>
    </cfRule>
    <cfRule type="expression" dxfId="3507" priority="3107" stopIfTrue="1">
      <formula>OR(AND(LEFT($C742, 16)="select_multiple ", LEN($C742)&gt;16, NOT(ISNUMBER(SEARCH(" ", $C742, 17)))), AND(LEFT($C742, 11)="select_one ", LEN($C742)&gt;11, NOT(ISNUMBER(SEARCH(" ", $C742, 12)))))</formula>
    </cfRule>
    <cfRule type="expression" dxfId="3506" priority="3108" stopIfTrue="1">
      <formula>$C742="decimal"</formula>
    </cfRule>
    <cfRule type="expression" dxfId="3505" priority="3109" stopIfTrue="1">
      <formula>$C742="decimal"</formula>
    </cfRule>
    <cfRule type="expression" dxfId="3504" priority="3110" stopIfTrue="1">
      <formula>$C742="integer"</formula>
    </cfRule>
    <cfRule type="expression" dxfId="3503" priority="3111" stopIfTrue="1">
      <formula>$C742="integer"</formula>
    </cfRule>
    <cfRule type="expression" dxfId="3502" priority="3112" stopIfTrue="1">
      <formula>$C742="text"</formula>
    </cfRule>
    <cfRule type="expression" dxfId="3501" priority="3113" stopIfTrue="1">
      <formula>$C742="end repeat"</formula>
    </cfRule>
    <cfRule type="expression" dxfId="3500" priority="3114" stopIfTrue="1">
      <formula>$C742="begin repeat"</formula>
    </cfRule>
    <cfRule type="expression" dxfId="3499" priority="3115" stopIfTrue="1">
      <formula>$C742="end group"</formula>
    </cfRule>
    <cfRule type="expression" dxfId="3498" priority="3116" stopIfTrue="1">
      <formula>$C742="begin group"</formula>
    </cfRule>
  </conditionalFormatting>
  <conditionalFormatting sqref="I743:J743">
    <cfRule type="expression" dxfId="3497" priority="3075" stopIfTrue="1">
      <formula>OR(AND(LEFT($C743, 14)="sensor_stream ", LEN($C743)&gt;14, NOT(ISNUMBER(SEARCH(" ", $C743, 15)))), AND(LEFT($C743, 17)="sensor_statistic ", LEN($C743)&gt;17, NOT(ISNUMBER(SEARCH(" ", $C743, 18)))))</formula>
    </cfRule>
    <cfRule type="expression" dxfId="3496" priority="3076" stopIfTrue="1">
      <formula>$C743="comments"</formula>
    </cfRule>
    <cfRule type="expression" dxfId="3495" priority="3077" stopIfTrue="1">
      <formula>OR($C743="audio", $C743="video")</formula>
    </cfRule>
    <cfRule type="expression" dxfId="3494" priority="3078" stopIfTrue="1">
      <formula>$C743="image"</formula>
    </cfRule>
    <cfRule type="expression" dxfId="3493" priority="3079" stopIfTrue="1">
      <formula>OR($C743="date", $C743="datetime")</formula>
    </cfRule>
    <cfRule type="expression" dxfId="3492" priority="3080" stopIfTrue="1">
      <formula>OR($C743="calculate", $C743="calculate_here")</formula>
    </cfRule>
    <cfRule type="expression" dxfId="3491" priority="3081" stopIfTrue="1">
      <formula>$C743="note"</formula>
    </cfRule>
    <cfRule type="expression" dxfId="3490" priority="3082" stopIfTrue="1">
      <formula>$C743="barcode"</formula>
    </cfRule>
    <cfRule type="expression" dxfId="3489" priority="3083" stopIfTrue="1">
      <formula>OR($C743="geopoint", $C743="geoshape", $C743="geotrace")</formula>
    </cfRule>
    <cfRule type="expression" dxfId="3488" priority="3084" stopIfTrue="1">
      <formula>OR($C743="audio audit", $C743="text audit", $C743="speed violations count", $C743="speed violations list", $C743="speed violations audit")</formula>
    </cfRule>
    <cfRule type="expression" dxfId="3487" priority="3085" stopIfTrue="1">
      <formula>OR($C743="username", $C743="phonenumber", $C743="start", $C743="end", $C743="deviceid", $C743="subscriberid", $C743="simserial", $C743="caseid")</formula>
    </cfRule>
    <cfRule type="expression" dxfId="3486" priority="3086" stopIfTrue="1">
      <formula>OR(AND(LEFT($C743, 16)="select_multiple ", LEN($C743)&gt;16, NOT(ISNUMBER(SEARCH(" ", $C743, 17)))), AND(LEFT($C743, 11)="select_one ", LEN($C743)&gt;11, NOT(ISNUMBER(SEARCH(" ", $C743, 12)))))</formula>
    </cfRule>
    <cfRule type="expression" dxfId="3485" priority="3087" stopIfTrue="1">
      <formula>$C743="decimal"</formula>
    </cfRule>
    <cfRule type="expression" dxfId="3484" priority="3088" stopIfTrue="1">
      <formula>$C743="decimal"</formula>
    </cfRule>
    <cfRule type="expression" dxfId="3483" priority="3089" stopIfTrue="1">
      <formula>$C743="integer"</formula>
    </cfRule>
    <cfRule type="expression" dxfId="3482" priority="3090" stopIfTrue="1">
      <formula>$C743="integer"</formula>
    </cfRule>
    <cfRule type="expression" dxfId="3481" priority="3091" stopIfTrue="1">
      <formula>$C743="text"</formula>
    </cfRule>
    <cfRule type="expression" dxfId="3480" priority="3092" stopIfTrue="1">
      <formula>$C743="end repeat"</formula>
    </cfRule>
    <cfRule type="expression" dxfId="3479" priority="3093" stopIfTrue="1">
      <formula>$C743="begin repeat"</formula>
    </cfRule>
    <cfRule type="expression" dxfId="3478" priority="3094" stopIfTrue="1">
      <formula>$C743="end group"</formula>
    </cfRule>
    <cfRule type="expression" dxfId="3477" priority="3095" stopIfTrue="1">
      <formula>$C743="begin group"</formula>
    </cfRule>
  </conditionalFormatting>
  <conditionalFormatting sqref="I744:J744">
    <cfRule type="expression" dxfId="3476" priority="3054" stopIfTrue="1">
      <formula>OR(AND(LEFT($C744, 14)="sensor_stream ", LEN($C744)&gt;14, NOT(ISNUMBER(SEARCH(" ", $C744, 15)))), AND(LEFT($C744, 17)="sensor_statistic ", LEN($C744)&gt;17, NOT(ISNUMBER(SEARCH(" ", $C744, 18)))))</formula>
    </cfRule>
    <cfRule type="expression" dxfId="3475" priority="3055" stopIfTrue="1">
      <formula>$C744="comments"</formula>
    </cfRule>
    <cfRule type="expression" dxfId="3474" priority="3056" stopIfTrue="1">
      <formula>OR($C744="audio", $C744="video")</formula>
    </cfRule>
    <cfRule type="expression" dxfId="3473" priority="3057" stopIfTrue="1">
      <formula>$C744="image"</formula>
    </cfRule>
    <cfRule type="expression" dxfId="3472" priority="3058" stopIfTrue="1">
      <formula>OR($C744="date", $C744="datetime")</formula>
    </cfRule>
    <cfRule type="expression" dxfId="3471" priority="3059" stopIfTrue="1">
      <formula>OR($C744="calculate", $C744="calculate_here")</formula>
    </cfRule>
    <cfRule type="expression" dxfId="3470" priority="3060" stopIfTrue="1">
      <formula>$C744="note"</formula>
    </cfRule>
    <cfRule type="expression" dxfId="3469" priority="3061" stopIfTrue="1">
      <formula>$C744="barcode"</formula>
    </cfRule>
    <cfRule type="expression" dxfId="3468" priority="3062" stopIfTrue="1">
      <formula>OR($C744="geopoint", $C744="geoshape", $C744="geotrace")</formula>
    </cfRule>
    <cfRule type="expression" dxfId="3467" priority="3063" stopIfTrue="1">
      <formula>OR($C744="audio audit", $C744="text audit", $C744="speed violations count", $C744="speed violations list", $C744="speed violations audit")</formula>
    </cfRule>
    <cfRule type="expression" dxfId="3466" priority="3064" stopIfTrue="1">
      <formula>OR($C744="username", $C744="phonenumber", $C744="start", $C744="end", $C744="deviceid", $C744="subscriberid", $C744="simserial", $C744="caseid")</formula>
    </cfRule>
    <cfRule type="expression" dxfId="3465" priority="3065" stopIfTrue="1">
      <formula>OR(AND(LEFT($C744, 16)="select_multiple ", LEN($C744)&gt;16, NOT(ISNUMBER(SEARCH(" ", $C744, 17)))), AND(LEFT($C744, 11)="select_one ", LEN($C744)&gt;11, NOT(ISNUMBER(SEARCH(" ", $C744, 12)))))</formula>
    </cfRule>
    <cfRule type="expression" dxfId="3464" priority="3066" stopIfTrue="1">
      <formula>$C744="decimal"</formula>
    </cfRule>
    <cfRule type="expression" dxfId="3463" priority="3067" stopIfTrue="1">
      <formula>$C744="decimal"</formula>
    </cfRule>
    <cfRule type="expression" dxfId="3462" priority="3068" stopIfTrue="1">
      <formula>$C744="integer"</formula>
    </cfRule>
    <cfRule type="expression" dxfId="3461" priority="3069" stopIfTrue="1">
      <formula>$C744="integer"</formula>
    </cfRule>
    <cfRule type="expression" dxfId="3460" priority="3070" stopIfTrue="1">
      <formula>$C744="text"</formula>
    </cfRule>
    <cfRule type="expression" dxfId="3459" priority="3071" stopIfTrue="1">
      <formula>$C744="end repeat"</formula>
    </cfRule>
    <cfRule type="expression" dxfId="3458" priority="3072" stopIfTrue="1">
      <formula>$C744="begin repeat"</formula>
    </cfRule>
    <cfRule type="expression" dxfId="3457" priority="3073" stopIfTrue="1">
      <formula>$C744="end group"</formula>
    </cfRule>
    <cfRule type="expression" dxfId="3456" priority="3074" stopIfTrue="1">
      <formula>$C744="begin group"</formula>
    </cfRule>
  </conditionalFormatting>
  <conditionalFormatting sqref="I747:J747">
    <cfRule type="expression" dxfId="3455" priority="3033" stopIfTrue="1">
      <formula>OR(AND(LEFT($C747, 14)="sensor_stream ", LEN($C747)&gt;14, NOT(ISNUMBER(SEARCH(" ", $C747, 15)))), AND(LEFT($C747, 17)="sensor_statistic ", LEN($C747)&gt;17, NOT(ISNUMBER(SEARCH(" ", $C747, 18)))))</formula>
    </cfRule>
    <cfRule type="expression" dxfId="3454" priority="3034" stopIfTrue="1">
      <formula>$C747="comments"</formula>
    </cfRule>
    <cfRule type="expression" dxfId="3453" priority="3035" stopIfTrue="1">
      <formula>OR($C747="audio", $C747="video")</formula>
    </cfRule>
    <cfRule type="expression" dxfId="3452" priority="3036" stopIfTrue="1">
      <formula>$C747="image"</formula>
    </cfRule>
    <cfRule type="expression" dxfId="3451" priority="3037" stopIfTrue="1">
      <formula>OR($C747="date", $C747="datetime")</formula>
    </cfRule>
    <cfRule type="expression" dxfId="3450" priority="3038" stopIfTrue="1">
      <formula>OR($C747="calculate", $C747="calculate_here")</formula>
    </cfRule>
    <cfRule type="expression" dxfId="3449" priority="3039" stopIfTrue="1">
      <formula>$C747="note"</formula>
    </cfRule>
    <cfRule type="expression" dxfId="3448" priority="3040" stopIfTrue="1">
      <formula>$C747="barcode"</formula>
    </cfRule>
    <cfRule type="expression" dxfId="3447" priority="3041" stopIfTrue="1">
      <formula>OR($C747="geopoint", $C747="geoshape", $C747="geotrace")</formula>
    </cfRule>
    <cfRule type="expression" dxfId="3446" priority="3042" stopIfTrue="1">
      <formula>OR($C747="audio audit", $C747="text audit", $C747="speed violations count", $C747="speed violations list", $C747="speed violations audit")</formula>
    </cfRule>
    <cfRule type="expression" dxfId="3445" priority="3043" stopIfTrue="1">
      <formula>OR($C747="username", $C747="phonenumber", $C747="start", $C747="end", $C747="deviceid", $C747="subscriberid", $C747="simserial", $C747="caseid")</formula>
    </cfRule>
    <cfRule type="expression" dxfId="3444" priority="3044" stopIfTrue="1">
      <formula>OR(AND(LEFT($C747, 16)="select_multiple ", LEN($C747)&gt;16, NOT(ISNUMBER(SEARCH(" ", $C747, 17)))), AND(LEFT($C747, 11)="select_one ", LEN($C747)&gt;11, NOT(ISNUMBER(SEARCH(" ", $C747, 12)))))</formula>
    </cfRule>
    <cfRule type="expression" dxfId="3443" priority="3045" stopIfTrue="1">
      <formula>$C747="decimal"</formula>
    </cfRule>
    <cfRule type="expression" dxfId="3442" priority="3046" stopIfTrue="1">
      <formula>$C747="decimal"</formula>
    </cfRule>
    <cfRule type="expression" dxfId="3441" priority="3047" stopIfTrue="1">
      <formula>$C747="integer"</formula>
    </cfRule>
    <cfRule type="expression" dxfId="3440" priority="3048" stopIfTrue="1">
      <formula>$C747="integer"</formula>
    </cfRule>
    <cfRule type="expression" dxfId="3439" priority="3049" stopIfTrue="1">
      <formula>$C747="text"</formula>
    </cfRule>
    <cfRule type="expression" dxfId="3438" priority="3050" stopIfTrue="1">
      <formula>$C747="end repeat"</formula>
    </cfRule>
    <cfRule type="expression" dxfId="3437" priority="3051" stopIfTrue="1">
      <formula>$C747="begin repeat"</formula>
    </cfRule>
    <cfRule type="expression" dxfId="3436" priority="3052" stopIfTrue="1">
      <formula>$C747="end group"</formula>
    </cfRule>
    <cfRule type="expression" dxfId="3435" priority="3053" stopIfTrue="1">
      <formula>$C747="begin group"</formula>
    </cfRule>
  </conditionalFormatting>
  <conditionalFormatting sqref="I751:J751">
    <cfRule type="expression" dxfId="3434" priority="3012" stopIfTrue="1">
      <formula>OR(AND(LEFT($C751, 14)="sensor_stream ", LEN($C751)&gt;14, NOT(ISNUMBER(SEARCH(" ", $C751, 15)))), AND(LEFT($C751, 17)="sensor_statistic ", LEN($C751)&gt;17, NOT(ISNUMBER(SEARCH(" ", $C751, 18)))))</formula>
    </cfRule>
    <cfRule type="expression" dxfId="3433" priority="3013" stopIfTrue="1">
      <formula>$C751="comments"</formula>
    </cfRule>
    <cfRule type="expression" dxfId="3432" priority="3014" stopIfTrue="1">
      <formula>OR($C751="audio", $C751="video")</formula>
    </cfRule>
    <cfRule type="expression" dxfId="3431" priority="3015" stopIfTrue="1">
      <formula>$C751="image"</formula>
    </cfRule>
    <cfRule type="expression" dxfId="3430" priority="3016" stopIfTrue="1">
      <formula>OR($C751="date", $C751="datetime")</formula>
    </cfRule>
    <cfRule type="expression" dxfId="3429" priority="3017" stopIfTrue="1">
      <formula>OR($C751="calculate", $C751="calculate_here")</formula>
    </cfRule>
    <cfRule type="expression" dxfId="3428" priority="3018" stopIfTrue="1">
      <formula>$C751="note"</formula>
    </cfRule>
    <cfRule type="expression" dxfId="3427" priority="3019" stopIfTrue="1">
      <formula>$C751="barcode"</formula>
    </cfRule>
    <cfRule type="expression" dxfId="3426" priority="3020" stopIfTrue="1">
      <formula>OR($C751="geopoint", $C751="geoshape", $C751="geotrace")</formula>
    </cfRule>
    <cfRule type="expression" dxfId="3425" priority="3021" stopIfTrue="1">
      <formula>OR($C751="audio audit", $C751="text audit", $C751="speed violations count", $C751="speed violations list", $C751="speed violations audit")</formula>
    </cfRule>
    <cfRule type="expression" dxfId="3424" priority="3022" stopIfTrue="1">
      <formula>OR($C751="username", $C751="phonenumber", $C751="start", $C751="end", $C751="deviceid", $C751="subscriberid", $C751="simserial", $C751="caseid")</formula>
    </cfRule>
    <cfRule type="expression" dxfId="3423" priority="3023" stopIfTrue="1">
      <formula>OR(AND(LEFT($C751, 16)="select_multiple ", LEN($C751)&gt;16, NOT(ISNUMBER(SEARCH(" ", $C751, 17)))), AND(LEFT($C751, 11)="select_one ", LEN($C751)&gt;11, NOT(ISNUMBER(SEARCH(" ", $C751, 12)))))</formula>
    </cfRule>
    <cfRule type="expression" dxfId="3422" priority="3024" stopIfTrue="1">
      <formula>$C751="decimal"</formula>
    </cfRule>
    <cfRule type="expression" dxfId="3421" priority="3025" stopIfTrue="1">
      <formula>$C751="decimal"</formula>
    </cfRule>
    <cfRule type="expression" dxfId="3420" priority="3026" stopIfTrue="1">
      <formula>$C751="integer"</formula>
    </cfRule>
    <cfRule type="expression" dxfId="3419" priority="3027" stopIfTrue="1">
      <formula>$C751="integer"</formula>
    </cfRule>
    <cfRule type="expression" dxfId="3418" priority="3028" stopIfTrue="1">
      <formula>$C751="text"</formula>
    </cfRule>
    <cfRule type="expression" dxfId="3417" priority="3029" stopIfTrue="1">
      <formula>$C751="end repeat"</formula>
    </cfRule>
    <cfRule type="expression" dxfId="3416" priority="3030" stopIfTrue="1">
      <formula>$C751="begin repeat"</formula>
    </cfRule>
    <cfRule type="expression" dxfId="3415" priority="3031" stopIfTrue="1">
      <formula>$C751="end group"</formula>
    </cfRule>
    <cfRule type="expression" dxfId="3414" priority="3032" stopIfTrue="1">
      <formula>$C751="begin group"</formula>
    </cfRule>
  </conditionalFormatting>
  <conditionalFormatting sqref="I755:J755">
    <cfRule type="expression" dxfId="3413" priority="2991" stopIfTrue="1">
      <formula>OR(AND(LEFT($C755, 14)="sensor_stream ", LEN($C755)&gt;14, NOT(ISNUMBER(SEARCH(" ", $C755, 15)))), AND(LEFT($C755, 17)="sensor_statistic ", LEN($C755)&gt;17, NOT(ISNUMBER(SEARCH(" ", $C755, 18)))))</formula>
    </cfRule>
    <cfRule type="expression" dxfId="3412" priority="2992" stopIfTrue="1">
      <formula>$C755="comments"</formula>
    </cfRule>
    <cfRule type="expression" dxfId="3411" priority="2993" stopIfTrue="1">
      <formula>OR($C755="audio", $C755="video")</formula>
    </cfRule>
    <cfRule type="expression" dxfId="3410" priority="2994" stopIfTrue="1">
      <formula>$C755="image"</formula>
    </cfRule>
    <cfRule type="expression" dxfId="3409" priority="2995" stopIfTrue="1">
      <formula>OR($C755="date", $C755="datetime")</formula>
    </cfRule>
    <cfRule type="expression" dxfId="3408" priority="2996" stopIfTrue="1">
      <formula>OR($C755="calculate", $C755="calculate_here")</formula>
    </cfRule>
    <cfRule type="expression" dxfId="3407" priority="2997" stopIfTrue="1">
      <formula>$C755="note"</formula>
    </cfRule>
    <cfRule type="expression" dxfId="3406" priority="2998" stopIfTrue="1">
      <formula>$C755="barcode"</formula>
    </cfRule>
    <cfRule type="expression" dxfId="3405" priority="2999" stopIfTrue="1">
      <formula>OR($C755="geopoint", $C755="geoshape", $C755="geotrace")</formula>
    </cfRule>
    <cfRule type="expression" dxfId="3404" priority="3000" stopIfTrue="1">
      <formula>OR($C755="audio audit", $C755="text audit", $C755="speed violations count", $C755="speed violations list", $C755="speed violations audit")</formula>
    </cfRule>
    <cfRule type="expression" dxfId="3403" priority="3001" stopIfTrue="1">
      <formula>OR($C755="username", $C755="phonenumber", $C755="start", $C755="end", $C755="deviceid", $C755="subscriberid", $C755="simserial", $C755="caseid")</formula>
    </cfRule>
    <cfRule type="expression" dxfId="3402" priority="3002" stopIfTrue="1">
      <formula>OR(AND(LEFT($C755, 16)="select_multiple ", LEN($C755)&gt;16, NOT(ISNUMBER(SEARCH(" ", $C755, 17)))), AND(LEFT($C755, 11)="select_one ", LEN($C755)&gt;11, NOT(ISNUMBER(SEARCH(" ", $C755, 12)))))</formula>
    </cfRule>
    <cfRule type="expression" dxfId="3401" priority="3003" stopIfTrue="1">
      <formula>$C755="decimal"</formula>
    </cfRule>
    <cfRule type="expression" dxfId="3400" priority="3004" stopIfTrue="1">
      <formula>$C755="decimal"</formula>
    </cfRule>
    <cfRule type="expression" dxfId="3399" priority="3005" stopIfTrue="1">
      <formula>$C755="integer"</formula>
    </cfRule>
    <cfRule type="expression" dxfId="3398" priority="3006" stopIfTrue="1">
      <formula>$C755="integer"</formula>
    </cfRule>
    <cfRule type="expression" dxfId="3397" priority="3007" stopIfTrue="1">
      <formula>$C755="text"</formula>
    </cfRule>
    <cfRule type="expression" dxfId="3396" priority="3008" stopIfTrue="1">
      <formula>$C755="end repeat"</formula>
    </cfRule>
    <cfRule type="expression" dxfId="3395" priority="3009" stopIfTrue="1">
      <formula>$C755="begin repeat"</formula>
    </cfRule>
    <cfRule type="expression" dxfId="3394" priority="3010" stopIfTrue="1">
      <formula>$C755="end group"</formula>
    </cfRule>
    <cfRule type="expression" dxfId="3393" priority="3011" stopIfTrue="1">
      <formula>$C755="begin group"</formula>
    </cfRule>
  </conditionalFormatting>
  <conditionalFormatting sqref="I756:J756">
    <cfRule type="expression" dxfId="3392" priority="2970" stopIfTrue="1">
      <formula>OR(AND(LEFT($C756, 14)="sensor_stream ", LEN($C756)&gt;14, NOT(ISNUMBER(SEARCH(" ", $C756, 15)))), AND(LEFT($C756, 17)="sensor_statistic ", LEN($C756)&gt;17, NOT(ISNUMBER(SEARCH(" ", $C756, 18)))))</formula>
    </cfRule>
    <cfRule type="expression" dxfId="3391" priority="2971" stopIfTrue="1">
      <formula>$C756="comments"</formula>
    </cfRule>
    <cfRule type="expression" dxfId="3390" priority="2972" stopIfTrue="1">
      <formula>OR($C756="audio", $C756="video")</formula>
    </cfRule>
    <cfRule type="expression" dxfId="3389" priority="2973" stopIfTrue="1">
      <formula>$C756="image"</formula>
    </cfRule>
    <cfRule type="expression" dxfId="3388" priority="2974" stopIfTrue="1">
      <formula>OR($C756="date", $C756="datetime")</formula>
    </cfRule>
    <cfRule type="expression" dxfId="3387" priority="2975" stopIfTrue="1">
      <formula>OR($C756="calculate", $C756="calculate_here")</formula>
    </cfRule>
    <cfRule type="expression" dxfId="3386" priority="2976" stopIfTrue="1">
      <formula>$C756="note"</formula>
    </cfRule>
    <cfRule type="expression" dxfId="3385" priority="2977" stopIfTrue="1">
      <formula>$C756="barcode"</formula>
    </cfRule>
    <cfRule type="expression" dxfId="3384" priority="2978" stopIfTrue="1">
      <formula>OR($C756="geopoint", $C756="geoshape", $C756="geotrace")</formula>
    </cfRule>
    <cfRule type="expression" dxfId="3383" priority="2979" stopIfTrue="1">
      <formula>OR($C756="audio audit", $C756="text audit", $C756="speed violations count", $C756="speed violations list", $C756="speed violations audit")</formula>
    </cfRule>
    <cfRule type="expression" dxfId="3382" priority="2980" stopIfTrue="1">
      <formula>OR($C756="username", $C756="phonenumber", $C756="start", $C756="end", $C756="deviceid", $C756="subscriberid", $C756="simserial", $C756="caseid")</formula>
    </cfRule>
    <cfRule type="expression" dxfId="3381" priority="2981" stopIfTrue="1">
      <formula>OR(AND(LEFT($C756, 16)="select_multiple ", LEN($C756)&gt;16, NOT(ISNUMBER(SEARCH(" ", $C756, 17)))), AND(LEFT($C756, 11)="select_one ", LEN($C756)&gt;11, NOT(ISNUMBER(SEARCH(" ", $C756, 12)))))</formula>
    </cfRule>
    <cfRule type="expression" dxfId="3380" priority="2982" stopIfTrue="1">
      <formula>$C756="decimal"</formula>
    </cfRule>
    <cfRule type="expression" dxfId="3379" priority="2983" stopIfTrue="1">
      <formula>$C756="decimal"</formula>
    </cfRule>
    <cfRule type="expression" dxfId="3378" priority="2984" stopIfTrue="1">
      <formula>$C756="integer"</formula>
    </cfRule>
    <cfRule type="expression" dxfId="3377" priority="2985" stopIfTrue="1">
      <formula>$C756="integer"</formula>
    </cfRule>
    <cfRule type="expression" dxfId="3376" priority="2986" stopIfTrue="1">
      <formula>$C756="text"</formula>
    </cfRule>
    <cfRule type="expression" dxfId="3375" priority="2987" stopIfTrue="1">
      <formula>$C756="end repeat"</formula>
    </cfRule>
    <cfRule type="expression" dxfId="3374" priority="2988" stopIfTrue="1">
      <formula>$C756="begin repeat"</formula>
    </cfRule>
    <cfRule type="expression" dxfId="3373" priority="2989" stopIfTrue="1">
      <formula>$C756="end group"</formula>
    </cfRule>
    <cfRule type="expression" dxfId="3372" priority="2990" stopIfTrue="1">
      <formula>$C756="begin group"</formula>
    </cfRule>
  </conditionalFormatting>
  <conditionalFormatting sqref="I759:J759">
    <cfRule type="expression" dxfId="3371" priority="2949" stopIfTrue="1">
      <formula>OR(AND(LEFT($C759, 14)="sensor_stream ", LEN($C759)&gt;14, NOT(ISNUMBER(SEARCH(" ", $C759, 15)))), AND(LEFT($C759, 17)="sensor_statistic ", LEN($C759)&gt;17, NOT(ISNUMBER(SEARCH(" ", $C759, 18)))))</formula>
    </cfRule>
    <cfRule type="expression" dxfId="3370" priority="2950" stopIfTrue="1">
      <formula>$C759="comments"</formula>
    </cfRule>
    <cfRule type="expression" dxfId="3369" priority="2951" stopIfTrue="1">
      <formula>OR($C759="audio", $C759="video")</formula>
    </cfRule>
    <cfRule type="expression" dxfId="3368" priority="2952" stopIfTrue="1">
      <formula>$C759="image"</formula>
    </cfRule>
    <cfRule type="expression" dxfId="3367" priority="2953" stopIfTrue="1">
      <formula>OR($C759="date", $C759="datetime")</formula>
    </cfRule>
    <cfRule type="expression" dxfId="3366" priority="2954" stopIfTrue="1">
      <formula>OR($C759="calculate", $C759="calculate_here")</formula>
    </cfRule>
    <cfRule type="expression" dxfId="3365" priority="2955" stopIfTrue="1">
      <formula>$C759="note"</formula>
    </cfRule>
    <cfRule type="expression" dxfId="3364" priority="2956" stopIfTrue="1">
      <formula>$C759="barcode"</formula>
    </cfRule>
    <cfRule type="expression" dxfId="3363" priority="2957" stopIfTrue="1">
      <formula>OR($C759="geopoint", $C759="geoshape", $C759="geotrace")</formula>
    </cfRule>
    <cfRule type="expression" dxfId="3362" priority="2958" stopIfTrue="1">
      <formula>OR($C759="audio audit", $C759="text audit", $C759="speed violations count", $C759="speed violations list", $C759="speed violations audit")</formula>
    </cfRule>
    <cfRule type="expression" dxfId="3361" priority="2959" stopIfTrue="1">
      <formula>OR($C759="username", $C759="phonenumber", $C759="start", $C759="end", $C759="deviceid", $C759="subscriberid", $C759="simserial", $C759="caseid")</formula>
    </cfRule>
    <cfRule type="expression" dxfId="3360" priority="2960" stopIfTrue="1">
      <formula>OR(AND(LEFT($C759, 16)="select_multiple ", LEN($C759)&gt;16, NOT(ISNUMBER(SEARCH(" ", $C759, 17)))), AND(LEFT($C759, 11)="select_one ", LEN($C759)&gt;11, NOT(ISNUMBER(SEARCH(" ", $C759, 12)))))</formula>
    </cfRule>
    <cfRule type="expression" dxfId="3359" priority="2961" stopIfTrue="1">
      <formula>$C759="decimal"</formula>
    </cfRule>
    <cfRule type="expression" dxfId="3358" priority="2962" stopIfTrue="1">
      <formula>$C759="decimal"</formula>
    </cfRule>
    <cfRule type="expression" dxfId="3357" priority="2963" stopIfTrue="1">
      <formula>$C759="integer"</formula>
    </cfRule>
    <cfRule type="expression" dxfId="3356" priority="2964" stopIfTrue="1">
      <formula>$C759="integer"</formula>
    </cfRule>
    <cfRule type="expression" dxfId="3355" priority="2965" stopIfTrue="1">
      <formula>$C759="text"</formula>
    </cfRule>
    <cfRule type="expression" dxfId="3354" priority="2966" stopIfTrue="1">
      <formula>$C759="end repeat"</formula>
    </cfRule>
    <cfRule type="expression" dxfId="3353" priority="2967" stopIfTrue="1">
      <formula>$C759="begin repeat"</formula>
    </cfRule>
    <cfRule type="expression" dxfId="3352" priority="2968" stopIfTrue="1">
      <formula>$C759="end group"</formula>
    </cfRule>
    <cfRule type="expression" dxfId="3351" priority="2969" stopIfTrue="1">
      <formula>$C759="begin group"</formula>
    </cfRule>
  </conditionalFormatting>
  <conditionalFormatting sqref="I784:J786">
    <cfRule type="expression" dxfId="3350" priority="2928" stopIfTrue="1">
      <formula>OR(AND(LEFT($C784, 14)="sensor_stream ", LEN($C784)&gt;14, NOT(ISNUMBER(SEARCH(" ", $C784, 15)))), AND(LEFT($C784, 17)="sensor_statistic ", LEN($C784)&gt;17, NOT(ISNUMBER(SEARCH(" ", $C784, 18)))))</formula>
    </cfRule>
    <cfRule type="expression" dxfId="3349" priority="2929" stopIfTrue="1">
      <formula>$C784="comments"</formula>
    </cfRule>
    <cfRule type="expression" dxfId="3348" priority="2930" stopIfTrue="1">
      <formula>OR($C784="audio", $C784="video")</formula>
    </cfRule>
    <cfRule type="expression" dxfId="3347" priority="2931" stopIfTrue="1">
      <formula>$C784="image"</formula>
    </cfRule>
    <cfRule type="expression" dxfId="3346" priority="2932" stopIfTrue="1">
      <formula>OR($C784="date", $C784="datetime")</formula>
    </cfRule>
    <cfRule type="expression" dxfId="3345" priority="2933" stopIfTrue="1">
      <formula>OR($C784="calculate", $C784="calculate_here")</formula>
    </cfRule>
    <cfRule type="expression" dxfId="3344" priority="2934" stopIfTrue="1">
      <formula>$C784="note"</formula>
    </cfRule>
    <cfRule type="expression" dxfId="3343" priority="2935" stopIfTrue="1">
      <formula>$C784="barcode"</formula>
    </cfRule>
    <cfRule type="expression" dxfId="3342" priority="2936" stopIfTrue="1">
      <formula>OR($C784="geopoint", $C784="geoshape", $C784="geotrace")</formula>
    </cfRule>
    <cfRule type="expression" dxfId="3341" priority="2937" stopIfTrue="1">
      <formula>OR($C784="audio audit", $C784="text audit", $C784="speed violations count", $C784="speed violations list", $C784="speed violations audit")</formula>
    </cfRule>
    <cfRule type="expression" dxfId="3340" priority="2938" stopIfTrue="1">
      <formula>OR($C784="username", $C784="phonenumber", $C784="start", $C784="end", $C784="deviceid", $C784="subscriberid", $C784="simserial", $C784="caseid")</formula>
    </cfRule>
    <cfRule type="expression" dxfId="3339" priority="2939" stopIfTrue="1">
      <formula>OR(AND(LEFT($C784, 16)="select_multiple ", LEN($C784)&gt;16, NOT(ISNUMBER(SEARCH(" ", $C784, 17)))), AND(LEFT($C784, 11)="select_one ", LEN($C784)&gt;11, NOT(ISNUMBER(SEARCH(" ", $C784, 12)))))</formula>
    </cfRule>
    <cfRule type="expression" dxfId="3338" priority="2940" stopIfTrue="1">
      <formula>$C784="decimal"</formula>
    </cfRule>
    <cfRule type="expression" dxfId="3337" priority="2941" stopIfTrue="1">
      <formula>$C784="decimal"</formula>
    </cfRule>
    <cfRule type="expression" dxfId="3336" priority="2942" stopIfTrue="1">
      <formula>$C784="integer"</formula>
    </cfRule>
    <cfRule type="expression" dxfId="3335" priority="2943" stopIfTrue="1">
      <formula>$C784="integer"</formula>
    </cfRule>
    <cfRule type="expression" dxfId="3334" priority="2944" stopIfTrue="1">
      <formula>$C784="text"</formula>
    </cfRule>
    <cfRule type="expression" dxfId="3333" priority="2945" stopIfTrue="1">
      <formula>$C784="end repeat"</formula>
    </cfRule>
    <cfRule type="expression" dxfId="3332" priority="2946" stopIfTrue="1">
      <formula>$C784="begin repeat"</formula>
    </cfRule>
    <cfRule type="expression" dxfId="3331" priority="2947" stopIfTrue="1">
      <formula>$C784="end group"</formula>
    </cfRule>
    <cfRule type="expression" dxfId="3330" priority="2948" stopIfTrue="1">
      <formula>$C784="begin group"</formula>
    </cfRule>
  </conditionalFormatting>
  <conditionalFormatting sqref="I788:J789">
    <cfRule type="expression" dxfId="3329" priority="2907" stopIfTrue="1">
      <formula>OR(AND(LEFT($C788, 14)="sensor_stream ", LEN($C788)&gt;14, NOT(ISNUMBER(SEARCH(" ", $C788, 15)))), AND(LEFT($C788, 17)="sensor_statistic ", LEN($C788)&gt;17, NOT(ISNUMBER(SEARCH(" ", $C788, 18)))))</formula>
    </cfRule>
    <cfRule type="expression" dxfId="3328" priority="2908" stopIfTrue="1">
      <formula>$C788="comments"</formula>
    </cfRule>
    <cfRule type="expression" dxfId="3327" priority="2909" stopIfTrue="1">
      <formula>OR($C788="audio", $C788="video")</formula>
    </cfRule>
    <cfRule type="expression" dxfId="3326" priority="2910" stopIfTrue="1">
      <formula>$C788="image"</formula>
    </cfRule>
    <cfRule type="expression" dxfId="3325" priority="2911" stopIfTrue="1">
      <formula>OR($C788="date", $C788="datetime")</formula>
    </cfRule>
    <cfRule type="expression" dxfId="3324" priority="2912" stopIfTrue="1">
      <formula>OR($C788="calculate", $C788="calculate_here")</formula>
    </cfRule>
    <cfRule type="expression" dxfId="3323" priority="2913" stopIfTrue="1">
      <formula>$C788="note"</formula>
    </cfRule>
    <cfRule type="expression" dxfId="3322" priority="2914" stopIfTrue="1">
      <formula>$C788="barcode"</formula>
    </cfRule>
    <cfRule type="expression" dxfId="3321" priority="2915" stopIfTrue="1">
      <formula>OR($C788="geopoint", $C788="geoshape", $C788="geotrace")</formula>
    </cfRule>
    <cfRule type="expression" dxfId="3320" priority="2916" stopIfTrue="1">
      <formula>OR($C788="audio audit", $C788="text audit", $C788="speed violations count", $C788="speed violations list", $C788="speed violations audit")</formula>
    </cfRule>
    <cfRule type="expression" dxfId="3319" priority="2917" stopIfTrue="1">
      <formula>OR($C788="username", $C788="phonenumber", $C788="start", $C788="end", $C788="deviceid", $C788="subscriberid", $C788="simserial", $C788="caseid")</formula>
    </cfRule>
    <cfRule type="expression" dxfId="3318" priority="2918" stopIfTrue="1">
      <formula>OR(AND(LEFT($C788, 16)="select_multiple ", LEN($C788)&gt;16, NOT(ISNUMBER(SEARCH(" ", $C788, 17)))), AND(LEFT($C788, 11)="select_one ", LEN($C788)&gt;11, NOT(ISNUMBER(SEARCH(" ", $C788, 12)))))</formula>
    </cfRule>
    <cfRule type="expression" dxfId="3317" priority="2919" stopIfTrue="1">
      <formula>$C788="decimal"</formula>
    </cfRule>
    <cfRule type="expression" dxfId="3316" priority="2920" stopIfTrue="1">
      <formula>$C788="decimal"</formula>
    </cfRule>
    <cfRule type="expression" dxfId="3315" priority="2921" stopIfTrue="1">
      <formula>$C788="integer"</formula>
    </cfRule>
    <cfRule type="expression" dxfId="3314" priority="2922" stopIfTrue="1">
      <formula>$C788="integer"</formula>
    </cfRule>
    <cfRule type="expression" dxfId="3313" priority="2923" stopIfTrue="1">
      <formula>$C788="text"</formula>
    </cfRule>
    <cfRule type="expression" dxfId="3312" priority="2924" stopIfTrue="1">
      <formula>$C788="end repeat"</formula>
    </cfRule>
    <cfRule type="expression" dxfId="3311" priority="2925" stopIfTrue="1">
      <formula>$C788="begin repeat"</formula>
    </cfRule>
    <cfRule type="expression" dxfId="3310" priority="2926" stopIfTrue="1">
      <formula>$C788="end group"</formula>
    </cfRule>
    <cfRule type="expression" dxfId="3309" priority="2927" stopIfTrue="1">
      <formula>$C788="begin group"</formula>
    </cfRule>
  </conditionalFormatting>
  <conditionalFormatting sqref="J126">
    <cfRule type="expression" dxfId="3308" priority="11691" stopIfTrue="1">
      <formula>$C126="comments"</formula>
    </cfRule>
    <cfRule type="expression" dxfId="3307" priority="11692" stopIfTrue="1">
      <formula>OR($C126="audio", $C126="video")</formula>
    </cfRule>
    <cfRule type="expression" dxfId="3306" priority="11693" stopIfTrue="1">
      <formula>$C126="image"</formula>
    </cfRule>
    <cfRule type="expression" dxfId="3305" priority="11694" stopIfTrue="1">
      <formula>OR($C126="date", $C126="datetime")</formula>
    </cfRule>
    <cfRule type="expression" dxfId="3304" priority="11695" stopIfTrue="1">
      <formula>OR($C126="calculate", $C126="calculate_here")</formula>
    </cfRule>
    <cfRule type="expression" dxfId="3303" priority="11696" stopIfTrue="1">
      <formula>$C126="note"</formula>
    </cfRule>
    <cfRule type="expression" dxfId="3302" priority="11697" stopIfTrue="1">
      <formula>$C126="barcode"</formula>
    </cfRule>
    <cfRule type="expression" dxfId="3301" priority="11698" stopIfTrue="1">
      <formula>OR($C126="geopoint", $C126="geoshape", $C126="geotrace")</formula>
    </cfRule>
    <cfRule type="expression" dxfId="3300" priority="11699" stopIfTrue="1">
      <formula>OR($C126="audio audit", $C126="text audit", $C126="speed violations count", $C126="speed violations list", $C126="speed violations audit")</formula>
    </cfRule>
    <cfRule type="expression" dxfId="3299" priority="11700" stopIfTrue="1">
      <formula>OR($C126="username", $C126="phonenumber", $C126="start", $C126="end", $C126="deviceid", $C126="subscriberid", $C126="simserial", $C126="caseid")</formula>
    </cfRule>
    <cfRule type="expression" dxfId="3298" priority="11701" stopIfTrue="1">
      <formula>OR(AND(LEFT($C126, 16)="select_multiple ", LEN($C126)&gt;16, NOT(ISNUMBER(SEARCH(" ", $C126, 17)))), AND(LEFT($C126, 11)="select_one ", LEN($C126)&gt;11, NOT(ISNUMBER(SEARCH(" ", $C126, 12)))))</formula>
    </cfRule>
    <cfRule type="expression" dxfId="3297" priority="11702" stopIfTrue="1">
      <formula>$C126="decimal"</formula>
    </cfRule>
    <cfRule type="expression" dxfId="3296" priority="11703" stopIfTrue="1">
      <formula>$C126="decimal"</formula>
    </cfRule>
    <cfRule type="expression" dxfId="3295" priority="11704" stopIfTrue="1">
      <formula>$C126="integer"</formula>
    </cfRule>
    <cfRule type="expression" dxfId="3294" priority="11705" stopIfTrue="1">
      <formula>$C126="integer"</formula>
    </cfRule>
    <cfRule type="expression" dxfId="3293" priority="11706" stopIfTrue="1">
      <formula>$C126="text"</formula>
    </cfRule>
    <cfRule type="expression" dxfId="3292" priority="11707" stopIfTrue="1">
      <formula>$C126="end repeat"</formula>
    </cfRule>
    <cfRule type="expression" dxfId="3291" priority="11708" stopIfTrue="1">
      <formula>$C126="begin repeat"</formula>
    </cfRule>
    <cfRule type="expression" dxfId="3290" priority="11709" stopIfTrue="1">
      <formula>$C126="end group"</formula>
    </cfRule>
    <cfRule type="expression" dxfId="3289" priority="11710" stopIfTrue="1">
      <formula>$C126="begin group"</formula>
    </cfRule>
  </conditionalFormatting>
  <conditionalFormatting sqref="J143">
    <cfRule type="expression" dxfId="3288" priority="11648" stopIfTrue="1">
      <formula>OR(AND(LEFT($C142, 14)="sensor_stream ", LEN($C142)&gt;14, NOT(ISNUMBER(SEARCH(" ", $C142, 15)))), AND(LEFT($C142, 17)="sensor_statistic ", LEN($C142)&gt;17, NOT(ISNUMBER(SEARCH(" ", $C142, 18)))))</formula>
    </cfRule>
    <cfRule type="expression" dxfId="3287" priority="11649" stopIfTrue="1">
      <formula>$C142="comments"</formula>
    </cfRule>
    <cfRule type="expression" dxfId="3286" priority="11650" stopIfTrue="1">
      <formula>OR($C142="audio", $C142="video")</formula>
    </cfRule>
    <cfRule type="expression" dxfId="3285" priority="11651" stopIfTrue="1">
      <formula>$C142="image"</formula>
    </cfRule>
    <cfRule type="expression" dxfId="3284" priority="11652" stopIfTrue="1">
      <formula>OR($C142="date", $C142="datetime")</formula>
    </cfRule>
    <cfRule type="expression" dxfId="3283" priority="11653" stopIfTrue="1">
      <formula>OR($C142="calculate", $C142="calculate_here")</formula>
    </cfRule>
    <cfRule type="expression" dxfId="3282" priority="11654" stopIfTrue="1">
      <formula>$C142="note"</formula>
    </cfRule>
    <cfRule type="expression" dxfId="3281" priority="11655" stopIfTrue="1">
      <formula>$C142="barcode"</formula>
    </cfRule>
    <cfRule type="expression" dxfId="3280" priority="11656" stopIfTrue="1">
      <formula>OR($C142="geopoint", $C142="geoshape", $C142="geotrace")</formula>
    </cfRule>
    <cfRule type="expression" dxfId="3279" priority="11657" stopIfTrue="1">
      <formula>OR($C142="audio audit", $C142="text audit", $C142="speed violations count", $C142="speed violations list", $C142="speed violations audit")</formula>
    </cfRule>
    <cfRule type="expression" dxfId="3278" priority="11658" stopIfTrue="1">
      <formula>OR($C142="username", $C142="phonenumber", $C142="start", $C142="end", $C142="deviceid", $C142="subscriberid", $C142="simserial", $C142="caseid")</formula>
    </cfRule>
    <cfRule type="expression" dxfId="3277" priority="11659" stopIfTrue="1">
      <formula>OR(AND(LEFT($C142, 16)="select_multiple ", LEN($C142)&gt;16, NOT(ISNUMBER(SEARCH(" ", $C142, 17)))), AND(LEFT($C142, 11)="select_one ", LEN($C142)&gt;11, NOT(ISNUMBER(SEARCH(" ", $C142, 12)))))</formula>
    </cfRule>
    <cfRule type="expression" dxfId="3276" priority="11660" stopIfTrue="1">
      <formula>$C142="decimal"</formula>
    </cfRule>
    <cfRule type="expression" dxfId="3275" priority="11661" stopIfTrue="1">
      <formula>$C142="decimal"</formula>
    </cfRule>
    <cfRule type="expression" dxfId="3274" priority="11662" stopIfTrue="1">
      <formula>$C142="integer"</formula>
    </cfRule>
    <cfRule type="expression" dxfId="3273" priority="11663" stopIfTrue="1">
      <formula>$C142="integer"</formula>
    </cfRule>
    <cfRule type="expression" dxfId="3272" priority="11664" stopIfTrue="1">
      <formula>$C142="text"</formula>
    </cfRule>
    <cfRule type="expression" dxfId="3271" priority="11665" stopIfTrue="1">
      <formula>$C142="end repeat"</formula>
    </cfRule>
    <cfRule type="expression" dxfId="3270" priority="11666" stopIfTrue="1">
      <formula>$C142="begin repeat"</formula>
    </cfRule>
    <cfRule type="expression" dxfId="3269" priority="11667" stopIfTrue="1">
      <formula>$C142="end group"</formula>
    </cfRule>
    <cfRule type="expression" dxfId="3268" priority="11668" stopIfTrue="1">
      <formula>$C142="begin group"</formula>
    </cfRule>
  </conditionalFormatting>
  <conditionalFormatting sqref="J288 F288:I289">
    <cfRule type="expression" dxfId="3267" priority="11180" stopIfTrue="1">
      <formula>OR(AND(LEFT($C288, 14)="sensor_stream ", LEN($C288)&gt;14, NOT(ISNUMBER(SEARCH(" ", $C288, 15)))), AND(LEFT($C288, 17)="sensor_statistic ", LEN($C288)&gt;17, NOT(ISNUMBER(SEARCH(" ", $C288, 18)))))</formula>
    </cfRule>
  </conditionalFormatting>
  <conditionalFormatting sqref="J289">
    <cfRule type="expression" dxfId="3266" priority="11159" stopIfTrue="1">
      <formula>OR(AND(LEFT($C288, 14)="sensor_stream ", LEN($C288)&gt;14, NOT(ISNUMBER(SEARCH(" ", $C288, 15)))), AND(LEFT($C288, 17)="sensor_statistic ", LEN($C288)&gt;17, NOT(ISNUMBER(SEARCH(" ", $C288, 18)))))</formula>
    </cfRule>
    <cfRule type="expression" dxfId="3265" priority="11160" stopIfTrue="1">
      <formula>$C288="comments"</formula>
    </cfRule>
    <cfRule type="expression" dxfId="3264" priority="11161" stopIfTrue="1">
      <formula>OR($C288="audio", $C288="video")</formula>
    </cfRule>
    <cfRule type="expression" dxfId="3263" priority="11162" stopIfTrue="1">
      <formula>$C288="image"</formula>
    </cfRule>
    <cfRule type="expression" dxfId="3262" priority="11163" stopIfTrue="1">
      <formula>OR($C288="date", $C288="datetime")</formula>
    </cfRule>
    <cfRule type="expression" dxfId="3261" priority="11164" stopIfTrue="1">
      <formula>OR($C288="calculate", $C288="calculate_here")</formula>
    </cfRule>
    <cfRule type="expression" dxfId="3260" priority="11165" stopIfTrue="1">
      <formula>$C288="note"</formula>
    </cfRule>
    <cfRule type="expression" dxfId="3259" priority="11166" stopIfTrue="1">
      <formula>$C288="barcode"</formula>
    </cfRule>
    <cfRule type="expression" dxfId="3258" priority="11167" stopIfTrue="1">
      <formula>OR($C288="geopoint", $C288="geoshape", $C288="geotrace")</formula>
    </cfRule>
    <cfRule type="expression" dxfId="3257" priority="11168" stopIfTrue="1">
      <formula>OR($C288="audio audit", $C288="text audit", $C288="speed violations count", $C288="speed violations list", $C288="speed violations audit")</formula>
    </cfRule>
    <cfRule type="expression" dxfId="3256" priority="11169" stopIfTrue="1">
      <formula>OR($C288="username", $C288="phonenumber", $C288="start", $C288="end", $C288="deviceid", $C288="subscriberid", $C288="simserial", $C288="caseid")</formula>
    </cfRule>
    <cfRule type="expression" dxfId="3255" priority="11170" stopIfTrue="1">
      <formula>OR(AND(LEFT($C288, 16)="select_multiple ", LEN($C288)&gt;16, NOT(ISNUMBER(SEARCH(" ", $C288, 17)))), AND(LEFT($C288, 11)="select_one ", LEN($C288)&gt;11, NOT(ISNUMBER(SEARCH(" ", $C288, 12)))))</formula>
    </cfRule>
    <cfRule type="expression" dxfId="3254" priority="11171" stopIfTrue="1">
      <formula>$C288="decimal"</formula>
    </cfRule>
    <cfRule type="expression" dxfId="3253" priority="11172" stopIfTrue="1">
      <formula>$C288="decimal"</formula>
    </cfRule>
    <cfRule type="expression" dxfId="3252" priority="11173" stopIfTrue="1">
      <formula>$C288="integer"</formula>
    </cfRule>
    <cfRule type="expression" dxfId="3251" priority="11174" stopIfTrue="1">
      <formula>$C288="integer"</formula>
    </cfRule>
    <cfRule type="expression" dxfId="3250" priority="11175" stopIfTrue="1">
      <formula>$C288="text"</formula>
    </cfRule>
    <cfRule type="expression" dxfId="3249" priority="11176" stopIfTrue="1">
      <formula>$C288="end repeat"</formula>
    </cfRule>
    <cfRule type="expression" dxfId="3248" priority="11177" stopIfTrue="1">
      <formula>$C288="begin repeat"</formula>
    </cfRule>
    <cfRule type="expression" dxfId="3247" priority="11178" stopIfTrue="1">
      <formula>$C288="end group"</formula>
    </cfRule>
    <cfRule type="expression" dxfId="3246" priority="11179" stopIfTrue="1">
      <formula>$C288="begin group"</formula>
    </cfRule>
  </conditionalFormatting>
  <conditionalFormatting sqref="J291">
    <cfRule type="expression" dxfId="3245" priority="10935" stopIfTrue="1">
      <formula>OR(AND(LEFT($C290, 14)="sensor_stream ", LEN($C290)&gt;14, NOT(ISNUMBER(SEARCH(" ", $C290, 15)))), AND(LEFT($C290, 17)="sensor_statistic ", LEN($C290)&gt;17, NOT(ISNUMBER(SEARCH(" ", $C290, 18)))))</formula>
    </cfRule>
    <cfRule type="expression" dxfId="3244" priority="10936" stopIfTrue="1">
      <formula>$C290="comments"</formula>
    </cfRule>
    <cfRule type="expression" dxfId="3243" priority="10937" stopIfTrue="1">
      <formula>OR($C290="audio", $C290="video")</formula>
    </cfRule>
    <cfRule type="expression" dxfId="3242" priority="10938" stopIfTrue="1">
      <formula>$C290="image"</formula>
    </cfRule>
    <cfRule type="expression" dxfId="3241" priority="10939" stopIfTrue="1">
      <formula>OR($C290="date", $C290="datetime")</formula>
    </cfRule>
    <cfRule type="expression" dxfId="3240" priority="10940" stopIfTrue="1">
      <formula>OR($C290="calculate", $C290="calculate_here")</formula>
    </cfRule>
    <cfRule type="expression" dxfId="3239" priority="10941" stopIfTrue="1">
      <formula>$C290="note"</formula>
    </cfRule>
    <cfRule type="expression" dxfId="3238" priority="10942" stopIfTrue="1">
      <formula>$C290="barcode"</formula>
    </cfRule>
    <cfRule type="expression" dxfId="3237" priority="10943" stopIfTrue="1">
      <formula>OR($C290="geopoint", $C290="geoshape", $C290="geotrace")</formula>
    </cfRule>
    <cfRule type="expression" dxfId="3236" priority="10944" stopIfTrue="1">
      <formula>OR($C290="audio audit", $C290="text audit", $C290="speed violations count", $C290="speed violations list", $C290="speed violations audit")</formula>
    </cfRule>
    <cfRule type="expression" dxfId="3235" priority="10945" stopIfTrue="1">
      <formula>OR($C290="username", $C290="phonenumber", $C290="start", $C290="end", $C290="deviceid", $C290="subscriberid", $C290="simserial", $C290="caseid")</formula>
    </cfRule>
    <cfRule type="expression" dxfId="3234" priority="10946" stopIfTrue="1">
      <formula>OR(AND(LEFT($C290, 16)="select_multiple ", LEN($C290)&gt;16, NOT(ISNUMBER(SEARCH(" ", $C290, 17)))), AND(LEFT($C290, 11)="select_one ", LEN($C290)&gt;11, NOT(ISNUMBER(SEARCH(" ", $C290, 12)))))</formula>
    </cfRule>
    <cfRule type="expression" dxfId="3233" priority="10947" stopIfTrue="1">
      <formula>$C290="decimal"</formula>
    </cfRule>
    <cfRule type="expression" dxfId="3232" priority="10948" stopIfTrue="1">
      <formula>$C290="decimal"</formula>
    </cfRule>
    <cfRule type="expression" dxfId="3231" priority="10949" stopIfTrue="1">
      <formula>$C290="integer"</formula>
    </cfRule>
    <cfRule type="expression" dxfId="3230" priority="10950" stopIfTrue="1">
      <formula>$C290="integer"</formula>
    </cfRule>
    <cfRule type="expression" dxfId="3229" priority="10951" stopIfTrue="1">
      <formula>$C290="text"</formula>
    </cfRule>
    <cfRule type="expression" dxfId="3228" priority="10952" stopIfTrue="1">
      <formula>$C290="end repeat"</formula>
    </cfRule>
    <cfRule type="expression" dxfId="3227" priority="10953" stopIfTrue="1">
      <formula>$C290="begin repeat"</formula>
    </cfRule>
    <cfRule type="expression" dxfId="3226" priority="10954" stopIfTrue="1">
      <formula>$C290="end group"</formula>
    </cfRule>
    <cfRule type="expression" dxfId="3225" priority="10955" stopIfTrue="1">
      <formula>$C290="begin group"</formula>
    </cfRule>
  </conditionalFormatting>
  <conditionalFormatting sqref="J309">
    <cfRule type="expression" dxfId="3224" priority="10832" stopIfTrue="1">
      <formula>$C309="comments"</formula>
    </cfRule>
    <cfRule type="expression" dxfId="3223" priority="10833" stopIfTrue="1">
      <formula>OR($C309="audio", $C309="video")</formula>
    </cfRule>
    <cfRule type="expression" dxfId="3222" priority="10834" stopIfTrue="1">
      <formula>$C309="image"</formula>
    </cfRule>
    <cfRule type="expression" dxfId="3221" priority="10835" stopIfTrue="1">
      <formula>OR($C309="date", $C309="datetime")</formula>
    </cfRule>
    <cfRule type="expression" dxfId="3220" priority="10836" stopIfTrue="1">
      <formula>OR($C309="calculate", $C309="calculate_here")</formula>
    </cfRule>
    <cfRule type="expression" dxfId="3219" priority="10837" stopIfTrue="1">
      <formula>$C309="note"</formula>
    </cfRule>
    <cfRule type="expression" dxfId="3218" priority="10838" stopIfTrue="1">
      <formula>$C309="barcode"</formula>
    </cfRule>
    <cfRule type="expression" dxfId="3217" priority="10839" stopIfTrue="1">
      <formula>OR($C309="geopoint", $C309="geoshape", $C309="geotrace")</formula>
    </cfRule>
    <cfRule type="expression" dxfId="3216" priority="10840" stopIfTrue="1">
      <formula>OR($C309="audio audit", $C309="text audit", $C309="speed violations count", $C309="speed violations list", $C309="speed violations audit")</formula>
    </cfRule>
    <cfRule type="expression" dxfId="3215" priority="10841" stopIfTrue="1">
      <formula>OR($C309="username", $C309="phonenumber", $C309="start", $C309="end", $C309="deviceid", $C309="subscriberid", $C309="simserial", $C309="caseid")</formula>
    </cfRule>
    <cfRule type="expression" dxfId="3214" priority="10842" stopIfTrue="1">
      <formula>OR(AND(LEFT($C309, 16)="select_multiple ", LEN($C309)&gt;16, NOT(ISNUMBER(SEARCH(" ", $C309, 17)))), AND(LEFT($C309, 11)="select_one ", LEN($C309)&gt;11, NOT(ISNUMBER(SEARCH(" ", $C309, 12)))))</formula>
    </cfRule>
    <cfRule type="expression" dxfId="3213" priority="10843" stopIfTrue="1">
      <formula>$C309="decimal"</formula>
    </cfRule>
    <cfRule type="expression" dxfId="3212" priority="10844" stopIfTrue="1">
      <formula>$C309="decimal"</formula>
    </cfRule>
    <cfRule type="expression" dxfId="3211" priority="10845" stopIfTrue="1">
      <formula>$C309="integer"</formula>
    </cfRule>
    <cfRule type="expression" dxfId="3210" priority="10846" stopIfTrue="1">
      <formula>$C309="integer"</formula>
    </cfRule>
    <cfRule type="expression" dxfId="3209" priority="10847" stopIfTrue="1">
      <formula>$C309="text"</formula>
    </cfRule>
    <cfRule type="expression" dxfId="3208" priority="10848" stopIfTrue="1">
      <formula>$C309="end repeat"</formula>
    </cfRule>
    <cfRule type="expression" dxfId="3207" priority="10849" stopIfTrue="1">
      <formula>$C309="begin repeat"</formula>
    </cfRule>
    <cfRule type="expression" dxfId="3206" priority="10850" stopIfTrue="1">
      <formula>$C309="end group"</formula>
    </cfRule>
    <cfRule type="expression" dxfId="3205" priority="10851" stopIfTrue="1">
      <formula>$C309="begin group"</formula>
    </cfRule>
  </conditionalFormatting>
  <conditionalFormatting sqref="J311">
    <cfRule type="expression" dxfId="3204" priority="10790" stopIfTrue="1">
      <formula>$C311="comments"</formula>
    </cfRule>
    <cfRule type="expression" dxfId="3203" priority="10791" stopIfTrue="1">
      <formula>OR($C311="audio", $C311="video")</formula>
    </cfRule>
    <cfRule type="expression" dxfId="3202" priority="10792" stopIfTrue="1">
      <formula>$C311="image"</formula>
    </cfRule>
    <cfRule type="expression" dxfId="3201" priority="10793" stopIfTrue="1">
      <formula>OR($C311="date", $C311="datetime")</formula>
    </cfRule>
    <cfRule type="expression" dxfId="3200" priority="10794" stopIfTrue="1">
      <formula>OR($C311="calculate", $C311="calculate_here")</formula>
    </cfRule>
    <cfRule type="expression" dxfId="3199" priority="10795" stopIfTrue="1">
      <formula>$C311="note"</formula>
    </cfRule>
    <cfRule type="expression" dxfId="3198" priority="10796" stopIfTrue="1">
      <formula>$C311="barcode"</formula>
    </cfRule>
    <cfRule type="expression" dxfId="3197" priority="10797" stopIfTrue="1">
      <formula>OR($C311="geopoint", $C311="geoshape", $C311="geotrace")</formula>
    </cfRule>
    <cfRule type="expression" dxfId="3196" priority="10798" stopIfTrue="1">
      <formula>OR($C311="audio audit", $C311="text audit", $C311="speed violations count", $C311="speed violations list", $C311="speed violations audit")</formula>
    </cfRule>
    <cfRule type="expression" dxfId="3195" priority="10799" stopIfTrue="1">
      <formula>OR($C311="username", $C311="phonenumber", $C311="start", $C311="end", $C311="deviceid", $C311="subscriberid", $C311="simserial", $C311="caseid")</formula>
    </cfRule>
    <cfRule type="expression" dxfId="3194" priority="10800" stopIfTrue="1">
      <formula>OR(AND(LEFT($C311, 16)="select_multiple ", LEN($C311)&gt;16, NOT(ISNUMBER(SEARCH(" ", $C311, 17)))), AND(LEFT($C311, 11)="select_one ", LEN($C311)&gt;11, NOT(ISNUMBER(SEARCH(" ", $C311, 12)))))</formula>
    </cfRule>
    <cfRule type="expression" dxfId="3193" priority="10801" stopIfTrue="1">
      <formula>$C311="decimal"</formula>
    </cfRule>
    <cfRule type="expression" dxfId="3192" priority="10802" stopIfTrue="1">
      <formula>$C311="decimal"</formula>
    </cfRule>
    <cfRule type="expression" dxfId="3191" priority="10803" stopIfTrue="1">
      <formula>$C311="integer"</formula>
    </cfRule>
    <cfRule type="expression" dxfId="3190" priority="10804" stopIfTrue="1">
      <formula>$C311="integer"</formula>
    </cfRule>
    <cfRule type="expression" dxfId="3189" priority="10805" stopIfTrue="1">
      <formula>$C311="text"</formula>
    </cfRule>
    <cfRule type="expression" dxfId="3188" priority="10806" stopIfTrue="1">
      <formula>$C311="end repeat"</formula>
    </cfRule>
    <cfRule type="expression" dxfId="3187" priority="10807" stopIfTrue="1">
      <formula>$C311="begin repeat"</formula>
    </cfRule>
    <cfRule type="expression" dxfId="3186" priority="10808" stopIfTrue="1">
      <formula>$C311="end group"</formula>
    </cfRule>
    <cfRule type="expression" dxfId="3185" priority="10809" stopIfTrue="1">
      <formula>$C311="begin group"</formula>
    </cfRule>
  </conditionalFormatting>
  <conditionalFormatting sqref="J312 I308:J308 I306:J306 I313:J313">
    <cfRule type="expression" dxfId="3184" priority="10925" stopIfTrue="1">
      <formula>$C306="decimal"</formula>
    </cfRule>
    <cfRule type="expression" dxfId="3183" priority="10927" stopIfTrue="1">
      <formula>$C306="integer"</formula>
    </cfRule>
  </conditionalFormatting>
  <conditionalFormatting sqref="J318">
    <cfRule type="expression" dxfId="3182" priority="2081" stopIfTrue="1">
      <formula>OR(AND(LEFT($C318, 14)="sensor_stream ", LEN($C318)&gt;14, NOT(ISNUMBER(SEARCH(" ", $C318, 15)))), AND(LEFT($C318, 17)="sensor_statistic ", LEN($C318)&gt;17, NOT(ISNUMBER(SEARCH(" ", $C318, 18)))))</formula>
    </cfRule>
    <cfRule type="expression" dxfId="3181" priority="2082" stopIfTrue="1">
      <formula>$C318="comments"</formula>
    </cfRule>
    <cfRule type="expression" dxfId="3180" priority="2083" stopIfTrue="1">
      <formula>OR($C318="audio", $C318="video")</formula>
    </cfRule>
    <cfRule type="expression" dxfId="3179" priority="2084" stopIfTrue="1">
      <formula>$C318="image"</formula>
    </cfRule>
    <cfRule type="expression" dxfId="3178" priority="2085" stopIfTrue="1">
      <formula>OR($C318="date", $C318="datetime")</formula>
    </cfRule>
    <cfRule type="expression" dxfId="3177" priority="2086" stopIfTrue="1">
      <formula>OR($C318="calculate", $C318="calculate_here")</formula>
    </cfRule>
    <cfRule type="expression" dxfId="3176" priority="2087" stopIfTrue="1">
      <formula>$C318="note"</formula>
    </cfRule>
    <cfRule type="expression" dxfId="3175" priority="2088" stopIfTrue="1">
      <formula>$C318="barcode"</formula>
    </cfRule>
    <cfRule type="expression" dxfId="3174" priority="2089" stopIfTrue="1">
      <formula>OR($C318="geopoint", $C318="geoshape", $C318="geotrace")</formula>
    </cfRule>
    <cfRule type="expression" dxfId="3173" priority="2090" stopIfTrue="1">
      <formula>OR($C318="audio audit", $C318="text audit", $C318="speed violations count", $C318="speed violations list", $C318="speed violations audit")</formula>
    </cfRule>
    <cfRule type="expression" dxfId="3172" priority="2091" stopIfTrue="1">
      <formula>OR($C318="username", $C318="phonenumber", $C318="start", $C318="end", $C318="deviceid", $C318="subscriberid", $C318="simserial", $C318="caseid")</formula>
    </cfRule>
    <cfRule type="expression" dxfId="3171" priority="2092" stopIfTrue="1">
      <formula>OR(AND(LEFT($C318, 16)="select_multiple ", LEN($C318)&gt;16, NOT(ISNUMBER(SEARCH(" ", $C318, 17)))), AND(LEFT($C318, 11)="select_one ", LEN($C318)&gt;11, NOT(ISNUMBER(SEARCH(" ", $C318, 12)))))</formula>
    </cfRule>
    <cfRule type="expression" dxfId="3170" priority="2093" stopIfTrue="1">
      <formula>$C318="decimal"</formula>
    </cfRule>
    <cfRule type="expression" dxfId="3169" priority="2094" stopIfTrue="1">
      <formula>$C318="decimal"</formula>
    </cfRule>
    <cfRule type="expression" dxfId="3168" priority="2095" stopIfTrue="1">
      <formula>$C318="integer"</formula>
    </cfRule>
    <cfRule type="expression" dxfId="3167" priority="2096" stopIfTrue="1">
      <formula>$C318="integer"</formula>
    </cfRule>
    <cfRule type="expression" dxfId="3166" priority="2097" stopIfTrue="1">
      <formula>$C318="text"</formula>
    </cfRule>
    <cfRule type="expression" dxfId="3165" priority="2098" stopIfTrue="1">
      <formula>$C318="end repeat"</formula>
    </cfRule>
    <cfRule type="expression" dxfId="3164" priority="2099" stopIfTrue="1">
      <formula>$C318="begin repeat"</formula>
    </cfRule>
    <cfRule type="expression" dxfId="3163" priority="2100" stopIfTrue="1">
      <formula>$C318="end group"</formula>
    </cfRule>
    <cfRule type="expression" dxfId="3162" priority="2101" stopIfTrue="1">
      <formula>$C318="begin group"</formula>
    </cfRule>
  </conditionalFormatting>
  <conditionalFormatting sqref="J320">
    <cfRule type="expression" dxfId="3161" priority="10747" stopIfTrue="1">
      <formula>$C320="comments"</formula>
    </cfRule>
    <cfRule type="expression" dxfId="3160" priority="10748" stopIfTrue="1">
      <formula>OR($C320="audio", $C320="video")</formula>
    </cfRule>
    <cfRule type="expression" dxfId="3159" priority="10749" stopIfTrue="1">
      <formula>$C320="image"</formula>
    </cfRule>
    <cfRule type="expression" dxfId="3158" priority="10750" stopIfTrue="1">
      <formula>OR($C320="date", $C320="datetime")</formula>
    </cfRule>
    <cfRule type="expression" dxfId="3157" priority="10751" stopIfTrue="1">
      <formula>OR($C320="calculate", $C320="calculate_here")</formula>
    </cfRule>
    <cfRule type="expression" dxfId="3156" priority="10752" stopIfTrue="1">
      <formula>$C320="note"</formula>
    </cfRule>
    <cfRule type="expression" dxfId="3155" priority="10753" stopIfTrue="1">
      <formula>$C320="barcode"</formula>
    </cfRule>
    <cfRule type="expression" dxfId="3154" priority="10754" stopIfTrue="1">
      <formula>OR($C320="geopoint", $C320="geoshape", $C320="geotrace")</formula>
    </cfRule>
    <cfRule type="expression" dxfId="3153" priority="10755" stopIfTrue="1">
      <formula>OR($C320="audio audit", $C320="text audit", $C320="speed violations count", $C320="speed violations list", $C320="speed violations audit")</formula>
    </cfRule>
    <cfRule type="expression" dxfId="3152" priority="10756" stopIfTrue="1">
      <formula>OR($C320="username", $C320="phonenumber", $C320="start", $C320="end", $C320="deviceid", $C320="subscriberid", $C320="simserial", $C320="caseid")</formula>
    </cfRule>
    <cfRule type="expression" dxfId="3151" priority="10757" stopIfTrue="1">
      <formula>OR(AND(LEFT($C320, 16)="select_multiple ", LEN($C320)&gt;16, NOT(ISNUMBER(SEARCH(" ", $C320, 17)))), AND(LEFT($C320, 11)="select_one ", LEN($C320)&gt;11, NOT(ISNUMBER(SEARCH(" ", $C320, 12)))))</formula>
    </cfRule>
    <cfRule type="expression" dxfId="3150" priority="10758" stopIfTrue="1">
      <formula>$C320="decimal"</formula>
    </cfRule>
    <cfRule type="expression" dxfId="3149" priority="10759" stopIfTrue="1">
      <formula>$C320="decimal"</formula>
    </cfRule>
    <cfRule type="expression" dxfId="3148" priority="10760" stopIfTrue="1">
      <formula>$C320="integer"</formula>
    </cfRule>
    <cfRule type="expression" dxfId="3147" priority="10761" stopIfTrue="1">
      <formula>$C320="integer"</formula>
    </cfRule>
    <cfRule type="expression" dxfId="3146" priority="10762" stopIfTrue="1">
      <formula>$C320="text"</formula>
    </cfRule>
    <cfRule type="expression" dxfId="3145" priority="10763" stopIfTrue="1">
      <formula>$C320="end repeat"</formula>
    </cfRule>
    <cfRule type="expression" dxfId="3144" priority="10764" stopIfTrue="1">
      <formula>$C320="begin repeat"</formula>
    </cfRule>
    <cfRule type="expression" dxfId="3143" priority="10765" stopIfTrue="1">
      <formula>$C320="end group"</formula>
    </cfRule>
    <cfRule type="expression" dxfId="3142" priority="10766" stopIfTrue="1">
      <formula>$C320="begin group"</formula>
    </cfRule>
  </conditionalFormatting>
  <conditionalFormatting sqref="J321:J322">
    <cfRule type="expression" dxfId="3141" priority="10687" stopIfTrue="1">
      <formula>$C321="comments"</formula>
    </cfRule>
    <cfRule type="expression" dxfId="3140" priority="10688" stopIfTrue="1">
      <formula>OR($C321="audio", $C321="video")</formula>
    </cfRule>
    <cfRule type="expression" dxfId="3139" priority="10689" stopIfTrue="1">
      <formula>$C321="image"</formula>
    </cfRule>
    <cfRule type="expression" dxfId="3138" priority="10690" stopIfTrue="1">
      <formula>OR($C321="date", $C321="datetime")</formula>
    </cfRule>
    <cfRule type="expression" dxfId="3137" priority="10691" stopIfTrue="1">
      <formula>OR($C321="calculate", $C321="calculate_here")</formula>
    </cfRule>
    <cfRule type="expression" dxfId="3136" priority="10692" stopIfTrue="1">
      <formula>$C321="note"</formula>
    </cfRule>
    <cfRule type="expression" dxfId="3135" priority="10693" stopIfTrue="1">
      <formula>$C321="barcode"</formula>
    </cfRule>
    <cfRule type="expression" dxfId="3134" priority="10694" stopIfTrue="1">
      <formula>OR($C321="geopoint", $C321="geoshape", $C321="geotrace")</formula>
    </cfRule>
    <cfRule type="expression" dxfId="3133" priority="10695" stopIfTrue="1">
      <formula>OR($C321="audio audit", $C321="text audit", $C321="speed violations count", $C321="speed violations list", $C321="speed violations audit")</formula>
    </cfRule>
    <cfRule type="expression" dxfId="3132" priority="10696" stopIfTrue="1">
      <formula>OR($C321="username", $C321="phonenumber", $C321="start", $C321="end", $C321="deviceid", $C321="subscriberid", $C321="simserial", $C321="caseid")</formula>
    </cfRule>
    <cfRule type="expression" dxfId="3131" priority="10697" stopIfTrue="1">
      <formula>OR(AND(LEFT($C321, 16)="select_multiple ", LEN($C321)&gt;16, NOT(ISNUMBER(SEARCH(" ", $C321, 17)))), AND(LEFT($C321, 11)="select_one ", LEN($C321)&gt;11, NOT(ISNUMBER(SEARCH(" ", $C321, 12)))))</formula>
    </cfRule>
    <cfRule type="expression" dxfId="3130" priority="10698" stopIfTrue="1">
      <formula>$C321="decimal"</formula>
    </cfRule>
    <cfRule type="expression" dxfId="3129" priority="10699" stopIfTrue="1">
      <formula>$C321="decimal"</formula>
    </cfRule>
    <cfRule type="expression" dxfId="3128" priority="10700" stopIfTrue="1">
      <formula>$C321="integer"</formula>
    </cfRule>
    <cfRule type="expression" dxfId="3127" priority="10701" stopIfTrue="1">
      <formula>$C321="integer"</formula>
    </cfRule>
    <cfRule type="expression" dxfId="3126" priority="10702" stopIfTrue="1">
      <formula>$C321="text"</formula>
    </cfRule>
    <cfRule type="expression" dxfId="3125" priority="10703" stopIfTrue="1">
      <formula>$C321="end repeat"</formula>
    </cfRule>
    <cfRule type="expression" dxfId="3124" priority="10704" stopIfTrue="1">
      <formula>$C321="begin repeat"</formula>
    </cfRule>
    <cfRule type="expression" dxfId="3123" priority="10705" stopIfTrue="1">
      <formula>$C321="end group"</formula>
    </cfRule>
    <cfRule type="expression" dxfId="3122" priority="10706" stopIfTrue="1">
      <formula>$C321="begin group"</formula>
    </cfRule>
  </conditionalFormatting>
  <conditionalFormatting sqref="J325">
    <cfRule type="expression" dxfId="3121" priority="2039" stopIfTrue="1">
      <formula>OR(AND(LEFT($C325, 14)="sensor_stream ", LEN($C325)&gt;14, NOT(ISNUMBER(SEARCH(" ", $C325, 15)))), AND(LEFT($C325, 17)="sensor_statistic ", LEN($C325)&gt;17, NOT(ISNUMBER(SEARCH(" ", $C325, 18)))))</formula>
    </cfRule>
    <cfRule type="expression" dxfId="3120" priority="2040" stopIfTrue="1">
      <formula>$C325="comments"</formula>
    </cfRule>
    <cfRule type="expression" dxfId="3119" priority="2041" stopIfTrue="1">
      <formula>OR($C325="audio", $C325="video")</formula>
    </cfRule>
    <cfRule type="expression" dxfId="3118" priority="2042" stopIfTrue="1">
      <formula>$C325="image"</formula>
    </cfRule>
    <cfRule type="expression" dxfId="3117" priority="2043" stopIfTrue="1">
      <formula>OR($C325="date", $C325="datetime")</formula>
    </cfRule>
    <cfRule type="expression" dxfId="3116" priority="2044" stopIfTrue="1">
      <formula>OR($C325="calculate", $C325="calculate_here")</formula>
    </cfRule>
    <cfRule type="expression" dxfId="3115" priority="2045" stopIfTrue="1">
      <formula>$C325="note"</formula>
    </cfRule>
    <cfRule type="expression" dxfId="3114" priority="2046" stopIfTrue="1">
      <formula>$C325="barcode"</formula>
    </cfRule>
    <cfRule type="expression" dxfId="3113" priority="2047" stopIfTrue="1">
      <formula>OR($C325="geopoint", $C325="geoshape", $C325="geotrace")</formula>
    </cfRule>
    <cfRule type="expression" dxfId="3112" priority="2048" stopIfTrue="1">
      <formula>OR($C325="audio audit", $C325="text audit", $C325="speed violations count", $C325="speed violations list", $C325="speed violations audit")</formula>
    </cfRule>
    <cfRule type="expression" dxfId="3111" priority="2049" stopIfTrue="1">
      <formula>OR($C325="username", $C325="phonenumber", $C325="start", $C325="end", $C325="deviceid", $C325="subscriberid", $C325="simserial", $C325="caseid")</formula>
    </cfRule>
    <cfRule type="expression" dxfId="3110" priority="2050" stopIfTrue="1">
      <formula>OR(AND(LEFT($C325, 16)="select_multiple ", LEN($C325)&gt;16, NOT(ISNUMBER(SEARCH(" ", $C325, 17)))), AND(LEFT($C325, 11)="select_one ", LEN($C325)&gt;11, NOT(ISNUMBER(SEARCH(" ", $C325, 12)))))</formula>
    </cfRule>
    <cfRule type="expression" dxfId="3109" priority="2051" stopIfTrue="1">
      <formula>$C325="decimal"</formula>
    </cfRule>
    <cfRule type="expression" dxfId="3108" priority="2052" stopIfTrue="1">
      <formula>$C325="decimal"</formula>
    </cfRule>
    <cfRule type="expression" dxfId="3107" priority="2053" stopIfTrue="1">
      <formula>$C325="integer"</formula>
    </cfRule>
    <cfRule type="expression" dxfId="3106" priority="2054" stopIfTrue="1">
      <formula>$C325="integer"</formula>
    </cfRule>
    <cfRule type="expression" dxfId="3105" priority="2055" stopIfTrue="1">
      <formula>$C325="text"</formula>
    </cfRule>
    <cfRule type="expression" dxfId="3104" priority="2056" stopIfTrue="1">
      <formula>$C325="end repeat"</formula>
    </cfRule>
    <cfRule type="expression" dxfId="3103" priority="2057" stopIfTrue="1">
      <formula>$C325="begin repeat"</formula>
    </cfRule>
    <cfRule type="expression" dxfId="3102" priority="2058" stopIfTrue="1">
      <formula>$C325="end group"</formula>
    </cfRule>
    <cfRule type="expression" dxfId="3101" priority="2059" stopIfTrue="1">
      <formula>$C325="begin group"</formula>
    </cfRule>
  </conditionalFormatting>
  <conditionalFormatting sqref="J334">
    <cfRule type="expression" dxfId="3100" priority="1997" stopIfTrue="1">
      <formula>OR(AND(LEFT($C334, 14)="sensor_stream ", LEN($C334)&gt;14, NOT(ISNUMBER(SEARCH(" ", $C334, 15)))), AND(LEFT($C334, 17)="sensor_statistic ", LEN($C334)&gt;17, NOT(ISNUMBER(SEARCH(" ", $C334, 18)))))</formula>
    </cfRule>
    <cfRule type="expression" dxfId="3099" priority="1998" stopIfTrue="1">
      <formula>$C334="comments"</formula>
    </cfRule>
    <cfRule type="expression" dxfId="3098" priority="1999" stopIfTrue="1">
      <formula>OR($C334="audio", $C334="video")</formula>
    </cfRule>
    <cfRule type="expression" dxfId="3097" priority="2000" stopIfTrue="1">
      <formula>$C334="image"</formula>
    </cfRule>
    <cfRule type="expression" dxfId="3096" priority="2001" stopIfTrue="1">
      <formula>OR($C334="date", $C334="datetime")</formula>
    </cfRule>
    <cfRule type="expression" dxfId="3095" priority="2002" stopIfTrue="1">
      <formula>OR($C334="calculate", $C334="calculate_here")</formula>
    </cfRule>
    <cfRule type="expression" dxfId="3094" priority="2003" stopIfTrue="1">
      <formula>$C334="note"</formula>
    </cfRule>
    <cfRule type="expression" dxfId="3093" priority="2004" stopIfTrue="1">
      <formula>$C334="barcode"</formula>
    </cfRule>
    <cfRule type="expression" dxfId="3092" priority="2005" stopIfTrue="1">
      <formula>OR($C334="geopoint", $C334="geoshape", $C334="geotrace")</formula>
    </cfRule>
    <cfRule type="expression" dxfId="3091" priority="2006" stopIfTrue="1">
      <formula>OR($C334="audio audit", $C334="text audit", $C334="speed violations count", $C334="speed violations list", $C334="speed violations audit")</formula>
    </cfRule>
    <cfRule type="expression" dxfId="3090" priority="2007" stopIfTrue="1">
      <formula>OR($C334="username", $C334="phonenumber", $C334="start", $C334="end", $C334="deviceid", $C334="subscriberid", $C334="simserial", $C334="caseid")</formula>
    </cfRule>
    <cfRule type="expression" dxfId="3089" priority="2008" stopIfTrue="1">
      <formula>OR(AND(LEFT($C334, 16)="select_multiple ", LEN($C334)&gt;16, NOT(ISNUMBER(SEARCH(" ", $C334, 17)))), AND(LEFT($C334, 11)="select_one ", LEN($C334)&gt;11, NOT(ISNUMBER(SEARCH(" ", $C334, 12)))))</formula>
    </cfRule>
    <cfRule type="expression" dxfId="3088" priority="2009" stopIfTrue="1">
      <formula>$C334="decimal"</formula>
    </cfRule>
    <cfRule type="expression" dxfId="3087" priority="2010" stopIfTrue="1">
      <formula>$C334="decimal"</formula>
    </cfRule>
    <cfRule type="expression" dxfId="3086" priority="2011" stopIfTrue="1">
      <formula>$C334="integer"</formula>
    </cfRule>
    <cfRule type="expression" dxfId="3085" priority="2012" stopIfTrue="1">
      <formula>$C334="integer"</formula>
    </cfRule>
    <cfRule type="expression" dxfId="3084" priority="2013" stopIfTrue="1">
      <formula>$C334="text"</formula>
    </cfRule>
    <cfRule type="expression" dxfId="3083" priority="2014" stopIfTrue="1">
      <formula>$C334="end repeat"</formula>
    </cfRule>
    <cfRule type="expression" dxfId="3082" priority="2015" stopIfTrue="1">
      <formula>$C334="begin repeat"</formula>
    </cfRule>
    <cfRule type="expression" dxfId="3081" priority="2016" stopIfTrue="1">
      <formula>$C334="end group"</formula>
    </cfRule>
    <cfRule type="expression" dxfId="3080" priority="2017" stopIfTrue="1">
      <formula>$C334="begin group"</formula>
    </cfRule>
  </conditionalFormatting>
  <conditionalFormatting sqref="J336">
    <cfRule type="expression" dxfId="3079" priority="1955" stopIfTrue="1">
      <formula>OR(AND(LEFT($C336, 14)="sensor_stream ", LEN($C336)&gt;14, NOT(ISNUMBER(SEARCH(" ", $C336, 15)))), AND(LEFT($C336, 17)="sensor_statistic ", LEN($C336)&gt;17, NOT(ISNUMBER(SEARCH(" ", $C336, 18)))))</formula>
    </cfRule>
    <cfRule type="expression" dxfId="3078" priority="1956" stopIfTrue="1">
      <formula>$C336="comments"</formula>
    </cfRule>
    <cfRule type="expression" dxfId="3077" priority="1957" stopIfTrue="1">
      <formula>OR($C336="audio", $C336="video")</formula>
    </cfRule>
    <cfRule type="expression" dxfId="3076" priority="1958" stopIfTrue="1">
      <formula>$C336="image"</formula>
    </cfRule>
    <cfRule type="expression" dxfId="3075" priority="1959" stopIfTrue="1">
      <formula>OR($C336="date", $C336="datetime")</formula>
    </cfRule>
    <cfRule type="expression" dxfId="3074" priority="1960" stopIfTrue="1">
      <formula>OR($C336="calculate", $C336="calculate_here")</formula>
    </cfRule>
    <cfRule type="expression" dxfId="3073" priority="1961" stopIfTrue="1">
      <formula>$C336="note"</formula>
    </cfRule>
    <cfRule type="expression" dxfId="3072" priority="1962" stopIfTrue="1">
      <formula>$C336="barcode"</formula>
    </cfRule>
    <cfRule type="expression" dxfId="3071" priority="1963" stopIfTrue="1">
      <formula>OR($C336="geopoint", $C336="geoshape", $C336="geotrace")</formula>
    </cfRule>
    <cfRule type="expression" dxfId="3070" priority="1964" stopIfTrue="1">
      <formula>OR($C336="audio audit", $C336="text audit", $C336="speed violations count", $C336="speed violations list", $C336="speed violations audit")</formula>
    </cfRule>
    <cfRule type="expression" dxfId="3069" priority="1965" stopIfTrue="1">
      <formula>OR($C336="username", $C336="phonenumber", $C336="start", $C336="end", $C336="deviceid", $C336="subscriberid", $C336="simserial", $C336="caseid")</formula>
    </cfRule>
    <cfRule type="expression" dxfId="3068" priority="1966" stopIfTrue="1">
      <formula>OR(AND(LEFT($C336, 16)="select_multiple ", LEN($C336)&gt;16, NOT(ISNUMBER(SEARCH(" ", $C336, 17)))), AND(LEFT($C336, 11)="select_one ", LEN($C336)&gt;11, NOT(ISNUMBER(SEARCH(" ", $C336, 12)))))</formula>
    </cfRule>
    <cfRule type="expression" dxfId="3067" priority="1967" stopIfTrue="1">
      <formula>$C336="decimal"</formula>
    </cfRule>
    <cfRule type="expression" dxfId="3066" priority="1968" stopIfTrue="1">
      <formula>$C336="decimal"</formula>
    </cfRule>
    <cfRule type="expression" dxfId="3065" priority="1969" stopIfTrue="1">
      <formula>$C336="integer"</formula>
    </cfRule>
    <cfRule type="expression" dxfId="3064" priority="1970" stopIfTrue="1">
      <formula>$C336="integer"</formula>
    </cfRule>
    <cfRule type="expression" dxfId="3063" priority="1971" stopIfTrue="1">
      <formula>$C336="text"</formula>
    </cfRule>
    <cfRule type="expression" dxfId="3062" priority="1972" stopIfTrue="1">
      <formula>$C336="end repeat"</formula>
    </cfRule>
    <cfRule type="expression" dxfId="3061" priority="1973" stopIfTrue="1">
      <formula>$C336="begin repeat"</formula>
    </cfRule>
    <cfRule type="expression" dxfId="3060" priority="1974" stopIfTrue="1">
      <formula>$C336="end group"</formula>
    </cfRule>
    <cfRule type="expression" dxfId="3059" priority="1975" stopIfTrue="1">
      <formula>$C336="begin group"</formula>
    </cfRule>
  </conditionalFormatting>
  <conditionalFormatting sqref="J339">
    <cfRule type="expression" dxfId="3058" priority="1913" stopIfTrue="1">
      <formula>OR(AND(LEFT($C339, 14)="sensor_stream ", LEN($C339)&gt;14, NOT(ISNUMBER(SEARCH(" ", $C339, 15)))), AND(LEFT($C339, 17)="sensor_statistic ", LEN($C339)&gt;17, NOT(ISNUMBER(SEARCH(" ", $C339, 18)))))</formula>
    </cfRule>
    <cfRule type="expression" dxfId="3057" priority="1914" stopIfTrue="1">
      <formula>$C339="comments"</formula>
    </cfRule>
    <cfRule type="expression" dxfId="3056" priority="1915" stopIfTrue="1">
      <formula>OR($C339="audio", $C339="video")</formula>
    </cfRule>
    <cfRule type="expression" dxfId="3055" priority="1916" stopIfTrue="1">
      <formula>$C339="image"</formula>
    </cfRule>
    <cfRule type="expression" dxfId="3054" priority="1917" stopIfTrue="1">
      <formula>OR($C339="date", $C339="datetime")</formula>
    </cfRule>
    <cfRule type="expression" dxfId="3053" priority="1918" stopIfTrue="1">
      <formula>OR($C339="calculate", $C339="calculate_here")</formula>
    </cfRule>
    <cfRule type="expression" dxfId="3052" priority="1919" stopIfTrue="1">
      <formula>$C339="note"</formula>
    </cfRule>
    <cfRule type="expression" dxfId="3051" priority="1920" stopIfTrue="1">
      <formula>$C339="barcode"</formula>
    </cfRule>
    <cfRule type="expression" dxfId="3050" priority="1921" stopIfTrue="1">
      <formula>OR($C339="geopoint", $C339="geoshape", $C339="geotrace")</formula>
    </cfRule>
    <cfRule type="expression" dxfId="3049" priority="1922" stopIfTrue="1">
      <formula>OR($C339="audio audit", $C339="text audit", $C339="speed violations count", $C339="speed violations list", $C339="speed violations audit")</formula>
    </cfRule>
    <cfRule type="expression" dxfId="3048" priority="1923" stopIfTrue="1">
      <formula>OR($C339="username", $C339="phonenumber", $C339="start", $C339="end", $C339="deviceid", $C339="subscriberid", $C339="simserial", $C339="caseid")</formula>
    </cfRule>
    <cfRule type="expression" dxfId="3047" priority="1924" stopIfTrue="1">
      <formula>OR(AND(LEFT($C339, 16)="select_multiple ", LEN($C339)&gt;16, NOT(ISNUMBER(SEARCH(" ", $C339, 17)))), AND(LEFT($C339, 11)="select_one ", LEN($C339)&gt;11, NOT(ISNUMBER(SEARCH(" ", $C339, 12)))))</formula>
    </cfRule>
    <cfRule type="expression" dxfId="3046" priority="1925" stopIfTrue="1">
      <formula>$C339="decimal"</formula>
    </cfRule>
    <cfRule type="expression" dxfId="3045" priority="1926" stopIfTrue="1">
      <formula>$C339="decimal"</formula>
    </cfRule>
    <cfRule type="expression" dxfId="3044" priority="1927" stopIfTrue="1">
      <formula>$C339="integer"</formula>
    </cfRule>
    <cfRule type="expression" dxfId="3043" priority="1928" stopIfTrue="1">
      <formula>$C339="integer"</formula>
    </cfRule>
    <cfRule type="expression" dxfId="3042" priority="1929" stopIfTrue="1">
      <formula>$C339="text"</formula>
    </cfRule>
    <cfRule type="expression" dxfId="3041" priority="1930" stopIfTrue="1">
      <formula>$C339="end repeat"</formula>
    </cfRule>
    <cfRule type="expression" dxfId="3040" priority="1931" stopIfTrue="1">
      <formula>$C339="begin repeat"</formula>
    </cfRule>
    <cfRule type="expression" dxfId="3039" priority="1932" stopIfTrue="1">
      <formula>$C339="end group"</formula>
    </cfRule>
    <cfRule type="expression" dxfId="3038" priority="1933" stopIfTrue="1">
      <formula>$C339="begin group"</formula>
    </cfRule>
  </conditionalFormatting>
  <conditionalFormatting sqref="J342">
    <cfRule type="expression" dxfId="3037" priority="1871" stopIfTrue="1">
      <formula>OR(AND(LEFT($C342, 14)="sensor_stream ", LEN($C342)&gt;14, NOT(ISNUMBER(SEARCH(" ", $C342, 15)))), AND(LEFT($C342, 17)="sensor_statistic ", LEN($C342)&gt;17, NOT(ISNUMBER(SEARCH(" ", $C342, 18)))))</formula>
    </cfRule>
    <cfRule type="expression" dxfId="3036" priority="1872" stopIfTrue="1">
      <formula>$C342="comments"</formula>
    </cfRule>
    <cfRule type="expression" dxfId="3035" priority="1873" stopIfTrue="1">
      <formula>OR($C342="audio", $C342="video")</formula>
    </cfRule>
    <cfRule type="expression" dxfId="3034" priority="1874" stopIfTrue="1">
      <formula>$C342="image"</formula>
    </cfRule>
    <cfRule type="expression" dxfId="3033" priority="1875" stopIfTrue="1">
      <formula>OR($C342="date", $C342="datetime")</formula>
    </cfRule>
    <cfRule type="expression" dxfId="3032" priority="1876" stopIfTrue="1">
      <formula>OR($C342="calculate", $C342="calculate_here")</formula>
    </cfRule>
    <cfRule type="expression" dxfId="3031" priority="1877" stopIfTrue="1">
      <formula>$C342="note"</formula>
    </cfRule>
    <cfRule type="expression" dxfId="3030" priority="1878" stopIfTrue="1">
      <formula>$C342="barcode"</formula>
    </cfRule>
    <cfRule type="expression" dxfId="3029" priority="1879" stopIfTrue="1">
      <formula>OR($C342="geopoint", $C342="geoshape", $C342="geotrace")</formula>
    </cfRule>
    <cfRule type="expression" dxfId="3028" priority="1880" stopIfTrue="1">
      <formula>OR($C342="audio audit", $C342="text audit", $C342="speed violations count", $C342="speed violations list", $C342="speed violations audit")</formula>
    </cfRule>
    <cfRule type="expression" dxfId="3027" priority="1881" stopIfTrue="1">
      <formula>OR($C342="username", $C342="phonenumber", $C342="start", $C342="end", $C342="deviceid", $C342="subscriberid", $C342="simserial", $C342="caseid")</formula>
    </cfRule>
    <cfRule type="expression" dxfId="3026" priority="1882" stopIfTrue="1">
      <formula>OR(AND(LEFT($C342, 16)="select_multiple ", LEN($C342)&gt;16, NOT(ISNUMBER(SEARCH(" ", $C342, 17)))), AND(LEFT($C342, 11)="select_one ", LEN($C342)&gt;11, NOT(ISNUMBER(SEARCH(" ", $C342, 12)))))</formula>
    </cfRule>
    <cfRule type="expression" dxfId="3025" priority="1883" stopIfTrue="1">
      <formula>$C342="decimal"</formula>
    </cfRule>
    <cfRule type="expression" dxfId="3024" priority="1884" stopIfTrue="1">
      <formula>$C342="decimal"</formula>
    </cfRule>
    <cfRule type="expression" dxfId="3023" priority="1885" stopIfTrue="1">
      <formula>$C342="integer"</formula>
    </cfRule>
    <cfRule type="expression" dxfId="3022" priority="1886" stopIfTrue="1">
      <formula>$C342="integer"</formula>
    </cfRule>
    <cfRule type="expression" dxfId="3021" priority="1887" stopIfTrue="1">
      <formula>$C342="text"</formula>
    </cfRule>
    <cfRule type="expression" dxfId="3020" priority="1888" stopIfTrue="1">
      <formula>$C342="end repeat"</formula>
    </cfRule>
    <cfRule type="expression" dxfId="3019" priority="1889" stopIfTrue="1">
      <formula>$C342="begin repeat"</formula>
    </cfRule>
    <cfRule type="expression" dxfId="3018" priority="1890" stopIfTrue="1">
      <formula>$C342="end group"</formula>
    </cfRule>
    <cfRule type="expression" dxfId="3017" priority="1891" stopIfTrue="1">
      <formula>$C342="begin group"</formula>
    </cfRule>
  </conditionalFormatting>
  <conditionalFormatting sqref="J350">
    <cfRule type="expression" dxfId="3016" priority="10402" stopIfTrue="1">
      <formula>$C350="comments"</formula>
    </cfRule>
    <cfRule type="expression" dxfId="3015" priority="10403" stopIfTrue="1">
      <formula>OR($C350="audio", $C350="video")</formula>
    </cfRule>
    <cfRule type="expression" dxfId="3014" priority="10404" stopIfTrue="1">
      <formula>$C350="image"</formula>
    </cfRule>
    <cfRule type="expression" dxfId="3013" priority="10405" stopIfTrue="1">
      <formula>OR($C350="date", $C350="datetime")</formula>
    </cfRule>
    <cfRule type="expression" dxfId="3012" priority="10406" stopIfTrue="1">
      <formula>OR($C350="calculate", $C350="calculate_here")</formula>
    </cfRule>
    <cfRule type="expression" dxfId="3011" priority="10407" stopIfTrue="1">
      <formula>$C350="note"</formula>
    </cfRule>
    <cfRule type="expression" dxfId="3010" priority="10408" stopIfTrue="1">
      <formula>$C350="barcode"</formula>
    </cfRule>
    <cfRule type="expression" dxfId="3009" priority="10409" stopIfTrue="1">
      <formula>OR($C350="geopoint", $C350="geoshape", $C350="geotrace")</formula>
    </cfRule>
    <cfRule type="expression" dxfId="3008" priority="10410" stopIfTrue="1">
      <formula>OR($C350="audio audit", $C350="text audit", $C350="speed violations count", $C350="speed violations list", $C350="speed violations audit")</formula>
    </cfRule>
    <cfRule type="expression" dxfId="3007" priority="10411" stopIfTrue="1">
      <formula>OR($C350="username", $C350="phonenumber", $C350="start", $C350="end", $C350="deviceid", $C350="subscriberid", $C350="simserial", $C350="caseid")</formula>
    </cfRule>
    <cfRule type="expression" dxfId="3006" priority="10412" stopIfTrue="1">
      <formula>OR(AND(LEFT($C350, 16)="select_multiple ", LEN($C350)&gt;16, NOT(ISNUMBER(SEARCH(" ", $C350, 17)))), AND(LEFT($C350, 11)="select_one ", LEN($C350)&gt;11, NOT(ISNUMBER(SEARCH(" ", $C350, 12)))))</formula>
    </cfRule>
    <cfRule type="expression" dxfId="3005" priority="10413" stopIfTrue="1">
      <formula>$C350="decimal"</formula>
    </cfRule>
    <cfRule type="expression" dxfId="3004" priority="10414" stopIfTrue="1">
      <formula>$C350="decimal"</formula>
    </cfRule>
    <cfRule type="expression" dxfId="3003" priority="10415" stopIfTrue="1">
      <formula>$C350="integer"</formula>
    </cfRule>
    <cfRule type="expression" dxfId="3002" priority="10416" stopIfTrue="1">
      <formula>$C350="integer"</formula>
    </cfRule>
    <cfRule type="expression" dxfId="3001" priority="10417" stopIfTrue="1">
      <formula>$C350="text"</formula>
    </cfRule>
    <cfRule type="expression" dxfId="3000" priority="10418" stopIfTrue="1">
      <formula>$C350="end repeat"</formula>
    </cfRule>
    <cfRule type="expression" dxfId="2999" priority="10419" stopIfTrue="1">
      <formula>$C350="begin repeat"</formula>
    </cfRule>
    <cfRule type="expression" dxfId="2998" priority="10420" stopIfTrue="1">
      <formula>$C350="end group"</formula>
    </cfRule>
    <cfRule type="expression" dxfId="2997" priority="10421" stopIfTrue="1">
      <formula>$C350="begin group"</formula>
    </cfRule>
  </conditionalFormatting>
  <conditionalFormatting sqref="J374">
    <cfRule type="expression" dxfId="2996" priority="11291" stopIfTrue="1">
      <formula>$C374="comments"</formula>
    </cfRule>
    <cfRule type="expression" dxfId="2995" priority="11292" stopIfTrue="1">
      <formula>OR($C374="audio", $C374="video")</formula>
    </cfRule>
    <cfRule type="expression" dxfId="2994" priority="11293" stopIfTrue="1">
      <formula>$C374="image"</formula>
    </cfRule>
    <cfRule type="expression" dxfId="2993" priority="11294" stopIfTrue="1">
      <formula>OR($C374="date", $C374="datetime")</formula>
    </cfRule>
    <cfRule type="expression" dxfId="2992" priority="11295" stopIfTrue="1">
      <formula>OR($C374="calculate", $C374="calculate_here")</formula>
    </cfRule>
    <cfRule type="expression" dxfId="2991" priority="11296" stopIfTrue="1">
      <formula>$C374="note"</formula>
    </cfRule>
    <cfRule type="expression" dxfId="2990" priority="11297" stopIfTrue="1">
      <formula>$C374="barcode"</formula>
    </cfRule>
    <cfRule type="expression" dxfId="2989" priority="11298" stopIfTrue="1">
      <formula>OR($C374="geopoint", $C374="geoshape", $C374="geotrace")</formula>
    </cfRule>
    <cfRule type="expression" dxfId="2988" priority="11299" stopIfTrue="1">
      <formula>OR($C374="audio audit", $C374="text audit", $C374="speed violations count", $C374="speed violations list", $C374="speed violations audit")</formula>
    </cfRule>
    <cfRule type="expression" dxfId="2987" priority="11300" stopIfTrue="1">
      <formula>OR($C374="username", $C374="phonenumber", $C374="start", $C374="end", $C374="deviceid", $C374="subscriberid", $C374="simserial", $C374="caseid")</formula>
    </cfRule>
    <cfRule type="expression" dxfId="2986" priority="11301" stopIfTrue="1">
      <formula>OR(AND(LEFT($C374, 16)="select_multiple ", LEN($C374)&gt;16, NOT(ISNUMBER(SEARCH(" ", $C374, 17)))), AND(LEFT($C374, 11)="select_one ", LEN($C374)&gt;11, NOT(ISNUMBER(SEARCH(" ", $C374, 12)))))</formula>
    </cfRule>
    <cfRule type="expression" dxfId="2985" priority="11302" stopIfTrue="1">
      <formula>$C374="decimal"</formula>
    </cfRule>
    <cfRule type="expression" dxfId="2984" priority="11303" stopIfTrue="1">
      <formula>$C374="decimal"</formula>
    </cfRule>
    <cfRule type="expression" dxfId="2983" priority="11304" stopIfTrue="1">
      <formula>$C374="integer"</formula>
    </cfRule>
    <cfRule type="expression" dxfId="2982" priority="11305" stopIfTrue="1">
      <formula>$C374="integer"</formula>
    </cfRule>
    <cfRule type="expression" dxfId="2981" priority="11306" stopIfTrue="1">
      <formula>$C374="text"</formula>
    </cfRule>
    <cfRule type="expression" dxfId="2980" priority="11307" stopIfTrue="1">
      <formula>$C374="end repeat"</formula>
    </cfRule>
    <cfRule type="expression" dxfId="2979" priority="11308" stopIfTrue="1">
      <formula>$C374="begin repeat"</formula>
    </cfRule>
    <cfRule type="expression" dxfId="2978" priority="11309" stopIfTrue="1">
      <formula>$C374="end group"</formula>
    </cfRule>
    <cfRule type="expression" dxfId="2977" priority="11310" stopIfTrue="1">
      <formula>$C374="begin group"</formula>
    </cfRule>
  </conditionalFormatting>
  <conditionalFormatting sqref="J396">
    <cfRule type="expression" dxfId="2976" priority="1829" stopIfTrue="1">
      <formula>OR(AND(LEFT($C396, 14)="sensor_stream ", LEN($C396)&gt;14, NOT(ISNUMBER(SEARCH(" ", $C396, 15)))), AND(LEFT($C396, 17)="sensor_statistic ", LEN($C396)&gt;17, NOT(ISNUMBER(SEARCH(" ", $C396, 18)))))</formula>
    </cfRule>
    <cfRule type="expression" dxfId="2975" priority="1830" stopIfTrue="1">
      <formula>$C396="comments"</formula>
    </cfRule>
    <cfRule type="expression" dxfId="2974" priority="1831" stopIfTrue="1">
      <formula>OR($C396="audio", $C396="video")</formula>
    </cfRule>
    <cfRule type="expression" dxfId="2973" priority="1832" stopIfTrue="1">
      <formula>$C396="image"</formula>
    </cfRule>
    <cfRule type="expression" dxfId="2972" priority="1833" stopIfTrue="1">
      <formula>OR($C396="date", $C396="datetime")</formula>
    </cfRule>
    <cfRule type="expression" dxfId="2971" priority="1834" stopIfTrue="1">
      <formula>OR($C396="calculate", $C396="calculate_here")</formula>
    </cfRule>
    <cfRule type="expression" dxfId="2970" priority="1835" stopIfTrue="1">
      <formula>$C396="note"</formula>
    </cfRule>
    <cfRule type="expression" dxfId="2969" priority="1836" stopIfTrue="1">
      <formula>$C396="barcode"</formula>
    </cfRule>
    <cfRule type="expression" dxfId="2968" priority="1837" stopIfTrue="1">
      <formula>OR($C396="geopoint", $C396="geoshape", $C396="geotrace")</formula>
    </cfRule>
    <cfRule type="expression" dxfId="2967" priority="1838" stopIfTrue="1">
      <formula>OR($C396="audio audit", $C396="text audit", $C396="speed violations count", $C396="speed violations list", $C396="speed violations audit")</formula>
    </cfRule>
    <cfRule type="expression" dxfId="2966" priority="1839" stopIfTrue="1">
      <formula>OR($C396="username", $C396="phonenumber", $C396="start", $C396="end", $C396="deviceid", $C396="subscriberid", $C396="simserial", $C396="caseid")</formula>
    </cfRule>
    <cfRule type="expression" dxfId="2965" priority="1840" stopIfTrue="1">
      <formula>OR(AND(LEFT($C396, 16)="select_multiple ", LEN($C396)&gt;16, NOT(ISNUMBER(SEARCH(" ", $C396, 17)))), AND(LEFT($C396, 11)="select_one ", LEN($C396)&gt;11, NOT(ISNUMBER(SEARCH(" ", $C396, 12)))))</formula>
    </cfRule>
    <cfRule type="expression" dxfId="2964" priority="1841" stopIfTrue="1">
      <formula>$C396="decimal"</formula>
    </cfRule>
    <cfRule type="expression" dxfId="2963" priority="1842" stopIfTrue="1">
      <formula>$C396="decimal"</formula>
    </cfRule>
    <cfRule type="expression" dxfId="2962" priority="1843" stopIfTrue="1">
      <formula>$C396="integer"</formula>
    </cfRule>
    <cfRule type="expression" dxfId="2961" priority="1844" stopIfTrue="1">
      <formula>$C396="integer"</formula>
    </cfRule>
    <cfRule type="expression" dxfId="2960" priority="1845" stopIfTrue="1">
      <formula>$C396="text"</formula>
    </cfRule>
    <cfRule type="expression" dxfId="2959" priority="1846" stopIfTrue="1">
      <formula>$C396="end repeat"</formula>
    </cfRule>
    <cfRule type="expression" dxfId="2958" priority="1847" stopIfTrue="1">
      <formula>$C396="begin repeat"</formula>
    </cfRule>
    <cfRule type="expression" dxfId="2957" priority="1848" stopIfTrue="1">
      <formula>$C396="end group"</formula>
    </cfRule>
    <cfRule type="expression" dxfId="2956" priority="1849" stopIfTrue="1">
      <formula>$C396="begin group"</formula>
    </cfRule>
  </conditionalFormatting>
  <conditionalFormatting sqref="J398">
    <cfRule type="expression" dxfId="2955" priority="1787" stopIfTrue="1">
      <formula>OR(AND(LEFT($C398, 14)="sensor_stream ", LEN($C398)&gt;14, NOT(ISNUMBER(SEARCH(" ", $C398, 15)))), AND(LEFT($C398, 17)="sensor_statistic ", LEN($C398)&gt;17, NOT(ISNUMBER(SEARCH(" ", $C398, 18)))))</formula>
    </cfRule>
    <cfRule type="expression" dxfId="2954" priority="1788" stopIfTrue="1">
      <formula>$C398="comments"</formula>
    </cfRule>
    <cfRule type="expression" dxfId="2953" priority="1789" stopIfTrue="1">
      <formula>OR($C398="audio", $C398="video")</formula>
    </cfRule>
    <cfRule type="expression" dxfId="2952" priority="1790" stopIfTrue="1">
      <formula>$C398="image"</formula>
    </cfRule>
    <cfRule type="expression" dxfId="2951" priority="1791" stopIfTrue="1">
      <formula>OR($C398="date", $C398="datetime")</formula>
    </cfRule>
    <cfRule type="expression" dxfId="2950" priority="1792" stopIfTrue="1">
      <formula>OR($C398="calculate", $C398="calculate_here")</formula>
    </cfRule>
    <cfRule type="expression" dxfId="2949" priority="1793" stopIfTrue="1">
      <formula>$C398="note"</formula>
    </cfRule>
    <cfRule type="expression" dxfId="2948" priority="1794" stopIfTrue="1">
      <formula>$C398="barcode"</formula>
    </cfRule>
    <cfRule type="expression" dxfId="2947" priority="1795" stopIfTrue="1">
      <formula>OR($C398="geopoint", $C398="geoshape", $C398="geotrace")</formula>
    </cfRule>
    <cfRule type="expression" dxfId="2946" priority="1796" stopIfTrue="1">
      <formula>OR($C398="audio audit", $C398="text audit", $C398="speed violations count", $C398="speed violations list", $C398="speed violations audit")</formula>
    </cfRule>
    <cfRule type="expression" dxfId="2945" priority="1797" stopIfTrue="1">
      <formula>OR($C398="username", $C398="phonenumber", $C398="start", $C398="end", $C398="deviceid", $C398="subscriberid", $C398="simserial", $C398="caseid")</formula>
    </cfRule>
    <cfRule type="expression" dxfId="2944" priority="1798" stopIfTrue="1">
      <formula>OR(AND(LEFT($C398, 16)="select_multiple ", LEN($C398)&gt;16, NOT(ISNUMBER(SEARCH(" ", $C398, 17)))), AND(LEFT($C398, 11)="select_one ", LEN($C398)&gt;11, NOT(ISNUMBER(SEARCH(" ", $C398, 12)))))</formula>
    </cfRule>
    <cfRule type="expression" dxfId="2943" priority="1799" stopIfTrue="1">
      <formula>$C398="decimal"</formula>
    </cfRule>
    <cfRule type="expression" dxfId="2942" priority="1800" stopIfTrue="1">
      <formula>$C398="decimal"</formula>
    </cfRule>
    <cfRule type="expression" dxfId="2941" priority="1801" stopIfTrue="1">
      <formula>$C398="integer"</formula>
    </cfRule>
    <cfRule type="expression" dxfId="2940" priority="1802" stopIfTrue="1">
      <formula>$C398="integer"</formula>
    </cfRule>
    <cfRule type="expression" dxfId="2939" priority="1803" stopIfTrue="1">
      <formula>$C398="text"</formula>
    </cfRule>
    <cfRule type="expression" dxfId="2938" priority="1804" stopIfTrue="1">
      <formula>$C398="end repeat"</formula>
    </cfRule>
    <cfRule type="expression" dxfId="2937" priority="1805" stopIfTrue="1">
      <formula>$C398="begin repeat"</formula>
    </cfRule>
    <cfRule type="expression" dxfId="2936" priority="1806" stopIfTrue="1">
      <formula>$C398="end group"</formula>
    </cfRule>
    <cfRule type="expression" dxfId="2935" priority="1807" stopIfTrue="1">
      <formula>$C398="begin group"</formula>
    </cfRule>
  </conditionalFormatting>
  <conditionalFormatting sqref="J400">
    <cfRule type="expression" dxfId="2934" priority="1745" stopIfTrue="1">
      <formula>OR(AND(LEFT($C400, 14)="sensor_stream ", LEN($C400)&gt;14, NOT(ISNUMBER(SEARCH(" ", $C400, 15)))), AND(LEFT($C400, 17)="sensor_statistic ", LEN($C400)&gt;17, NOT(ISNUMBER(SEARCH(" ", $C400, 18)))))</formula>
    </cfRule>
    <cfRule type="expression" dxfId="2933" priority="1746" stopIfTrue="1">
      <formula>$C400="comments"</formula>
    </cfRule>
    <cfRule type="expression" dxfId="2932" priority="1747" stopIfTrue="1">
      <formula>OR($C400="audio", $C400="video")</formula>
    </cfRule>
    <cfRule type="expression" dxfId="2931" priority="1748" stopIfTrue="1">
      <formula>$C400="image"</formula>
    </cfRule>
    <cfRule type="expression" dxfId="2930" priority="1749" stopIfTrue="1">
      <formula>OR($C400="date", $C400="datetime")</formula>
    </cfRule>
    <cfRule type="expression" dxfId="2929" priority="1750" stopIfTrue="1">
      <formula>OR($C400="calculate", $C400="calculate_here")</formula>
    </cfRule>
    <cfRule type="expression" dxfId="2928" priority="1751" stopIfTrue="1">
      <formula>$C400="note"</formula>
    </cfRule>
    <cfRule type="expression" dxfId="2927" priority="1752" stopIfTrue="1">
      <formula>$C400="barcode"</formula>
    </cfRule>
    <cfRule type="expression" dxfId="2926" priority="1753" stopIfTrue="1">
      <formula>OR($C400="geopoint", $C400="geoshape", $C400="geotrace")</formula>
    </cfRule>
    <cfRule type="expression" dxfId="2925" priority="1754" stopIfTrue="1">
      <formula>OR($C400="audio audit", $C400="text audit", $C400="speed violations count", $C400="speed violations list", $C400="speed violations audit")</formula>
    </cfRule>
    <cfRule type="expression" dxfId="2924" priority="1755" stopIfTrue="1">
      <formula>OR($C400="username", $C400="phonenumber", $C400="start", $C400="end", $C400="deviceid", $C400="subscriberid", $C400="simserial", $C400="caseid")</formula>
    </cfRule>
    <cfRule type="expression" dxfId="2923" priority="1756" stopIfTrue="1">
      <formula>OR(AND(LEFT($C400, 16)="select_multiple ", LEN($C400)&gt;16, NOT(ISNUMBER(SEARCH(" ", $C400, 17)))), AND(LEFT($C400, 11)="select_one ", LEN($C400)&gt;11, NOT(ISNUMBER(SEARCH(" ", $C400, 12)))))</formula>
    </cfRule>
    <cfRule type="expression" dxfId="2922" priority="1757" stopIfTrue="1">
      <formula>$C400="decimal"</formula>
    </cfRule>
    <cfRule type="expression" dxfId="2921" priority="1758" stopIfTrue="1">
      <formula>$C400="decimal"</formula>
    </cfRule>
    <cfRule type="expression" dxfId="2920" priority="1759" stopIfTrue="1">
      <formula>$C400="integer"</formula>
    </cfRule>
    <cfRule type="expression" dxfId="2919" priority="1760" stopIfTrue="1">
      <formula>$C400="integer"</formula>
    </cfRule>
    <cfRule type="expression" dxfId="2918" priority="1761" stopIfTrue="1">
      <formula>$C400="text"</formula>
    </cfRule>
    <cfRule type="expression" dxfId="2917" priority="1762" stopIfTrue="1">
      <formula>$C400="end repeat"</formula>
    </cfRule>
    <cfRule type="expression" dxfId="2916" priority="1763" stopIfTrue="1">
      <formula>$C400="begin repeat"</formula>
    </cfRule>
    <cfRule type="expression" dxfId="2915" priority="1764" stopIfTrue="1">
      <formula>$C400="end group"</formula>
    </cfRule>
    <cfRule type="expression" dxfId="2914" priority="1765" stopIfTrue="1">
      <formula>$C400="begin group"</formula>
    </cfRule>
  </conditionalFormatting>
  <conditionalFormatting sqref="J402">
    <cfRule type="expression" dxfId="2913" priority="1703" stopIfTrue="1">
      <formula>OR(AND(LEFT($C402, 14)="sensor_stream ", LEN($C402)&gt;14, NOT(ISNUMBER(SEARCH(" ", $C402, 15)))), AND(LEFT($C402, 17)="sensor_statistic ", LEN($C402)&gt;17, NOT(ISNUMBER(SEARCH(" ", $C402, 18)))))</formula>
    </cfRule>
    <cfRule type="expression" dxfId="2912" priority="1704" stopIfTrue="1">
      <formula>$C402="comments"</formula>
    </cfRule>
    <cfRule type="expression" dxfId="2911" priority="1705" stopIfTrue="1">
      <formula>OR($C402="audio", $C402="video")</formula>
    </cfRule>
    <cfRule type="expression" dxfId="2910" priority="1706" stopIfTrue="1">
      <formula>$C402="image"</formula>
    </cfRule>
    <cfRule type="expression" dxfId="2909" priority="1707" stopIfTrue="1">
      <formula>OR($C402="date", $C402="datetime")</formula>
    </cfRule>
    <cfRule type="expression" dxfId="2908" priority="1708" stopIfTrue="1">
      <formula>OR($C402="calculate", $C402="calculate_here")</formula>
    </cfRule>
    <cfRule type="expression" dxfId="2907" priority="1709" stopIfTrue="1">
      <formula>$C402="note"</formula>
    </cfRule>
    <cfRule type="expression" dxfId="2906" priority="1710" stopIfTrue="1">
      <formula>$C402="barcode"</formula>
    </cfRule>
    <cfRule type="expression" dxfId="2905" priority="1711" stopIfTrue="1">
      <formula>OR($C402="geopoint", $C402="geoshape", $C402="geotrace")</formula>
    </cfRule>
    <cfRule type="expression" dxfId="2904" priority="1712" stopIfTrue="1">
      <formula>OR($C402="audio audit", $C402="text audit", $C402="speed violations count", $C402="speed violations list", $C402="speed violations audit")</formula>
    </cfRule>
    <cfRule type="expression" dxfId="2903" priority="1713" stopIfTrue="1">
      <formula>OR($C402="username", $C402="phonenumber", $C402="start", $C402="end", $C402="deviceid", $C402="subscriberid", $C402="simserial", $C402="caseid")</formula>
    </cfRule>
    <cfRule type="expression" dxfId="2902" priority="1714" stopIfTrue="1">
      <formula>OR(AND(LEFT($C402, 16)="select_multiple ", LEN($C402)&gt;16, NOT(ISNUMBER(SEARCH(" ", $C402, 17)))), AND(LEFT($C402, 11)="select_one ", LEN($C402)&gt;11, NOT(ISNUMBER(SEARCH(" ", $C402, 12)))))</formula>
    </cfRule>
    <cfRule type="expression" dxfId="2901" priority="1715" stopIfTrue="1">
      <formula>$C402="decimal"</formula>
    </cfRule>
    <cfRule type="expression" dxfId="2900" priority="1716" stopIfTrue="1">
      <formula>$C402="decimal"</formula>
    </cfRule>
    <cfRule type="expression" dxfId="2899" priority="1717" stopIfTrue="1">
      <formula>$C402="integer"</formula>
    </cfRule>
    <cfRule type="expression" dxfId="2898" priority="1718" stopIfTrue="1">
      <formula>$C402="integer"</formula>
    </cfRule>
    <cfRule type="expression" dxfId="2897" priority="1719" stopIfTrue="1">
      <formula>$C402="text"</formula>
    </cfRule>
    <cfRule type="expression" dxfId="2896" priority="1720" stopIfTrue="1">
      <formula>$C402="end repeat"</formula>
    </cfRule>
    <cfRule type="expression" dxfId="2895" priority="1721" stopIfTrue="1">
      <formula>$C402="begin repeat"</formula>
    </cfRule>
    <cfRule type="expression" dxfId="2894" priority="1722" stopIfTrue="1">
      <formula>$C402="end group"</formula>
    </cfRule>
    <cfRule type="expression" dxfId="2893" priority="1723" stopIfTrue="1">
      <formula>$C402="begin group"</formula>
    </cfRule>
  </conditionalFormatting>
  <conditionalFormatting sqref="J411:J413">
    <cfRule type="expression" dxfId="2892" priority="1661" stopIfTrue="1">
      <formula>OR(AND(LEFT($C411, 14)="sensor_stream ", LEN($C411)&gt;14, NOT(ISNUMBER(SEARCH(" ", $C411, 15)))), AND(LEFT($C411, 17)="sensor_statistic ", LEN($C411)&gt;17, NOT(ISNUMBER(SEARCH(" ", $C411, 18)))))</formula>
    </cfRule>
    <cfRule type="expression" dxfId="2891" priority="1662" stopIfTrue="1">
      <formula>$C411="comments"</formula>
    </cfRule>
    <cfRule type="expression" dxfId="2890" priority="1663" stopIfTrue="1">
      <formula>OR($C411="audio", $C411="video")</formula>
    </cfRule>
    <cfRule type="expression" dxfId="2889" priority="1664" stopIfTrue="1">
      <formula>$C411="image"</formula>
    </cfRule>
    <cfRule type="expression" dxfId="2888" priority="1665" stopIfTrue="1">
      <formula>OR($C411="date", $C411="datetime")</formula>
    </cfRule>
    <cfRule type="expression" dxfId="2887" priority="1666" stopIfTrue="1">
      <formula>OR($C411="calculate", $C411="calculate_here")</formula>
    </cfRule>
    <cfRule type="expression" dxfId="2886" priority="1667" stopIfTrue="1">
      <formula>$C411="note"</formula>
    </cfRule>
    <cfRule type="expression" dxfId="2885" priority="1668" stopIfTrue="1">
      <formula>$C411="barcode"</formula>
    </cfRule>
    <cfRule type="expression" dxfId="2884" priority="1669" stopIfTrue="1">
      <formula>OR($C411="geopoint", $C411="geoshape", $C411="geotrace")</formula>
    </cfRule>
    <cfRule type="expression" dxfId="2883" priority="1670" stopIfTrue="1">
      <formula>OR($C411="audio audit", $C411="text audit", $C411="speed violations count", $C411="speed violations list", $C411="speed violations audit")</formula>
    </cfRule>
    <cfRule type="expression" dxfId="2882" priority="1671" stopIfTrue="1">
      <formula>OR($C411="username", $C411="phonenumber", $C411="start", $C411="end", $C411="deviceid", $C411="subscriberid", $C411="simserial", $C411="caseid")</formula>
    </cfRule>
    <cfRule type="expression" dxfId="2881" priority="1672" stopIfTrue="1">
      <formula>OR(AND(LEFT($C411, 16)="select_multiple ", LEN($C411)&gt;16, NOT(ISNUMBER(SEARCH(" ", $C411, 17)))), AND(LEFT($C411, 11)="select_one ", LEN($C411)&gt;11, NOT(ISNUMBER(SEARCH(" ", $C411, 12)))))</formula>
    </cfRule>
    <cfRule type="expression" dxfId="2880" priority="1673" stopIfTrue="1">
      <formula>$C411="decimal"</formula>
    </cfRule>
    <cfRule type="expression" dxfId="2879" priority="1674" stopIfTrue="1">
      <formula>$C411="decimal"</formula>
    </cfRule>
    <cfRule type="expression" dxfId="2878" priority="1675" stopIfTrue="1">
      <formula>$C411="integer"</formula>
    </cfRule>
    <cfRule type="expression" dxfId="2877" priority="1676" stopIfTrue="1">
      <formula>$C411="integer"</formula>
    </cfRule>
    <cfRule type="expression" dxfId="2876" priority="1677" stopIfTrue="1">
      <formula>$C411="text"</formula>
    </cfRule>
    <cfRule type="expression" dxfId="2875" priority="1678" stopIfTrue="1">
      <formula>$C411="end repeat"</formula>
    </cfRule>
    <cfRule type="expression" dxfId="2874" priority="1679" stopIfTrue="1">
      <formula>$C411="begin repeat"</formula>
    </cfRule>
    <cfRule type="expression" dxfId="2873" priority="1680" stopIfTrue="1">
      <formula>$C411="end group"</formula>
    </cfRule>
    <cfRule type="expression" dxfId="2872" priority="1681" stopIfTrue="1">
      <formula>$C411="begin group"</formula>
    </cfRule>
  </conditionalFormatting>
  <conditionalFormatting sqref="J416:J417">
    <cfRule type="expression" dxfId="2871" priority="1619" stopIfTrue="1">
      <formula>OR(AND(LEFT($C416, 14)="sensor_stream ", LEN($C416)&gt;14, NOT(ISNUMBER(SEARCH(" ", $C416, 15)))), AND(LEFT($C416, 17)="sensor_statistic ", LEN($C416)&gt;17, NOT(ISNUMBER(SEARCH(" ", $C416, 18)))))</formula>
    </cfRule>
    <cfRule type="expression" dxfId="2870" priority="1620" stopIfTrue="1">
      <formula>$C416="comments"</formula>
    </cfRule>
    <cfRule type="expression" dxfId="2869" priority="1621" stopIfTrue="1">
      <formula>OR($C416="audio", $C416="video")</formula>
    </cfRule>
    <cfRule type="expression" dxfId="2868" priority="1622" stopIfTrue="1">
      <formula>$C416="image"</formula>
    </cfRule>
    <cfRule type="expression" dxfId="2867" priority="1623" stopIfTrue="1">
      <formula>OR($C416="date", $C416="datetime")</formula>
    </cfRule>
    <cfRule type="expression" dxfId="2866" priority="1624" stopIfTrue="1">
      <formula>OR($C416="calculate", $C416="calculate_here")</formula>
    </cfRule>
    <cfRule type="expression" dxfId="2865" priority="1625" stopIfTrue="1">
      <formula>$C416="note"</formula>
    </cfRule>
    <cfRule type="expression" dxfId="2864" priority="1626" stopIfTrue="1">
      <formula>$C416="barcode"</formula>
    </cfRule>
    <cfRule type="expression" dxfId="2863" priority="1627" stopIfTrue="1">
      <formula>OR($C416="geopoint", $C416="geoshape", $C416="geotrace")</formula>
    </cfRule>
    <cfRule type="expression" dxfId="2862" priority="1628" stopIfTrue="1">
      <formula>OR($C416="audio audit", $C416="text audit", $C416="speed violations count", $C416="speed violations list", $C416="speed violations audit")</formula>
    </cfRule>
    <cfRule type="expression" dxfId="2861" priority="1629" stopIfTrue="1">
      <formula>OR($C416="username", $C416="phonenumber", $C416="start", $C416="end", $C416="deviceid", $C416="subscriberid", $C416="simserial", $C416="caseid")</formula>
    </cfRule>
    <cfRule type="expression" dxfId="2860" priority="1630" stopIfTrue="1">
      <formula>OR(AND(LEFT($C416, 16)="select_multiple ", LEN($C416)&gt;16, NOT(ISNUMBER(SEARCH(" ", $C416, 17)))), AND(LEFT($C416, 11)="select_one ", LEN($C416)&gt;11, NOT(ISNUMBER(SEARCH(" ", $C416, 12)))))</formula>
    </cfRule>
    <cfRule type="expression" dxfId="2859" priority="1631" stopIfTrue="1">
      <formula>$C416="decimal"</formula>
    </cfRule>
    <cfRule type="expression" dxfId="2858" priority="1632" stopIfTrue="1">
      <formula>$C416="decimal"</formula>
    </cfRule>
    <cfRule type="expression" dxfId="2857" priority="1633" stopIfTrue="1">
      <formula>$C416="integer"</formula>
    </cfRule>
    <cfRule type="expression" dxfId="2856" priority="1634" stopIfTrue="1">
      <formula>$C416="integer"</formula>
    </cfRule>
    <cfRule type="expression" dxfId="2855" priority="1635" stopIfTrue="1">
      <formula>$C416="text"</formula>
    </cfRule>
    <cfRule type="expression" dxfId="2854" priority="1636" stopIfTrue="1">
      <formula>$C416="end repeat"</formula>
    </cfRule>
    <cfRule type="expression" dxfId="2853" priority="1637" stopIfTrue="1">
      <formula>$C416="begin repeat"</formula>
    </cfRule>
    <cfRule type="expression" dxfId="2852" priority="1638" stopIfTrue="1">
      <formula>$C416="end group"</formula>
    </cfRule>
    <cfRule type="expression" dxfId="2851" priority="1639" stopIfTrue="1">
      <formula>$C416="begin group"</formula>
    </cfRule>
  </conditionalFormatting>
  <conditionalFormatting sqref="J419">
    <cfRule type="expression" dxfId="2850" priority="1577" stopIfTrue="1">
      <formula>OR(AND(LEFT($C419, 14)="sensor_stream ", LEN($C419)&gt;14, NOT(ISNUMBER(SEARCH(" ", $C419, 15)))), AND(LEFT($C419, 17)="sensor_statistic ", LEN($C419)&gt;17, NOT(ISNUMBER(SEARCH(" ", $C419, 18)))))</formula>
    </cfRule>
    <cfRule type="expression" dxfId="2849" priority="1578" stopIfTrue="1">
      <formula>$C419="comments"</formula>
    </cfRule>
    <cfRule type="expression" dxfId="2848" priority="1579" stopIfTrue="1">
      <formula>OR($C419="audio", $C419="video")</formula>
    </cfRule>
    <cfRule type="expression" dxfId="2847" priority="1580" stopIfTrue="1">
      <formula>$C419="image"</formula>
    </cfRule>
    <cfRule type="expression" dxfId="2846" priority="1581" stopIfTrue="1">
      <formula>OR($C419="date", $C419="datetime")</formula>
    </cfRule>
    <cfRule type="expression" dxfId="2845" priority="1582" stopIfTrue="1">
      <formula>OR($C419="calculate", $C419="calculate_here")</formula>
    </cfRule>
    <cfRule type="expression" dxfId="2844" priority="1583" stopIfTrue="1">
      <formula>$C419="note"</formula>
    </cfRule>
    <cfRule type="expression" dxfId="2843" priority="1584" stopIfTrue="1">
      <formula>$C419="barcode"</formula>
    </cfRule>
    <cfRule type="expression" dxfId="2842" priority="1585" stopIfTrue="1">
      <formula>OR($C419="geopoint", $C419="geoshape", $C419="geotrace")</formula>
    </cfRule>
    <cfRule type="expression" dxfId="2841" priority="1586" stopIfTrue="1">
      <formula>OR($C419="audio audit", $C419="text audit", $C419="speed violations count", $C419="speed violations list", $C419="speed violations audit")</formula>
    </cfRule>
    <cfRule type="expression" dxfId="2840" priority="1587" stopIfTrue="1">
      <formula>OR($C419="username", $C419="phonenumber", $C419="start", $C419="end", $C419="deviceid", $C419="subscriberid", $C419="simserial", $C419="caseid")</formula>
    </cfRule>
    <cfRule type="expression" dxfId="2839" priority="1588" stopIfTrue="1">
      <formula>OR(AND(LEFT($C419, 16)="select_multiple ", LEN($C419)&gt;16, NOT(ISNUMBER(SEARCH(" ", $C419, 17)))), AND(LEFT($C419, 11)="select_one ", LEN($C419)&gt;11, NOT(ISNUMBER(SEARCH(" ", $C419, 12)))))</formula>
    </cfRule>
    <cfRule type="expression" dxfId="2838" priority="1589" stopIfTrue="1">
      <formula>$C419="decimal"</formula>
    </cfRule>
    <cfRule type="expression" dxfId="2837" priority="1590" stopIfTrue="1">
      <formula>$C419="decimal"</formula>
    </cfRule>
    <cfRule type="expression" dxfId="2836" priority="1591" stopIfTrue="1">
      <formula>$C419="integer"</formula>
    </cfRule>
    <cfRule type="expression" dxfId="2835" priority="1592" stopIfTrue="1">
      <formula>$C419="integer"</formula>
    </cfRule>
    <cfRule type="expression" dxfId="2834" priority="1593" stopIfTrue="1">
      <formula>$C419="text"</formula>
    </cfRule>
    <cfRule type="expression" dxfId="2833" priority="1594" stopIfTrue="1">
      <formula>$C419="end repeat"</formula>
    </cfRule>
    <cfRule type="expression" dxfId="2832" priority="1595" stopIfTrue="1">
      <formula>$C419="begin repeat"</formula>
    </cfRule>
    <cfRule type="expression" dxfId="2831" priority="1596" stopIfTrue="1">
      <formula>$C419="end group"</formula>
    </cfRule>
    <cfRule type="expression" dxfId="2830" priority="1597" stopIfTrue="1">
      <formula>$C419="begin group"</formula>
    </cfRule>
  </conditionalFormatting>
  <conditionalFormatting sqref="J421">
    <cfRule type="expression" dxfId="2829" priority="1535" stopIfTrue="1">
      <formula>OR(AND(LEFT($C421, 14)="sensor_stream ", LEN($C421)&gt;14, NOT(ISNUMBER(SEARCH(" ", $C421, 15)))), AND(LEFT($C421, 17)="sensor_statistic ", LEN($C421)&gt;17, NOT(ISNUMBER(SEARCH(" ", $C421, 18)))))</formula>
    </cfRule>
    <cfRule type="expression" dxfId="2828" priority="1536" stopIfTrue="1">
      <formula>$C421="comments"</formula>
    </cfRule>
    <cfRule type="expression" dxfId="2827" priority="1537" stopIfTrue="1">
      <formula>OR($C421="audio", $C421="video")</formula>
    </cfRule>
    <cfRule type="expression" dxfId="2826" priority="1538" stopIfTrue="1">
      <formula>$C421="image"</formula>
    </cfRule>
    <cfRule type="expression" dxfId="2825" priority="1539" stopIfTrue="1">
      <formula>OR($C421="date", $C421="datetime")</formula>
    </cfRule>
    <cfRule type="expression" dxfId="2824" priority="1540" stopIfTrue="1">
      <formula>OR($C421="calculate", $C421="calculate_here")</formula>
    </cfRule>
    <cfRule type="expression" dxfId="2823" priority="1541" stopIfTrue="1">
      <formula>$C421="note"</formula>
    </cfRule>
    <cfRule type="expression" dxfId="2822" priority="1542" stopIfTrue="1">
      <formula>$C421="barcode"</formula>
    </cfRule>
    <cfRule type="expression" dxfId="2821" priority="1543" stopIfTrue="1">
      <formula>OR($C421="geopoint", $C421="geoshape", $C421="geotrace")</formula>
    </cfRule>
    <cfRule type="expression" dxfId="2820" priority="1544" stopIfTrue="1">
      <formula>OR($C421="audio audit", $C421="text audit", $C421="speed violations count", $C421="speed violations list", $C421="speed violations audit")</formula>
    </cfRule>
    <cfRule type="expression" dxfId="2819" priority="1545" stopIfTrue="1">
      <formula>OR($C421="username", $C421="phonenumber", $C421="start", $C421="end", $C421="deviceid", $C421="subscriberid", $C421="simserial", $C421="caseid")</formula>
    </cfRule>
    <cfRule type="expression" dxfId="2818" priority="1546" stopIfTrue="1">
      <formula>OR(AND(LEFT($C421, 16)="select_multiple ", LEN($C421)&gt;16, NOT(ISNUMBER(SEARCH(" ", $C421, 17)))), AND(LEFT($C421, 11)="select_one ", LEN($C421)&gt;11, NOT(ISNUMBER(SEARCH(" ", $C421, 12)))))</formula>
    </cfRule>
    <cfRule type="expression" dxfId="2817" priority="1547" stopIfTrue="1">
      <formula>$C421="decimal"</formula>
    </cfRule>
    <cfRule type="expression" dxfId="2816" priority="1548" stopIfTrue="1">
      <formula>$C421="decimal"</formula>
    </cfRule>
    <cfRule type="expression" dxfId="2815" priority="1549" stopIfTrue="1">
      <formula>$C421="integer"</formula>
    </cfRule>
    <cfRule type="expression" dxfId="2814" priority="1550" stopIfTrue="1">
      <formula>$C421="integer"</formula>
    </cfRule>
    <cfRule type="expression" dxfId="2813" priority="1551" stopIfTrue="1">
      <formula>$C421="text"</formula>
    </cfRule>
    <cfRule type="expression" dxfId="2812" priority="1552" stopIfTrue="1">
      <formula>$C421="end repeat"</formula>
    </cfRule>
    <cfRule type="expression" dxfId="2811" priority="1553" stopIfTrue="1">
      <formula>$C421="begin repeat"</formula>
    </cfRule>
    <cfRule type="expression" dxfId="2810" priority="1554" stopIfTrue="1">
      <formula>$C421="end group"</formula>
    </cfRule>
    <cfRule type="expression" dxfId="2809" priority="1555" stopIfTrue="1">
      <formula>$C421="begin group"</formula>
    </cfRule>
  </conditionalFormatting>
  <conditionalFormatting sqref="J423">
    <cfRule type="expression" dxfId="2808" priority="1493" stopIfTrue="1">
      <formula>OR(AND(LEFT($C423, 14)="sensor_stream ", LEN($C423)&gt;14, NOT(ISNUMBER(SEARCH(" ", $C423, 15)))), AND(LEFT($C423, 17)="sensor_statistic ", LEN($C423)&gt;17, NOT(ISNUMBER(SEARCH(" ", $C423, 18)))))</formula>
    </cfRule>
    <cfRule type="expression" dxfId="2807" priority="1494" stopIfTrue="1">
      <formula>$C423="comments"</formula>
    </cfRule>
    <cfRule type="expression" dxfId="2806" priority="1495" stopIfTrue="1">
      <formula>OR($C423="audio", $C423="video")</formula>
    </cfRule>
    <cfRule type="expression" dxfId="2805" priority="1496" stopIfTrue="1">
      <formula>$C423="image"</formula>
    </cfRule>
    <cfRule type="expression" dxfId="2804" priority="1497" stopIfTrue="1">
      <formula>OR($C423="date", $C423="datetime")</formula>
    </cfRule>
    <cfRule type="expression" dxfId="2803" priority="1498" stopIfTrue="1">
      <formula>OR($C423="calculate", $C423="calculate_here")</formula>
    </cfRule>
    <cfRule type="expression" dxfId="2802" priority="1499" stopIfTrue="1">
      <formula>$C423="note"</formula>
    </cfRule>
    <cfRule type="expression" dxfId="2801" priority="1500" stopIfTrue="1">
      <formula>$C423="barcode"</formula>
    </cfRule>
    <cfRule type="expression" dxfId="2800" priority="1501" stopIfTrue="1">
      <formula>OR($C423="geopoint", $C423="geoshape", $C423="geotrace")</formula>
    </cfRule>
    <cfRule type="expression" dxfId="2799" priority="1502" stopIfTrue="1">
      <formula>OR($C423="audio audit", $C423="text audit", $C423="speed violations count", $C423="speed violations list", $C423="speed violations audit")</formula>
    </cfRule>
    <cfRule type="expression" dxfId="2798" priority="1503" stopIfTrue="1">
      <formula>OR($C423="username", $C423="phonenumber", $C423="start", $C423="end", $C423="deviceid", $C423="subscriberid", $C423="simserial", $C423="caseid")</formula>
    </cfRule>
    <cfRule type="expression" dxfId="2797" priority="1504" stopIfTrue="1">
      <formula>OR(AND(LEFT($C423, 16)="select_multiple ", LEN($C423)&gt;16, NOT(ISNUMBER(SEARCH(" ", $C423, 17)))), AND(LEFT($C423, 11)="select_one ", LEN($C423)&gt;11, NOT(ISNUMBER(SEARCH(" ", $C423, 12)))))</formula>
    </cfRule>
    <cfRule type="expression" dxfId="2796" priority="1505" stopIfTrue="1">
      <formula>$C423="decimal"</formula>
    </cfRule>
    <cfRule type="expression" dxfId="2795" priority="1506" stopIfTrue="1">
      <formula>$C423="decimal"</formula>
    </cfRule>
    <cfRule type="expression" dxfId="2794" priority="1507" stopIfTrue="1">
      <formula>$C423="integer"</formula>
    </cfRule>
    <cfRule type="expression" dxfId="2793" priority="1508" stopIfTrue="1">
      <formula>$C423="integer"</formula>
    </cfRule>
    <cfRule type="expression" dxfId="2792" priority="1509" stopIfTrue="1">
      <formula>$C423="text"</formula>
    </cfRule>
    <cfRule type="expression" dxfId="2791" priority="1510" stopIfTrue="1">
      <formula>$C423="end repeat"</formula>
    </cfRule>
    <cfRule type="expression" dxfId="2790" priority="1511" stopIfTrue="1">
      <formula>$C423="begin repeat"</formula>
    </cfRule>
    <cfRule type="expression" dxfId="2789" priority="1512" stopIfTrue="1">
      <formula>$C423="end group"</formula>
    </cfRule>
    <cfRule type="expression" dxfId="2788" priority="1513" stopIfTrue="1">
      <formula>$C423="begin group"</formula>
    </cfRule>
  </conditionalFormatting>
  <conditionalFormatting sqref="J425">
    <cfRule type="expression" dxfId="2787" priority="10163" stopIfTrue="1">
      <formula>$C425="comments"</formula>
    </cfRule>
    <cfRule type="expression" dxfId="2786" priority="10164" stopIfTrue="1">
      <formula>OR($C425="audio", $C425="video")</formula>
    </cfRule>
    <cfRule type="expression" dxfId="2785" priority="10165" stopIfTrue="1">
      <formula>$C425="image"</formula>
    </cfRule>
    <cfRule type="expression" dxfId="2784" priority="10166" stopIfTrue="1">
      <formula>OR($C425="date", $C425="datetime")</formula>
    </cfRule>
    <cfRule type="expression" dxfId="2783" priority="10167" stopIfTrue="1">
      <formula>OR($C425="calculate", $C425="calculate_here")</formula>
    </cfRule>
    <cfRule type="expression" dxfId="2782" priority="10168" stopIfTrue="1">
      <formula>$C425="note"</formula>
    </cfRule>
    <cfRule type="expression" dxfId="2781" priority="10169" stopIfTrue="1">
      <formula>$C425="barcode"</formula>
    </cfRule>
    <cfRule type="expression" dxfId="2780" priority="10170" stopIfTrue="1">
      <formula>OR($C425="geopoint", $C425="geoshape", $C425="geotrace")</formula>
    </cfRule>
    <cfRule type="expression" dxfId="2779" priority="10171" stopIfTrue="1">
      <formula>OR($C425="audio audit", $C425="text audit", $C425="speed violations count", $C425="speed violations list", $C425="speed violations audit")</formula>
    </cfRule>
    <cfRule type="expression" dxfId="2778" priority="10172" stopIfTrue="1">
      <formula>OR($C425="username", $C425="phonenumber", $C425="start", $C425="end", $C425="deviceid", $C425="subscriberid", $C425="simserial", $C425="caseid")</formula>
    </cfRule>
    <cfRule type="expression" dxfId="2777" priority="10173" stopIfTrue="1">
      <formula>OR(AND(LEFT($C425, 16)="select_multiple ", LEN($C425)&gt;16, NOT(ISNUMBER(SEARCH(" ", $C425, 17)))), AND(LEFT($C425, 11)="select_one ", LEN($C425)&gt;11, NOT(ISNUMBER(SEARCH(" ", $C425, 12)))))</formula>
    </cfRule>
    <cfRule type="expression" dxfId="2776" priority="10174" stopIfTrue="1">
      <formula>$C425="decimal"</formula>
    </cfRule>
    <cfRule type="expression" dxfId="2775" priority="10175" stopIfTrue="1">
      <formula>$C425="decimal"</formula>
    </cfRule>
    <cfRule type="expression" dxfId="2774" priority="10176" stopIfTrue="1">
      <formula>$C425="integer"</formula>
    </cfRule>
    <cfRule type="expression" dxfId="2773" priority="10177" stopIfTrue="1">
      <formula>$C425="integer"</formula>
    </cfRule>
    <cfRule type="expression" dxfId="2772" priority="10178" stopIfTrue="1">
      <formula>$C425="text"</formula>
    </cfRule>
    <cfRule type="expression" dxfId="2771" priority="10179" stopIfTrue="1">
      <formula>$C425="end repeat"</formula>
    </cfRule>
    <cfRule type="expression" dxfId="2770" priority="10180" stopIfTrue="1">
      <formula>$C425="begin repeat"</formula>
    </cfRule>
    <cfRule type="expression" dxfId="2769" priority="10181" stopIfTrue="1">
      <formula>$C425="end group"</formula>
    </cfRule>
    <cfRule type="expression" dxfId="2768" priority="10182" stopIfTrue="1">
      <formula>$C425="begin group"</formula>
    </cfRule>
  </conditionalFormatting>
  <conditionalFormatting sqref="J444">
    <cfRule type="expression" dxfId="2767" priority="1451" stopIfTrue="1">
      <formula>OR(AND(LEFT($C444, 14)="sensor_stream ", LEN($C444)&gt;14, NOT(ISNUMBER(SEARCH(" ", $C444, 15)))), AND(LEFT($C444, 17)="sensor_statistic ", LEN($C444)&gt;17, NOT(ISNUMBER(SEARCH(" ", $C444, 18)))))</formula>
    </cfRule>
    <cfRule type="expression" dxfId="2766" priority="1452" stopIfTrue="1">
      <formula>$C444="comments"</formula>
    </cfRule>
    <cfRule type="expression" dxfId="2765" priority="1453" stopIfTrue="1">
      <formula>OR($C444="audio", $C444="video")</formula>
    </cfRule>
    <cfRule type="expression" dxfId="2764" priority="1454" stopIfTrue="1">
      <formula>$C444="image"</formula>
    </cfRule>
    <cfRule type="expression" dxfId="2763" priority="1455" stopIfTrue="1">
      <formula>OR($C444="date", $C444="datetime")</formula>
    </cfRule>
    <cfRule type="expression" dxfId="2762" priority="1456" stopIfTrue="1">
      <formula>OR($C444="calculate", $C444="calculate_here")</formula>
    </cfRule>
    <cfRule type="expression" dxfId="2761" priority="1457" stopIfTrue="1">
      <formula>$C444="note"</formula>
    </cfRule>
    <cfRule type="expression" dxfId="2760" priority="1458" stopIfTrue="1">
      <formula>$C444="barcode"</formula>
    </cfRule>
    <cfRule type="expression" dxfId="2759" priority="1459" stopIfTrue="1">
      <formula>OR($C444="geopoint", $C444="geoshape", $C444="geotrace")</formula>
    </cfRule>
    <cfRule type="expression" dxfId="2758" priority="1460" stopIfTrue="1">
      <formula>OR($C444="audio audit", $C444="text audit", $C444="speed violations count", $C444="speed violations list", $C444="speed violations audit")</formula>
    </cfRule>
    <cfRule type="expression" dxfId="2757" priority="1461" stopIfTrue="1">
      <formula>OR($C444="username", $C444="phonenumber", $C444="start", $C444="end", $C444="deviceid", $C444="subscriberid", $C444="simserial", $C444="caseid")</formula>
    </cfRule>
    <cfRule type="expression" dxfId="2756" priority="1462" stopIfTrue="1">
      <formula>OR(AND(LEFT($C444, 16)="select_multiple ", LEN($C444)&gt;16, NOT(ISNUMBER(SEARCH(" ", $C444, 17)))), AND(LEFT($C444, 11)="select_one ", LEN($C444)&gt;11, NOT(ISNUMBER(SEARCH(" ", $C444, 12)))))</formula>
    </cfRule>
    <cfRule type="expression" dxfId="2755" priority="1463" stopIfTrue="1">
      <formula>$C444="decimal"</formula>
    </cfRule>
    <cfRule type="expression" dxfId="2754" priority="1464" stopIfTrue="1">
      <formula>$C444="decimal"</formula>
    </cfRule>
    <cfRule type="expression" dxfId="2753" priority="1465" stopIfTrue="1">
      <formula>$C444="integer"</formula>
    </cfRule>
    <cfRule type="expression" dxfId="2752" priority="1466" stopIfTrue="1">
      <formula>$C444="integer"</formula>
    </cfRule>
    <cfRule type="expression" dxfId="2751" priority="1467" stopIfTrue="1">
      <formula>$C444="text"</formula>
    </cfRule>
    <cfRule type="expression" dxfId="2750" priority="1468" stopIfTrue="1">
      <formula>$C444="end repeat"</formula>
    </cfRule>
    <cfRule type="expression" dxfId="2749" priority="1469" stopIfTrue="1">
      <formula>$C444="begin repeat"</formula>
    </cfRule>
    <cfRule type="expression" dxfId="2748" priority="1470" stopIfTrue="1">
      <formula>$C444="end group"</formula>
    </cfRule>
    <cfRule type="expression" dxfId="2747" priority="1471" stopIfTrue="1">
      <formula>$C444="begin group"</formula>
    </cfRule>
  </conditionalFormatting>
  <conditionalFormatting sqref="J452">
    <cfRule type="expression" dxfId="2746" priority="9557" stopIfTrue="1">
      <formula>OR(AND(LEFT($C452, 14)="sensor_stream ", LEN($C452)&gt;14, NOT(ISNUMBER(SEARCH(" ", $C452, 15)))), AND(LEFT($C452, 17)="sensor_statistic ", LEN($C452)&gt;17, NOT(ISNUMBER(SEARCH(" ", $C452, 18)))))</formula>
    </cfRule>
    <cfRule type="expression" dxfId="2745" priority="9558" stopIfTrue="1">
      <formula>$C452="comments"</formula>
    </cfRule>
    <cfRule type="expression" dxfId="2744" priority="9559" stopIfTrue="1">
      <formula>OR($C452="audio", $C452="video")</formula>
    </cfRule>
    <cfRule type="expression" dxfId="2743" priority="9560" stopIfTrue="1">
      <formula>$C452="image"</formula>
    </cfRule>
    <cfRule type="expression" dxfId="2742" priority="9561" stopIfTrue="1">
      <formula>OR($C452="date", $C452="datetime")</formula>
    </cfRule>
    <cfRule type="expression" dxfId="2741" priority="9562" stopIfTrue="1">
      <formula>OR($C452="calculate", $C452="calculate_here")</formula>
    </cfRule>
    <cfRule type="expression" dxfId="2740" priority="9563" stopIfTrue="1">
      <formula>$C452="note"</formula>
    </cfRule>
    <cfRule type="expression" dxfId="2739" priority="9564" stopIfTrue="1">
      <formula>$C452="barcode"</formula>
    </cfRule>
    <cfRule type="expression" dxfId="2738" priority="9565" stopIfTrue="1">
      <formula>OR($C452="geopoint", $C452="geoshape", $C452="geotrace")</formula>
    </cfRule>
    <cfRule type="expression" dxfId="2737" priority="9566" stopIfTrue="1">
      <formula>OR($C452="audio audit", $C452="text audit", $C452="speed violations count", $C452="speed violations list", $C452="speed violations audit")</formula>
    </cfRule>
    <cfRule type="expression" dxfId="2736" priority="9567" stopIfTrue="1">
      <formula>OR($C452="username", $C452="phonenumber", $C452="start", $C452="end", $C452="deviceid", $C452="subscriberid", $C452="simserial", $C452="caseid")</formula>
    </cfRule>
    <cfRule type="expression" dxfId="2735" priority="9568" stopIfTrue="1">
      <formula>OR(AND(LEFT($C452, 16)="select_multiple ", LEN($C452)&gt;16, NOT(ISNUMBER(SEARCH(" ", $C452, 17)))), AND(LEFT($C452, 11)="select_one ", LEN($C452)&gt;11, NOT(ISNUMBER(SEARCH(" ", $C452, 12)))))</formula>
    </cfRule>
    <cfRule type="expression" dxfId="2734" priority="9569" stopIfTrue="1">
      <formula>$C452="decimal"</formula>
    </cfRule>
    <cfRule type="expression" dxfId="2733" priority="9570" stopIfTrue="1">
      <formula>$C452="decimal"</formula>
    </cfRule>
    <cfRule type="expression" dxfId="2732" priority="9571" stopIfTrue="1">
      <formula>$C452="integer"</formula>
    </cfRule>
    <cfRule type="expression" dxfId="2731" priority="9572" stopIfTrue="1">
      <formula>$C452="integer"</formula>
    </cfRule>
    <cfRule type="expression" dxfId="2730" priority="9573" stopIfTrue="1">
      <formula>$C452="text"</formula>
    </cfRule>
    <cfRule type="expression" dxfId="2729" priority="9574" stopIfTrue="1">
      <formula>$C452="end repeat"</formula>
    </cfRule>
    <cfRule type="expression" dxfId="2728" priority="9575" stopIfTrue="1">
      <formula>$C452="begin repeat"</formula>
    </cfRule>
    <cfRule type="expression" dxfId="2727" priority="9576" stopIfTrue="1">
      <formula>$C452="end group"</formula>
    </cfRule>
    <cfRule type="expression" dxfId="2726" priority="9577" stopIfTrue="1">
      <formula>$C452="begin group"</formula>
    </cfRule>
  </conditionalFormatting>
  <conditionalFormatting sqref="J453">
    <cfRule type="expression" dxfId="2725" priority="1409" stopIfTrue="1">
      <formula>OR(AND(LEFT($C453, 14)="sensor_stream ", LEN($C453)&gt;14, NOT(ISNUMBER(SEARCH(" ", $C453, 15)))), AND(LEFT($C453, 17)="sensor_statistic ", LEN($C453)&gt;17, NOT(ISNUMBER(SEARCH(" ", $C453, 18)))))</formula>
    </cfRule>
    <cfRule type="expression" dxfId="2724" priority="1410" stopIfTrue="1">
      <formula>$C453="comments"</formula>
    </cfRule>
    <cfRule type="expression" dxfId="2723" priority="1411" stopIfTrue="1">
      <formula>OR($C453="audio", $C453="video")</formula>
    </cfRule>
    <cfRule type="expression" dxfId="2722" priority="1412" stopIfTrue="1">
      <formula>$C453="image"</formula>
    </cfRule>
    <cfRule type="expression" dxfId="2721" priority="1413" stopIfTrue="1">
      <formula>OR($C453="date", $C453="datetime")</formula>
    </cfRule>
    <cfRule type="expression" dxfId="2720" priority="1414" stopIfTrue="1">
      <formula>OR($C453="calculate", $C453="calculate_here")</formula>
    </cfRule>
    <cfRule type="expression" dxfId="2719" priority="1415" stopIfTrue="1">
      <formula>$C453="note"</formula>
    </cfRule>
    <cfRule type="expression" dxfId="2718" priority="1416" stopIfTrue="1">
      <formula>$C453="barcode"</formula>
    </cfRule>
    <cfRule type="expression" dxfId="2717" priority="1417" stopIfTrue="1">
      <formula>OR($C453="geopoint", $C453="geoshape", $C453="geotrace")</formula>
    </cfRule>
    <cfRule type="expression" dxfId="2716" priority="1418" stopIfTrue="1">
      <formula>OR($C453="audio audit", $C453="text audit", $C453="speed violations count", $C453="speed violations list", $C453="speed violations audit")</formula>
    </cfRule>
    <cfRule type="expression" dxfId="2715" priority="1419" stopIfTrue="1">
      <formula>OR($C453="username", $C453="phonenumber", $C453="start", $C453="end", $C453="deviceid", $C453="subscriberid", $C453="simserial", $C453="caseid")</formula>
    </cfRule>
    <cfRule type="expression" dxfId="2714" priority="1420" stopIfTrue="1">
      <formula>OR(AND(LEFT($C453, 16)="select_multiple ", LEN($C453)&gt;16, NOT(ISNUMBER(SEARCH(" ", $C453, 17)))), AND(LEFT($C453, 11)="select_one ", LEN($C453)&gt;11, NOT(ISNUMBER(SEARCH(" ", $C453, 12)))))</formula>
    </cfRule>
    <cfRule type="expression" dxfId="2713" priority="1421" stopIfTrue="1">
      <formula>$C453="decimal"</formula>
    </cfRule>
    <cfRule type="expression" dxfId="2712" priority="1422" stopIfTrue="1">
      <formula>$C453="decimal"</formula>
    </cfRule>
    <cfRule type="expression" dxfId="2711" priority="1423" stopIfTrue="1">
      <formula>$C453="integer"</formula>
    </cfRule>
    <cfRule type="expression" dxfId="2710" priority="1424" stopIfTrue="1">
      <formula>$C453="integer"</formula>
    </cfRule>
    <cfRule type="expression" dxfId="2709" priority="1425" stopIfTrue="1">
      <formula>$C453="text"</formula>
    </cfRule>
    <cfRule type="expression" dxfId="2708" priority="1426" stopIfTrue="1">
      <formula>$C453="end repeat"</formula>
    </cfRule>
    <cfRule type="expression" dxfId="2707" priority="1427" stopIfTrue="1">
      <formula>$C453="begin repeat"</formula>
    </cfRule>
    <cfRule type="expression" dxfId="2706" priority="1428" stopIfTrue="1">
      <formula>$C453="end group"</formula>
    </cfRule>
    <cfRule type="expression" dxfId="2705" priority="1429" stopIfTrue="1">
      <formula>$C453="begin group"</formula>
    </cfRule>
  </conditionalFormatting>
  <conditionalFormatting sqref="J455">
    <cfRule type="expression" dxfId="2704" priority="9521" stopIfTrue="1">
      <formula>$C455="comments"</formula>
    </cfRule>
    <cfRule type="expression" dxfId="2703" priority="9522" stopIfTrue="1">
      <formula>OR($C455="audio", $C455="video")</formula>
    </cfRule>
    <cfRule type="expression" dxfId="2702" priority="9523" stopIfTrue="1">
      <formula>$C455="image"</formula>
    </cfRule>
    <cfRule type="expression" dxfId="2701" priority="9524" stopIfTrue="1">
      <formula>OR($C455="date", $C455="datetime")</formula>
    </cfRule>
    <cfRule type="expression" dxfId="2700" priority="9525" stopIfTrue="1">
      <formula>OR($C455="calculate", $C455="calculate_here")</formula>
    </cfRule>
    <cfRule type="expression" dxfId="2699" priority="9526" stopIfTrue="1">
      <formula>$C455="note"</formula>
    </cfRule>
    <cfRule type="expression" dxfId="2698" priority="9527" stopIfTrue="1">
      <formula>$C455="barcode"</formula>
    </cfRule>
    <cfRule type="expression" dxfId="2697" priority="9528" stopIfTrue="1">
      <formula>OR($C455="geopoint", $C455="geoshape", $C455="geotrace")</formula>
    </cfRule>
    <cfRule type="expression" dxfId="2696" priority="9529" stopIfTrue="1">
      <formula>OR($C455="audio audit", $C455="text audit", $C455="speed violations count", $C455="speed violations list", $C455="speed violations audit")</formula>
    </cfRule>
    <cfRule type="expression" dxfId="2695" priority="9530" stopIfTrue="1">
      <formula>OR($C455="username", $C455="phonenumber", $C455="start", $C455="end", $C455="deviceid", $C455="subscriberid", $C455="simserial", $C455="caseid")</formula>
    </cfRule>
    <cfRule type="expression" dxfId="2694" priority="9531" stopIfTrue="1">
      <formula>OR(AND(LEFT($C455, 16)="select_multiple ", LEN($C455)&gt;16, NOT(ISNUMBER(SEARCH(" ", $C455, 17)))), AND(LEFT($C455, 11)="select_one ", LEN($C455)&gt;11, NOT(ISNUMBER(SEARCH(" ", $C455, 12)))))</formula>
    </cfRule>
    <cfRule type="expression" dxfId="2693" priority="9532" stopIfTrue="1">
      <formula>$C455="decimal"</formula>
    </cfRule>
    <cfRule type="expression" dxfId="2692" priority="9533" stopIfTrue="1">
      <formula>$C455="decimal"</formula>
    </cfRule>
    <cfRule type="expression" dxfId="2691" priority="9534" stopIfTrue="1">
      <formula>$C455="integer"</formula>
    </cfRule>
    <cfRule type="expression" dxfId="2690" priority="9535" stopIfTrue="1">
      <formula>$C455="integer"</formula>
    </cfRule>
    <cfRule type="expression" dxfId="2689" priority="9536" stopIfTrue="1">
      <formula>$C455="text"</formula>
    </cfRule>
    <cfRule type="expression" dxfId="2688" priority="9537" stopIfTrue="1">
      <formula>$C455="end repeat"</formula>
    </cfRule>
    <cfRule type="expression" dxfId="2687" priority="9538" stopIfTrue="1">
      <formula>$C455="begin repeat"</formula>
    </cfRule>
    <cfRule type="expression" dxfId="2686" priority="9539" stopIfTrue="1">
      <formula>$C455="end group"</formula>
    </cfRule>
    <cfRule type="expression" dxfId="2685" priority="9540" stopIfTrue="1">
      <formula>$C455="begin group"</formula>
    </cfRule>
  </conditionalFormatting>
  <conditionalFormatting sqref="J480">
    <cfRule type="expression" dxfId="2684" priority="9122" stopIfTrue="1">
      <formula>OR(AND(LEFT($C480, 14)="sensor_stream ", LEN($C480)&gt;14, NOT(ISNUMBER(SEARCH(" ", $C480, 15)))), AND(LEFT($C480, 17)="sensor_statistic ", LEN($C480)&gt;17, NOT(ISNUMBER(SEARCH(" ", $C480, 18)))))</formula>
    </cfRule>
    <cfRule type="expression" dxfId="2683" priority="9123" stopIfTrue="1">
      <formula>OR(AND(LEFT($C480, 14)="sensor_stream ", LEN($C480)&gt;14, NOT(ISNUMBER(SEARCH(" ", $C480, 15)))), AND(LEFT($C480, 17)="sensor_statistic ", LEN($C480)&gt;17, NOT(ISNUMBER(SEARCH(" ", $C480, 18)))))</formula>
    </cfRule>
    <cfRule type="expression" dxfId="2682" priority="9124" stopIfTrue="1">
      <formula>$C480="comments"</formula>
    </cfRule>
    <cfRule type="expression" dxfId="2681" priority="9125" stopIfTrue="1">
      <formula>$C480="comments"</formula>
    </cfRule>
    <cfRule type="expression" dxfId="2680" priority="9126" stopIfTrue="1">
      <formula>OR($C480="audio", $C480="video")</formula>
    </cfRule>
    <cfRule type="expression" dxfId="2679" priority="9127" stopIfTrue="1">
      <formula>OR($C480="audio", $C480="video")</formula>
    </cfRule>
    <cfRule type="expression" dxfId="2678" priority="9128" stopIfTrue="1">
      <formula>$C480="image"</formula>
    </cfRule>
    <cfRule type="expression" dxfId="2677" priority="9129" stopIfTrue="1">
      <formula>$C480="image"</formula>
    </cfRule>
    <cfRule type="expression" dxfId="2676" priority="9130" stopIfTrue="1">
      <formula>OR($C480="date", $C480="datetime")</formula>
    </cfRule>
    <cfRule type="expression" dxfId="2675" priority="9131" stopIfTrue="1">
      <formula>OR($C480="date", $C480="datetime")</formula>
    </cfRule>
    <cfRule type="expression" dxfId="2674" priority="9132" stopIfTrue="1">
      <formula>OR($C480="calculate", $C480="calculate_here")</formula>
    </cfRule>
    <cfRule type="expression" dxfId="2673" priority="9133" stopIfTrue="1">
      <formula>OR($C480="calculate", $C480="calculate_here")</formula>
    </cfRule>
    <cfRule type="expression" dxfId="2672" priority="9134" stopIfTrue="1">
      <formula>$C480="note"</formula>
    </cfRule>
    <cfRule type="expression" dxfId="2671" priority="9135" stopIfTrue="1">
      <formula>$C480="note"</formula>
    </cfRule>
    <cfRule type="expression" dxfId="2670" priority="9136" stopIfTrue="1">
      <formula>$C480="barcode"</formula>
    </cfRule>
    <cfRule type="expression" dxfId="2669" priority="9137" stopIfTrue="1">
      <formula>$C480="barcode"</formula>
    </cfRule>
    <cfRule type="expression" dxfId="2668" priority="9138" stopIfTrue="1">
      <formula>OR($C480="geopoint", $C480="geoshape", $C480="geotrace")</formula>
    </cfRule>
    <cfRule type="expression" dxfId="2667" priority="9139" stopIfTrue="1">
      <formula>OR($C480="geopoint", $C480="geoshape", $C480="geotrace")</formula>
    </cfRule>
    <cfRule type="expression" dxfId="2666" priority="9140" stopIfTrue="1">
      <formula>OR($C480="audio audit", $C480="text audit", $C480="speed violations count", $C480="speed violations list", $C480="speed violations audit")</formula>
    </cfRule>
    <cfRule type="expression" dxfId="2665" priority="9141" stopIfTrue="1">
      <formula>OR($C480="audio audit", $C480="text audit", $C480="speed violations count", $C480="speed violations list", $C480="speed violations audit")</formula>
    </cfRule>
    <cfRule type="expression" dxfId="2664" priority="9142" stopIfTrue="1">
      <formula>OR($C480="username", $C480="phonenumber", $C480="start", $C480="end", $C480="deviceid", $C480="subscriberid", $C480="simserial", $C480="caseid")</formula>
    </cfRule>
    <cfRule type="expression" dxfId="2663" priority="9143" stopIfTrue="1">
      <formula>OR(AND(LEFT($C480, 16)="select_multiple ", LEN($C480)&gt;16, NOT(ISNUMBER(SEARCH(" ", $C480, 17)))), AND(LEFT($C480, 11)="select_one ", LEN($C480)&gt;11, NOT(ISNUMBER(SEARCH(" ", $C480, 12)))))</formula>
    </cfRule>
    <cfRule type="expression" dxfId="2662" priority="9144" stopIfTrue="1">
      <formula>OR(AND(LEFT($C480, 16)="select_multiple ", LEN($C480)&gt;16, NOT(ISNUMBER(SEARCH(" ", $C480, 17)))), AND(LEFT($C480, 11)="select_one ", LEN($C480)&gt;11, NOT(ISNUMBER(SEARCH(" ", $C480, 12)))))</formula>
    </cfRule>
    <cfRule type="expression" dxfId="2661" priority="9145" stopIfTrue="1">
      <formula>$C480="decimal"</formula>
    </cfRule>
    <cfRule type="expression" dxfId="2660" priority="9146" stopIfTrue="1">
      <formula>$C480="decimal"</formula>
    </cfRule>
    <cfRule type="expression" dxfId="2659" priority="9147" stopIfTrue="1">
      <formula>$C480="integer"</formula>
    </cfRule>
    <cfRule type="expression" dxfId="2658" priority="9148" stopIfTrue="1">
      <formula>$C480="integer"</formula>
    </cfRule>
    <cfRule type="expression" dxfId="2657" priority="9149" stopIfTrue="1">
      <formula>$C480="text"</formula>
    </cfRule>
    <cfRule type="expression" dxfId="2656" priority="9150" stopIfTrue="1">
      <formula>$C480="text"</formula>
    </cfRule>
    <cfRule type="expression" dxfId="2655" priority="9151" stopIfTrue="1">
      <formula>$C480="end repeat"</formula>
    </cfRule>
    <cfRule type="expression" dxfId="2654" priority="9152" stopIfTrue="1">
      <formula>$C480="begin repeat"</formula>
    </cfRule>
    <cfRule type="expression" dxfId="2653" priority="9153" stopIfTrue="1">
      <formula>$C480="begin repeat"</formula>
    </cfRule>
    <cfRule type="expression" dxfId="2652" priority="9154" stopIfTrue="1">
      <formula>$C480="end group"</formula>
    </cfRule>
    <cfRule type="expression" dxfId="2651" priority="9155" stopIfTrue="1">
      <formula>$C480="begin group"</formula>
    </cfRule>
    <cfRule type="expression" dxfId="2650" priority="9156" stopIfTrue="1">
      <formula>$C480="begin group"</formula>
    </cfRule>
  </conditionalFormatting>
  <conditionalFormatting sqref="J502">
    <cfRule type="expression" dxfId="2649" priority="9157" stopIfTrue="1">
      <formula>$C502="comments"</formula>
    </cfRule>
    <cfRule type="expression" dxfId="2648" priority="9158" stopIfTrue="1">
      <formula>OR($C502="calculate", $C502="calculate_here")</formula>
    </cfRule>
    <cfRule type="expression" dxfId="2647" priority="9159" stopIfTrue="1">
      <formula>OR(AND(LEFT($C502, 14)="sensor_stream ", LEN($C502)&gt;14, NOT(ISNUMBER(SEARCH(" ", $C502, 15)))), AND(LEFT($C502, 17)="sensor_statistic ", LEN($C502)&gt;17, NOT(ISNUMBER(SEARCH(" ", $C502, 18)))))</formula>
    </cfRule>
    <cfRule type="expression" dxfId="2646" priority="9160" stopIfTrue="1">
      <formula>OR(AND(LEFT($C502, 14)="sensor_stream ", LEN($C502)&gt;14, NOT(ISNUMBER(SEARCH(" ", $C502, 15)))), AND(LEFT($C502, 17)="sensor_statistic ", LEN($C502)&gt;17, NOT(ISNUMBER(SEARCH(" ", $C502, 18)))))</formula>
    </cfRule>
    <cfRule type="expression" dxfId="2645" priority="9161" stopIfTrue="1">
      <formula>$C502="comments"</formula>
    </cfRule>
    <cfRule type="expression" dxfId="2644" priority="9162" stopIfTrue="1">
      <formula>OR($C502="audio", $C502="video")</formula>
    </cfRule>
    <cfRule type="expression" dxfId="2643" priority="9163" stopIfTrue="1">
      <formula>OR($C502="audio", $C502="video")</formula>
    </cfRule>
    <cfRule type="expression" dxfId="2642" priority="9164" stopIfTrue="1">
      <formula>$C502="image"</formula>
    </cfRule>
    <cfRule type="expression" dxfId="2641" priority="9165" stopIfTrue="1">
      <formula>$C502="image"</formula>
    </cfRule>
    <cfRule type="expression" dxfId="2640" priority="9166" stopIfTrue="1">
      <formula>OR($C502="date", $C502="datetime")</formula>
    </cfRule>
    <cfRule type="expression" dxfId="2639" priority="9167" stopIfTrue="1">
      <formula>OR($C502="date", $C502="datetime")</formula>
    </cfRule>
    <cfRule type="expression" dxfId="2638" priority="9168" stopIfTrue="1">
      <formula>OR($C502="calculate", $C502="calculate_here")</formula>
    </cfRule>
    <cfRule type="expression" dxfId="2637" priority="9169" stopIfTrue="1">
      <formula>$C502="note"</formula>
    </cfRule>
    <cfRule type="expression" dxfId="2636" priority="9170" stopIfTrue="1">
      <formula>$C502="note"</formula>
    </cfRule>
    <cfRule type="expression" dxfId="2635" priority="9171" stopIfTrue="1">
      <formula>$C502="barcode"</formula>
    </cfRule>
    <cfRule type="expression" dxfId="2634" priority="9172" stopIfTrue="1">
      <formula>$C502="barcode"</formula>
    </cfRule>
    <cfRule type="expression" dxfId="2633" priority="9173" stopIfTrue="1">
      <formula>OR($C502="geopoint", $C502="geoshape", $C502="geotrace")</formula>
    </cfRule>
    <cfRule type="expression" dxfId="2632" priority="9174" stopIfTrue="1">
      <formula>OR($C502="geopoint", $C502="geoshape", $C502="geotrace")</formula>
    </cfRule>
    <cfRule type="expression" dxfId="2631" priority="9175" stopIfTrue="1">
      <formula>OR($C502="audio audit", $C502="text audit", $C502="speed violations count", $C502="speed violations list", $C502="speed violations audit")</formula>
    </cfRule>
    <cfRule type="expression" dxfId="2630" priority="9176" stopIfTrue="1">
      <formula>OR($C502="audio audit", $C502="text audit", $C502="speed violations count", $C502="speed violations list", $C502="speed violations audit")</formula>
    </cfRule>
    <cfRule type="expression" dxfId="2629" priority="9177" stopIfTrue="1">
      <formula>OR($C502="username", $C502="phonenumber", $C502="start", $C502="end", $C502="deviceid", $C502="subscriberid", $C502="simserial", $C502="caseid")</formula>
    </cfRule>
    <cfRule type="expression" dxfId="2628" priority="9178" stopIfTrue="1">
      <formula>OR(AND(LEFT($C502, 16)="select_multiple ", LEN($C502)&gt;16, NOT(ISNUMBER(SEARCH(" ", $C502, 17)))), AND(LEFT($C502, 11)="select_one ", LEN($C502)&gt;11, NOT(ISNUMBER(SEARCH(" ", $C502, 12)))))</formula>
    </cfRule>
    <cfRule type="expression" dxfId="2627" priority="9179" stopIfTrue="1">
      <formula>OR(AND(LEFT($C502, 16)="select_multiple ", LEN($C502)&gt;16, NOT(ISNUMBER(SEARCH(" ", $C502, 17)))), AND(LEFT($C502, 11)="select_one ", LEN($C502)&gt;11, NOT(ISNUMBER(SEARCH(" ", $C502, 12)))))</formula>
    </cfRule>
    <cfRule type="expression" dxfId="2626" priority="9180" stopIfTrue="1">
      <formula>$C502="decimal"</formula>
    </cfRule>
    <cfRule type="expression" dxfId="2625" priority="9181" stopIfTrue="1">
      <formula>$C502="decimal"</formula>
    </cfRule>
    <cfRule type="expression" dxfId="2624" priority="9182" stopIfTrue="1">
      <formula>$C502="integer"</formula>
    </cfRule>
    <cfRule type="expression" dxfId="2623" priority="9183" stopIfTrue="1">
      <formula>$C502="integer"</formula>
    </cfRule>
    <cfRule type="expression" dxfId="2622" priority="9184" stopIfTrue="1">
      <formula>$C502="text"</formula>
    </cfRule>
    <cfRule type="expression" dxfId="2621" priority="9185" stopIfTrue="1">
      <formula>$C502="text"</formula>
    </cfRule>
    <cfRule type="expression" dxfId="2620" priority="9186" stopIfTrue="1">
      <formula>$C502="end repeat"</formula>
    </cfRule>
    <cfRule type="expression" dxfId="2619" priority="9187" stopIfTrue="1">
      <formula>$C502="begin repeat"</formula>
    </cfRule>
    <cfRule type="expression" dxfId="2618" priority="9188" stopIfTrue="1">
      <formula>$C502="begin repeat"</formula>
    </cfRule>
    <cfRule type="expression" dxfId="2617" priority="9189" stopIfTrue="1">
      <formula>$C502="end group"</formula>
    </cfRule>
    <cfRule type="expression" dxfId="2616" priority="9190" stopIfTrue="1">
      <formula>$C502="begin group"</formula>
    </cfRule>
    <cfRule type="expression" dxfId="2615" priority="9191" stopIfTrue="1">
      <formula>$C502="begin group"</formula>
    </cfRule>
  </conditionalFormatting>
  <conditionalFormatting sqref="J514">
    <cfRule type="expression" dxfId="2614" priority="1367" stopIfTrue="1">
      <formula>OR(AND(LEFT($C514, 14)="sensor_stream ", LEN($C514)&gt;14, NOT(ISNUMBER(SEARCH(" ", $C514, 15)))), AND(LEFT($C514, 17)="sensor_statistic ", LEN($C514)&gt;17, NOT(ISNUMBER(SEARCH(" ", $C514, 18)))))</formula>
    </cfRule>
    <cfRule type="expression" dxfId="2613" priority="1368" stopIfTrue="1">
      <formula>$C514="comments"</formula>
    </cfRule>
    <cfRule type="expression" dxfId="2612" priority="1369" stopIfTrue="1">
      <formula>OR($C514="audio", $C514="video")</formula>
    </cfRule>
    <cfRule type="expression" dxfId="2611" priority="1370" stopIfTrue="1">
      <formula>$C514="image"</formula>
    </cfRule>
    <cfRule type="expression" dxfId="2610" priority="1371" stopIfTrue="1">
      <formula>OR($C514="date", $C514="datetime")</formula>
    </cfRule>
    <cfRule type="expression" dxfId="2609" priority="1372" stopIfTrue="1">
      <formula>OR($C514="calculate", $C514="calculate_here")</formula>
    </cfRule>
    <cfRule type="expression" dxfId="2608" priority="1373" stopIfTrue="1">
      <formula>$C514="note"</formula>
    </cfRule>
    <cfRule type="expression" dxfId="2607" priority="1374" stopIfTrue="1">
      <formula>$C514="barcode"</formula>
    </cfRule>
    <cfRule type="expression" dxfId="2606" priority="1375" stopIfTrue="1">
      <formula>OR($C514="geopoint", $C514="geoshape", $C514="geotrace")</formula>
    </cfRule>
    <cfRule type="expression" dxfId="2605" priority="1376" stopIfTrue="1">
      <formula>OR($C514="audio audit", $C514="text audit", $C514="speed violations count", $C514="speed violations list", $C514="speed violations audit")</formula>
    </cfRule>
    <cfRule type="expression" dxfId="2604" priority="1377" stopIfTrue="1">
      <formula>OR($C514="username", $C514="phonenumber", $C514="start", $C514="end", $C514="deviceid", $C514="subscriberid", $C514="simserial", $C514="caseid")</formula>
    </cfRule>
    <cfRule type="expression" dxfId="2603" priority="1378" stopIfTrue="1">
      <formula>OR(AND(LEFT($C514, 16)="select_multiple ", LEN($C514)&gt;16, NOT(ISNUMBER(SEARCH(" ", $C514, 17)))), AND(LEFT($C514, 11)="select_one ", LEN($C514)&gt;11, NOT(ISNUMBER(SEARCH(" ", $C514, 12)))))</formula>
    </cfRule>
    <cfRule type="expression" dxfId="2602" priority="1379" stopIfTrue="1">
      <formula>$C514="decimal"</formula>
    </cfRule>
    <cfRule type="expression" dxfId="2601" priority="1380" stopIfTrue="1">
      <formula>$C514="decimal"</formula>
    </cfRule>
    <cfRule type="expression" dxfId="2600" priority="1381" stopIfTrue="1">
      <formula>$C514="integer"</formula>
    </cfRule>
    <cfRule type="expression" dxfId="2599" priority="1382" stopIfTrue="1">
      <formula>$C514="integer"</formula>
    </cfRule>
    <cfRule type="expression" dxfId="2598" priority="1383" stopIfTrue="1">
      <formula>$C514="text"</formula>
    </cfRule>
    <cfRule type="expression" dxfId="2597" priority="1384" stopIfTrue="1">
      <formula>$C514="end repeat"</formula>
    </cfRule>
    <cfRule type="expression" dxfId="2596" priority="1385" stopIfTrue="1">
      <formula>$C514="begin repeat"</formula>
    </cfRule>
    <cfRule type="expression" dxfId="2595" priority="1386" stopIfTrue="1">
      <formula>$C514="end group"</formula>
    </cfRule>
    <cfRule type="expression" dxfId="2594" priority="1387" stopIfTrue="1">
      <formula>$C514="begin group"</formula>
    </cfRule>
  </conditionalFormatting>
  <conditionalFormatting sqref="J520">
    <cfRule type="expression" dxfId="2593" priority="1325" stopIfTrue="1">
      <formula>OR(AND(LEFT($C520, 14)="sensor_stream ", LEN($C520)&gt;14, NOT(ISNUMBER(SEARCH(" ", $C520, 15)))), AND(LEFT($C520, 17)="sensor_statistic ", LEN($C520)&gt;17, NOT(ISNUMBER(SEARCH(" ", $C520, 18)))))</formula>
    </cfRule>
    <cfRule type="expression" dxfId="2592" priority="1326" stopIfTrue="1">
      <formula>$C520="comments"</formula>
    </cfRule>
    <cfRule type="expression" dxfId="2591" priority="1327" stopIfTrue="1">
      <formula>OR($C520="audio", $C520="video")</formula>
    </cfRule>
    <cfRule type="expression" dxfId="2590" priority="1328" stopIfTrue="1">
      <formula>$C520="image"</formula>
    </cfRule>
    <cfRule type="expression" dxfId="2589" priority="1329" stopIfTrue="1">
      <formula>OR($C520="date", $C520="datetime")</formula>
    </cfRule>
    <cfRule type="expression" dxfId="2588" priority="1330" stopIfTrue="1">
      <formula>OR($C520="calculate", $C520="calculate_here")</formula>
    </cfRule>
    <cfRule type="expression" dxfId="2587" priority="1331" stopIfTrue="1">
      <formula>$C520="note"</formula>
    </cfRule>
    <cfRule type="expression" dxfId="2586" priority="1332" stopIfTrue="1">
      <formula>$C520="barcode"</formula>
    </cfRule>
    <cfRule type="expression" dxfId="2585" priority="1333" stopIfTrue="1">
      <formula>OR($C520="geopoint", $C520="geoshape", $C520="geotrace")</formula>
    </cfRule>
    <cfRule type="expression" dxfId="2584" priority="1334" stopIfTrue="1">
      <formula>OR($C520="audio audit", $C520="text audit", $C520="speed violations count", $C520="speed violations list", $C520="speed violations audit")</formula>
    </cfRule>
    <cfRule type="expression" dxfId="2583" priority="1335" stopIfTrue="1">
      <formula>OR($C520="username", $C520="phonenumber", $C520="start", $C520="end", $C520="deviceid", $C520="subscriberid", $C520="simserial", $C520="caseid")</formula>
    </cfRule>
    <cfRule type="expression" dxfId="2582" priority="1336" stopIfTrue="1">
      <formula>OR(AND(LEFT($C520, 16)="select_multiple ", LEN($C520)&gt;16, NOT(ISNUMBER(SEARCH(" ", $C520, 17)))), AND(LEFT($C520, 11)="select_one ", LEN($C520)&gt;11, NOT(ISNUMBER(SEARCH(" ", $C520, 12)))))</formula>
    </cfRule>
    <cfRule type="expression" dxfId="2581" priority="1337" stopIfTrue="1">
      <formula>$C520="decimal"</formula>
    </cfRule>
    <cfRule type="expression" dxfId="2580" priority="1338" stopIfTrue="1">
      <formula>$C520="decimal"</formula>
    </cfRule>
    <cfRule type="expression" dxfId="2579" priority="1339" stopIfTrue="1">
      <formula>$C520="integer"</formula>
    </cfRule>
    <cfRule type="expression" dxfId="2578" priority="1340" stopIfTrue="1">
      <formula>$C520="integer"</formula>
    </cfRule>
    <cfRule type="expression" dxfId="2577" priority="1341" stopIfTrue="1">
      <formula>$C520="text"</formula>
    </cfRule>
    <cfRule type="expression" dxfId="2576" priority="1342" stopIfTrue="1">
      <formula>$C520="end repeat"</formula>
    </cfRule>
    <cfRule type="expression" dxfId="2575" priority="1343" stopIfTrue="1">
      <formula>$C520="begin repeat"</formula>
    </cfRule>
    <cfRule type="expression" dxfId="2574" priority="1344" stopIfTrue="1">
      <formula>$C520="end group"</formula>
    </cfRule>
    <cfRule type="expression" dxfId="2573" priority="1345" stopIfTrue="1">
      <formula>$C520="begin group"</formula>
    </cfRule>
  </conditionalFormatting>
  <conditionalFormatting sqref="J521">
    <cfRule type="expression" dxfId="2572" priority="9640" stopIfTrue="1">
      <formula>OR(AND(LEFT($C521, 14)="sensor_stream ", LEN($C521)&gt;14, NOT(ISNUMBER(SEARCH(" ", $C521, 15)))), AND(LEFT($C521, 17)="sensor_statistic ", LEN($C521)&gt;17, NOT(ISNUMBER(SEARCH(" ", $C521, 18)))))</formula>
    </cfRule>
    <cfRule type="expression" dxfId="2571" priority="9641" stopIfTrue="1">
      <formula>$C521="comments"</formula>
    </cfRule>
    <cfRule type="expression" dxfId="2570" priority="9642" stopIfTrue="1">
      <formula>OR($C521="audio", $C521="video")</formula>
    </cfRule>
    <cfRule type="expression" dxfId="2569" priority="9643" stopIfTrue="1">
      <formula>$C521="image"</formula>
    </cfRule>
    <cfRule type="expression" dxfId="2568" priority="9644" stopIfTrue="1">
      <formula>OR($C521="date", $C521="datetime")</formula>
    </cfRule>
    <cfRule type="expression" dxfId="2567" priority="9645" stopIfTrue="1">
      <formula>OR($C521="calculate", $C521="calculate_here")</formula>
    </cfRule>
    <cfRule type="expression" dxfId="2566" priority="9646" stopIfTrue="1">
      <formula>$C521="note"</formula>
    </cfRule>
    <cfRule type="expression" dxfId="2565" priority="9647" stopIfTrue="1">
      <formula>$C521="barcode"</formula>
    </cfRule>
    <cfRule type="expression" dxfId="2564" priority="9648" stopIfTrue="1">
      <formula>OR($C521="geopoint", $C521="geoshape", $C521="geotrace")</formula>
    </cfRule>
    <cfRule type="expression" dxfId="2563" priority="9649" stopIfTrue="1">
      <formula>OR($C521="audio audit", $C521="text audit", $C521="speed violations count", $C521="speed violations list", $C521="speed violations audit")</formula>
    </cfRule>
    <cfRule type="expression" dxfId="2562" priority="9650" stopIfTrue="1">
      <formula>OR($C521="username", $C521="phonenumber", $C521="start", $C521="end", $C521="deviceid", $C521="subscriberid", $C521="simserial", $C521="caseid")</formula>
    </cfRule>
    <cfRule type="expression" dxfId="2561" priority="9651" stopIfTrue="1">
      <formula>OR(AND(LEFT($C521, 16)="select_multiple ", LEN($C521)&gt;16, NOT(ISNUMBER(SEARCH(" ", $C521, 17)))), AND(LEFT($C521, 11)="select_one ", LEN($C521)&gt;11, NOT(ISNUMBER(SEARCH(" ", $C521, 12)))))</formula>
    </cfRule>
    <cfRule type="expression" dxfId="2560" priority="9652" stopIfTrue="1">
      <formula>$C521="decimal"</formula>
    </cfRule>
    <cfRule type="expression" dxfId="2559" priority="9653" stopIfTrue="1">
      <formula>$C521="decimal"</formula>
    </cfRule>
    <cfRule type="expression" dxfId="2558" priority="9654" stopIfTrue="1">
      <formula>$C521="integer"</formula>
    </cfRule>
    <cfRule type="expression" dxfId="2557" priority="9655" stopIfTrue="1">
      <formula>$C521="integer"</formula>
    </cfRule>
    <cfRule type="expression" dxfId="2556" priority="9656" stopIfTrue="1">
      <formula>$C521="text"</formula>
    </cfRule>
    <cfRule type="expression" dxfId="2555" priority="9657" stopIfTrue="1">
      <formula>$C521="end repeat"</formula>
    </cfRule>
    <cfRule type="expression" dxfId="2554" priority="9658" stopIfTrue="1">
      <formula>$C521="begin repeat"</formula>
    </cfRule>
    <cfRule type="expression" dxfId="2553" priority="9659" stopIfTrue="1">
      <formula>$C521="end group"</formula>
    </cfRule>
    <cfRule type="expression" dxfId="2552" priority="9660" stopIfTrue="1">
      <formula>$C521="begin group"</formula>
    </cfRule>
  </conditionalFormatting>
  <conditionalFormatting sqref="J526">
    <cfRule type="expression" dxfId="2551" priority="1283" stopIfTrue="1">
      <formula>OR(AND(LEFT($C526, 14)="sensor_stream ", LEN($C526)&gt;14, NOT(ISNUMBER(SEARCH(" ", $C526, 15)))), AND(LEFT($C526, 17)="sensor_statistic ", LEN($C526)&gt;17, NOT(ISNUMBER(SEARCH(" ", $C526, 18)))))</formula>
    </cfRule>
    <cfRule type="expression" dxfId="2550" priority="1284" stopIfTrue="1">
      <formula>$C526="comments"</formula>
    </cfRule>
    <cfRule type="expression" dxfId="2549" priority="1285" stopIfTrue="1">
      <formula>OR($C526="audio", $C526="video")</formula>
    </cfRule>
    <cfRule type="expression" dxfId="2548" priority="1286" stopIfTrue="1">
      <formula>$C526="image"</formula>
    </cfRule>
    <cfRule type="expression" dxfId="2547" priority="1287" stopIfTrue="1">
      <formula>OR($C526="date", $C526="datetime")</formula>
    </cfRule>
    <cfRule type="expression" dxfId="2546" priority="1288" stopIfTrue="1">
      <formula>OR($C526="calculate", $C526="calculate_here")</formula>
    </cfRule>
    <cfRule type="expression" dxfId="2545" priority="1289" stopIfTrue="1">
      <formula>$C526="note"</formula>
    </cfRule>
    <cfRule type="expression" dxfId="2544" priority="1290" stopIfTrue="1">
      <formula>$C526="barcode"</formula>
    </cfRule>
    <cfRule type="expression" dxfId="2543" priority="1291" stopIfTrue="1">
      <formula>OR($C526="geopoint", $C526="geoshape", $C526="geotrace")</formula>
    </cfRule>
    <cfRule type="expression" dxfId="2542" priority="1292" stopIfTrue="1">
      <formula>OR($C526="audio audit", $C526="text audit", $C526="speed violations count", $C526="speed violations list", $C526="speed violations audit")</formula>
    </cfRule>
    <cfRule type="expression" dxfId="2541" priority="1293" stopIfTrue="1">
      <formula>OR($C526="username", $C526="phonenumber", $C526="start", $C526="end", $C526="deviceid", $C526="subscriberid", $C526="simserial", $C526="caseid")</formula>
    </cfRule>
    <cfRule type="expression" dxfId="2540" priority="1294" stopIfTrue="1">
      <formula>OR(AND(LEFT($C526, 16)="select_multiple ", LEN($C526)&gt;16, NOT(ISNUMBER(SEARCH(" ", $C526, 17)))), AND(LEFT($C526, 11)="select_one ", LEN($C526)&gt;11, NOT(ISNUMBER(SEARCH(" ", $C526, 12)))))</formula>
    </cfRule>
    <cfRule type="expression" dxfId="2539" priority="1295" stopIfTrue="1">
      <formula>$C526="decimal"</formula>
    </cfRule>
    <cfRule type="expression" dxfId="2538" priority="1296" stopIfTrue="1">
      <formula>$C526="decimal"</formula>
    </cfRule>
    <cfRule type="expression" dxfId="2537" priority="1297" stopIfTrue="1">
      <formula>$C526="integer"</formula>
    </cfRule>
    <cfRule type="expression" dxfId="2536" priority="1298" stopIfTrue="1">
      <formula>$C526="integer"</formula>
    </cfRule>
    <cfRule type="expression" dxfId="2535" priority="1299" stopIfTrue="1">
      <formula>$C526="text"</formula>
    </cfRule>
    <cfRule type="expression" dxfId="2534" priority="1300" stopIfTrue="1">
      <formula>$C526="end repeat"</formula>
    </cfRule>
    <cfRule type="expression" dxfId="2533" priority="1301" stopIfTrue="1">
      <formula>$C526="begin repeat"</formula>
    </cfRule>
    <cfRule type="expression" dxfId="2532" priority="1302" stopIfTrue="1">
      <formula>$C526="end group"</formula>
    </cfRule>
    <cfRule type="expression" dxfId="2531" priority="1303" stopIfTrue="1">
      <formula>$C526="begin group"</formula>
    </cfRule>
  </conditionalFormatting>
  <conditionalFormatting sqref="J578">
    <cfRule type="expression" dxfId="2530" priority="8754" stopIfTrue="1">
      <formula>OR(AND(LEFT($C578, 14)="sensor_stream ", LEN($C578)&gt;14, NOT(ISNUMBER(SEARCH(" ", $C578, 15)))), AND(LEFT($C578, 17)="sensor_statistic ", LEN($C578)&gt;17, NOT(ISNUMBER(SEARCH(" ", $C578, 18)))))</formula>
    </cfRule>
    <cfRule type="expression" dxfId="2529" priority="8755" stopIfTrue="1">
      <formula>$C578="comments"</formula>
    </cfRule>
    <cfRule type="expression" dxfId="2528" priority="8756" stopIfTrue="1">
      <formula>OR($C578="audio", $C578="video")</formula>
    </cfRule>
    <cfRule type="expression" dxfId="2527" priority="8757" stopIfTrue="1">
      <formula>$C578="image"</formula>
    </cfRule>
    <cfRule type="expression" dxfId="2526" priority="8758" stopIfTrue="1">
      <formula>OR($C578="date", $C578="datetime")</formula>
    </cfRule>
    <cfRule type="expression" dxfId="2525" priority="8759" stopIfTrue="1">
      <formula>OR($C578="calculate", $C578="calculate_here")</formula>
    </cfRule>
    <cfRule type="expression" dxfId="2524" priority="8760" stopIfTrue="1">
      <formula>$C578="note"</formula>
    </cfRule>
    <cfRule type="expression" dxfId="2523" priority="8761" stopIfTrue="1">
      <formula>$C578="barcode"</formula>
    </cfRule>
    <cfRule type="expression" dxfId="2522" priority="8762" stopIfTrue="1">
      <formula>OR($C578="geopoint", $C578="geoshape", $C578="geotrace")</formula>
    </cfRule>
    <cfRule type="expression" dxfId="2521" priority="8763" stopIfTrue="1">
      <formula>OR($C578="audio audit", $C578="text audit", $C578="speed violations count", $C578="speed violations list", $C578="speed violations audit")</formula>
    </cfRule>
    <cfRule type="expression" dxfId="2520" priority="8764" stopIfTrue="1">
      <formula>OR($C578="username", $C578="phonenumber", $C578="start", $C578="end", $C578="deviceid", $C578="subscriberid", $C578="simserial", $C578="caseid")</formula>
    </cfRule>
    <cfRule type="expression" dxfId="2519" priority="8765" stopIfTrue="1">
      <formula>OR(AND(LEFT($C578, 16)="select_multiple ", LEN($C578)&gt;16, NOT(ISNUMBER(SEARCH(" ", $C578, 17)))), AND(LEFT($C578, 11)="select_one ", LEN($C578)&gt;11, NOT(ISNUMBER(SEARCH(" ", $C578, 12)))))</formula>
    </cfRule>
    <cfRule type="expression" dxfId="2518" priority="8766" stopIfTrue="1">
      <formula>$C578="decimal"</formula>
    </cfRule>
    <cfRule type="expression" dxfId="2517" priority="8767" stopIfTrue="1">
      <formula>$C578="decimal"</formula>
    </cfRule>
    <cfRule type="expression" dxfId="2516" priority="8768" stopIfTrue="1">
      <formula>$C578="integer"</formula>
    </cfRule>
    <cfRule type="expression" dxfId="2515" priority="8769" stopIfTrue="1">
      <formula>$C578="integer"</formula>
    </cfRule>
    <cfRule type="expression" dxfId="2514" priority="8770" stopIfTrue="1">
      <formula>$C578="text"</formula>
    </cfRule>
    <cfRule type="expression" dxfId="2513" priority="8771" stopIfTrue="1">
      <formula>$C578="end repeat"</formula>
    </cfRule>
    <cfRule type="expression" dxfId="2512" priority="8772" stopIfTrue="1">
      <formula>$C578="begin repeat"</formula>
    </cfRule>
    <cfRule type="expression" dxfId="2511" priority="8773" stopIfTrue="1">
      <formula>$C578="end group"</formula>
    </cfRule>
    <cfRule type="expression" dxfId="2510" priority="8774" stopIfTrue="1">
      <formula>$C578="begin group"</formula>
    </cfRule>
  </conditionalFormatting>
  <conditionalFormatting sqref="J581">
    <cfRule type="expression" dxfId="2509" priority="8733" stopIfTrue="1">
      <formula>OR(AND(LEFT($C581, 14)="sensor_stream ", LEN($C581)&gt;14, NOT(ISNUMBER(SEARCH(" ", $C581, 15)))), AND(LEFT($C581, 17)="sensor_statistic ", LEN($C581)&gt;17, NOT(ISNUMBER(SEARCH(" ", $C581, 18)))))</formula>
    </cfRule>
    <cfRule type="expression" dxfId="2508" priority="8734" stopIfTrue="1">
      <formula>$C581="comments"</formula>
    </cfRule>
    <cfRule type="expression" dxfId="2507" priority="8735" stopIfTrue="1">
      <formula>OR($C581="audio", $C581="video")</formula>
    </cfRule>
    <cfRule type="expression" dxfId="2506" priority="8736" stopIfTrue="1">
      <formula>$C581="image"</formula>
    </cfRule>
    <cfRule type="expression" dxfId="2505" priority="8737" stopIfTrue="1">
      <formula>OR($C581="date", $C581="datetime")</formula>
    </cfRule>
    <cfRule type="expression" dxfId="2504" priority="8738" stopIfTrue="1">
      <formula>OR($C581="calculate", $C581="calculate_here")</formula>
    </cfRule>
    <cfRule type="expression" dxfId="2503" priority="8739" stopIfTrue="1">
      <formula>$C581="note"</formula>
    </cfRule>
    <cfRule type="expression" dxfId="2502" priority="8740" stopIfTrue="1">
      <formula>$C581="barcode"</formula>
    </cfRule>
    <cfRule type="expression" dxfId="2501" priority="8741" stopIfTrue="1">
      <formula>OR($C581="geopoint", $C581="geoshape", $C581="geotrace")</formula>
    </cfRule>
    <cfRule type="expression" dxfId="2500" priority="8742" stopIfTrue="1">
      <formula>OR($C581="audio audit", $C581="text audit", $C581="speed violations count", $C581="speed violations list", $C581="speed violations audit")</formula>
    </cfRule>
    <cfRule type="expression" dxfId="2499" priority="8743" stopIfTrue="1">
      <formula>OR($C581="username", $C581="phonenumber", $C581="start", $C581="end", $C581="deviceid", $C581="subscriberid", $C581="simserial", $C581="caseid")</formula>
    </cfRule>
    <cfRule type="expression" dxfId="2498" priority="8744" stopIfTrue="1">
      <formula>OR(AND(LEFT($C581, 16)="select_multiple ", LEN($C581)&gt;16, NOT(ISNUMBER(SEARCH(" ", $C581, 17)))), AND(LEFT($C581, 11)="select_one ", LEN($C581)&gt;11, NOT(ISNUMBER(SEARCH(" ", $C581, 12)))))</formula>
    </cfRule>
    <cfRule type="expression" dxfId="2497" priority="8745" stopIfTrue="1">
      <formula>$C581="decimal"</formula>
    </cfRule>
    <cfRule type="expression" dxfId="2496" priority="8746" stopIfTrue="1">
      <formula>$C581="decimal"</formula>
    </cfRule>
    <cfRule type="expression" dxfId="2495" priority="8747" stopIfTrue="1">
      <formula>$C581="integer"</formula>
    </cfRule>
    <cfRule type="expression" dxfId="2494" priority="8748" stopIfTrue="1">
      <formula>$C581="integer"</formula>
    </cfRule>
    <cfRule type="expression" dxfId="2493" priority="8749" stopIfTrue="1">
      <formula>$C581="text"</formula>
    </cfRule>
    <cfRule type="expression" dxfId="2492" priority="8750" stopIfTrue="1">
      <formula>$C581="end repeat"</formula>
    </cfRule>
    <cfRule type="expression" dxfId="2491" priority="8751" stopIfTrue="1">
      <formula>$C581="begin repeat"</formula>
    </cfRule>
    <cfRule type="expression" dxfId="2490" priority="8752" stopIfTrue="1">
      <formula>$C581="end group"</formula>
    </cfRule>
    <cfRule type="expression" dxfId="2489" priority="8753" stopIfTrue="1">
      <formula>$C581="begin group"</formula>
    </cfRule>
  </conditionalFormatting>
  <conditionalFormatting sqref="J588">
    <cfRule type="expression" dxfId="2488" priority="1241" stopIfTrue="1">
      <formula>OR(AND(LEFT($C588, 14)="sensor_stream ", LEN($C588)&gt;14, NOT(ISNUMBER(SEARCH(" ", $C588, 15)))), AND(LEFT($C588, 17)="sensor_statistic ", LEN($C588)&gt;17, NOT(ISNUMBER(SEARCH(" ", $C588, 18)))))</formula>
    </cfRule>
    <cfRule type="expression" dxfId="2487" priority="1242" stopIfTrue="1">
      <formula>$C588="comments"</formula>
    </cfRule>
    <cfRule type="expression" dxfId="2486" priority="1243" stopIfTrue="1">
      <formula>OR($C588="audio", $C588="video")</formula>
    </cfRule>
    <cfRule type="expression" dxfId="2485" priority="1244" stopIfTrue="1">
      <formula>$C588="image"</formula>
    </cfRule>
    <cfRule type="expression" dxfId="2484" priority="1245" stopIfTrue="1">
      <formula>OR($C588="date", $C588="datetime")</formula>
    </cfRule>
    <cfRule type="expression" dxfId="2483" priority="1246" stopIfTrue="1">
      <formula>OR($C588="calculate", $C588="calculate_here")</formula>
    </cfRule>
    <cfRule type="expression" dxfId="2482" priority="1247" stopIfTrue="1">
      <formula>$C588="note"</formula>
    </cfRule>
    <cfRule type="expression" dxfId="2481" priority="1248" stopIfTrue="1">
      <formula>$C588="barcode"</formula>
    </cfRule>
    <cfRule type="expression" dxfId="2480" priority="1249" stopIfTrue="1">
      <formula>OR($C588="geopoint", $C588="geoshape", $C588="geotrace")</formula>
    </cfRule>
    <cfRule type="expression" dxfId="2479" priority="1250" stopIfTrue="1">
      <formula>OR($C588="audio audit", $C588="text audit", $C588="speed violations count", $C588="speed violations list", $C588="speed violations audit")</formula>
    </cfRule>
    <cfRule type="expression" dxfId="2478" priority="1251" stopIfTrue="1">
      <formula>OR($C588="username", $C588="phonenumber", $C588="start", $C588="end", $C588="deviceid", $C588="subscriberid", $C588="simserial", $C588="caseid")</formula>
    </cfRule>
    <cfRule type="expression" dxfId="2477" priority="1252" stopIfTrue="1">
      <formula>OR(AND(LEFT($C588, 16)="select_multiple ", LEN($C588)&gt;16, NOT(ISNUMBER(SEARCH(" ", $C588, 17)))), AND(LEFT($C588, 11)="select_one ", LEN($C588)&gt;11, NOT(ISNUMBER(SEARCH(" ", $C588, 12)))))</formula>
    </cfRule>
    <cfRule type="expression" dxfId="2476" priority="1253" stopIfTrue="1">
      <formula>$C588="decimal"</formula>
    </cfRule>
    <cfRule type="expression" dxfId="2475" priority="1254" stopIfTrue="1">
      <formula>$C588="decimal"</formula>
    </cfRule>
    <cfRule type="expression" dxfId="2474" priority="1255" stopIfTrue="1">
      <formula>$C588="integer"</formula>
    </cfRule>
    <cfRule type="expression" dxfId="2473" priority="1256" stopIfTrue="1">
      <formula>$C588="integer"</formula>
    </cfRule>
    <cfRule type="expression" dxfId="2472" priority="1257" stopIfTrue="1">
      <formula>$C588="text"</formula>
    </cfRule>
    <cfRule type="expression" dxfId="2471" priority="1258" stopIfTrue="1">
      <formula>$C588="end repeat"</formula>
    </cfRule>
    <cfRule type="expression" dxfId="2470" priority="1259" stopIfTrue="1">
      <formula>$C588="begin repeat"</formula>
    </cfRule>
    <cfRule type="expression" dxfId="2469" priority="1260" stopIfTrue="1">
      <formula>$C588="end group"</formula>
    </cfRule>
    <cfRule type="expression" dxfId="2468" priority="1261" stopIfTrue="1">
      <formula>$C588="begin group"</formula>
    </cfRule>
  </conditionalFormatting>
  <conditionalFormatting sqref="J593">
    <cfRule type="expression" dxfId="2467" priority="1199" stopIfTrue="1">
      <formula>OR(AND(LEFT($C593, 14)="sensor_stream ", LEN($C593)&gt;14, NOT(ISNUMBER(SEARCH(" ", $C593, 15)))), AND(LEFT($C593, 17)="sensor_statistic ", LEN($C593)&gt;17, NOT(ISNUMBER(SEARCH(" ", $C593, 18)))))</formula>
    </cfRule>
    <cfRule type="expression" dxfId="2466" priority="1200" stopIfTrue="1">
      <formula>$C593="comments"</formula>
    </cfRule>
    <cfRule type="expression" dxfId="2465" priority="1201" stopIfTrue="1">
      <formula>OR($C593="audio", $C593="video")</formula>
    </cfRule>
    <cfRule type="expression" dxfId="2464" priority="1202" stopIfTrue="1">
      <formula>$C593="image"</formula>
    </cfRule>
    <cfRule type="expression" dxfId="2463" priority="1203" stopIfTrue="1">
      <formula>OR($C593="date", $C593="datetime")</formula>
    </cfRule>
    <cfRule type="expression" dxfId="2462" priority="1204" stopIfTrue="1">
      <formula>OR($C593="calculate", $C593="calculate_here")</formula>
    </cfRule>
    <cfRule type="expression" dxfId="2461" priority="1205" stopIfTrue="1">
      <formula>$C593="note"</formula>
    </cfRule>
    <cfRule type="expression" dxfId="2460" priority="1206" stopIfTrue="1">
      <formula>$C593="barcode"</formula>
    </cfRule>
    <cfRule type="expression" dxfId="2459" priority="1207" stopIfTrue="1">
      <formula>OR($C593="geopoint", $C593="geoshape", $C593="geotrace")</formula>
    </cfRule>
    <cfRule type="expression" dxfId="2458" priority="1208" stopIfTrue="1">
      <formula>OR($C593="audio audit", $C593="text audit", $C593="speed violations count", $C593="speed violations list", $C593="speed violations audit")</formula>
    </cfRule>
    <cfRule type="expression" dxfId="2457" priority="1209" stopIfTrue="1">
      <formula>OR($C593="username", $C593="phonenumber", $C593="start", $C593="end", $C593="deviceid", $C593="subscriberid", $C593="simserial", $C593="caseid")</formula>
    </cfRule>
    <cfRule type="expression" dxfId="2456" priority="1210" stopIfTrue="1">
      <formula>OR(AND(LEFT($C593, 16)="select_multiple ", LEN($C593)&gt;16, NOT(ISNUMBER(SEARCH(" ", $C593, 17)))), AND(LEFT($C593, 11)="select_one ", LEN($C593)&gt;11, NOT(ISNUMBER(SEARCH(" ", $C593, 12)))))</formula>
    </cfRule>
    <cfRule type="expression" dxfId="2455" priority="1211" stopIfTrue="1">
      <formula>$C593="decimal"</formula>
    </cfRule>
    <cfRule type="expression" dxfId="2454" priority="1212" stopIfTrue="1">
      <formula>$C593="decimal"</formula>
    </cfRule>
    <cfRule type="expression" dxfId="2453" priority="1213" stopIfTrue="1">
      <formula>$C593="integer"</formula>
    </cfRule>
    <cfRule type="expression" dxfId="2452" priority="1214" stopIfTrue="1">
      <formula>$C593="integer"</formula>
    </cfRule>
    <cfRule type="expression" dxfId="2451" priority="1215" stopIfTrue="1">
      <formula>$C593="text"</formula>
    </cfRule>
    <cfRule type="expression" dxfId="2450" priority="1216" stopIfTrue="1">
      <formula>$C593="end repeat"</formula>
    </cfRule>
    <cfRule type="expression" dxfId="2449" priority="1217" stopIfTrue="1">
      <formula>$C593="begin repeat"</formula>
    </cfRule>
    <cfRule type="expression" dxfId="2448" priority="1218" stopIfTrue="1">
      <formula>$C593="end group"</formula>
    </cfRule>
    <cfRule type="expression" dxfId="2447" priority="1219" stopIfTrue="1">
      <formula>$C593="begin group"</formula>
    </cfRule>
  </conditionalFormatting>
  <conditionalFormatting sqref="J613">
    <cfRule type="expression" dxfId="2446" priority="1157" stopIfTrue="1">
      <formula>OR(AND(LEFT($C613, 14)="sensor_stream ", LEN($C613)&gt;14, NOT(ISNUMBER(SEARCH(" ", $C613, 15)))), AND(LEFT($C613, 17)="sensor_statistic ", LEN($C613)&gt;17, NOT(ISNUMBER(SEARCH(" ", $C613, 18)))))</formula>
    </cfRule>
    <cfRule type="expression" dxfId="2445" priority="1158" stopIfTrue="1">
      <formula>$C613="comments"</formula>
    </cfRule>
    <cfRule type="expression" dxfId="2444" priority="1159" stopIfTrue="1">
      <formula>OR($C613="audio", $C613="video")</formula>
    </cfRule>
    <cfRule type="expression" dxfId="2443" priority="1160" stopIfTrue="1">
      <formula>$C613="image"</formula>
    </cfRule>
    <cfRule type="expression" dxfId="2442" priority="1161" stopIfTrue="1">
      <formula>OR($C613="date", $C613="datetime")</formula>
    </cfRule>
    <cfRule type="expression" dxfId="2441" priority="1162" stopIfTrue="1">
      <formula>OR($C613="calculate", $C613="calculate_here")</formula>
    </cfRule>
    <cfRule type="expression" dxfId="2440" priority="1163" stopIfTrue="1">
      <formula>$C613="note"</formula>
    </cfRule>
    <cfRule type="expression" dxfId="2439" priority="1164" stopIfTrue="1">
      <formula>$C613="barcode"</formula>
    </cfRule>
    <cfRule type="expression" dxfId="2438" priority="1165" stopIfTrue="1">
      <formula>OR($C613="geopoint", $C613="geoshape", $C613="geotrace")</formula>
    </cfRule>
    <cfRule type="expression" dxfId="2437" priority="1166" stopIfTrue="1">
      <formula>OR($C613="audio audit", $C613="text audit", $C613="speed violations count", $C613="speed violations list", $C613="speed violations audit")</formula>
    </cfRule>
    <cfRule type="expression" dxfId="2436" priority="1167" stopIfTrue="1">
      <formula>OR($C613="username", $C613="phonenumber", $C613="start", $C613="end", $C613="deviceid", $C613="subscriberid", $C613="simserial", $C613="caseid")</formula>
    </cfRule>
    <cfRule type="expression" dxfId="2435" priority="1168" stopIfTrue="1">
      <formula>OR(AND(LEFT($C613, 16)="select_multiple ", LEN($C613)&gt;16, NOT(ISNUMBER(SEARCH(" ", $C613, 17)))), AND(LEFT($C613, 11)="select_one ", LEN($C613)&gt;11, NOT(ISNUMBER(SEARCH(" ", $C613, 12)))))</formula>
    </cfRule>
    <cfRule type="expression" dxfId="2434" priority="1169" stopIfTrue="1">
      <formula>$C613="decimal"</formula>
    </cfRule>
    <cfRule type="expression" dxfId="2433" priority="1170" stopIfTrue="1">
      <formula>$C613="decimal"</formula>
    </cfRule>
    <cfRule type="expression" dxfId="2432" priority="1171" stopIfTrue="1">
      <formula>$C613="integer"</formula>
    </cfRule>
    <cfRule type="expression" dxfId="2431" priority="1172" stopIfTrue="1">
      <formula>$C613="integer"</formula>
    </cfRule>
    <cfRule type="expression" dxfId="2430" priority="1173" stopIfTrue="1">
      <formula>$C613="text"</formula>
    </cfRule>
    <cfRule type="expression" dxfId="2429" priority="1174" stopIfTrue="1">
      <formula>$C613="end repeat"</formula>
    </cfRule>
    <cfRule type="expression" dxfId="2428" priority="1175" stopIfTrue="1">
      <formula>$C613="begin repeat"</formula>
    </cfRule>
    <cfRule type="expression" dxfId="2427" priority="1176" stopIfTrue="1">
      <formula>$C613="end group"</formula>
    </cfRule>
    <cfRule type="expression" dxfId="2426" priority="1177" stopIfTrue="1">
      <formula>$C613="begin group"</formula>
    </cfRule>
  </conditionalFormatting>
  <conditionalFormatting sqref="J634">
    <cfRule type="expression" dxfId="2425" priority="1115" stopIfTrue="1">
      <formula>OR(AND(LEFT($C634, 14)="sensor_stream ", LEN($C634)&gt;14, NOT(ISNUMBER(SEARCH(" ", $C634, 15)))), AND(LEFT($C634, 17)="sensor_statistic ", LEN($C634)&gt;17, NOT(ISNUMBER(SEARCH(" ", $C634, 18)))))</formula>
    </cfRule>
    <cfRule type="expression" dxfId="2424" priority="1116" stopIfTrue="1">
      <formula>$C634="comments"</formula>
    </cfRule>
    <cfRule type="expression" dxfId="2423" priority="1117" stopIfTrue="1">
      <formula>OR($C634="audio", $C634="video")</formula>
    </cfRule>
    <cfRule type="expression" dxfId="2422" priority="1118" stopIfTrue="1">
      <formula>$C634="image"</formula>
    </cfRule>
    <cfRule type="expression" dxfId="2421" priority="1119" stopIfTrue="1">
      <formula>OR($C634="date", $C634="datetime")</formula>
    </cfRule>
    <cfRule type="expression" dxfId="2420" priority="1120" stopIfTrue="1">
      <formula>OR($C634="calculate", $C634="calculate_here")</formula>
    </cfRule>
    <cfRule type="expression" dxfId="2419" priority="1121" stopIfTrue="1">
      <formula>$C634="note"</formula>
    </cfRule>
    <cfRule type="expression" dxfId="2418" priority="1122" stopIfTrue="1">
      <formula>$C634="barcode"</formula>
    </cfRule>
    <cfRule type="expression" dxfId="2417" priority="1123" stopIfTrue="1">
      <formula>OR($C634="geopoint", $C634="geoshape", $C634="geotrace")</formula>
    </cfRule>
    <cfRule type="expression" dxfId="2416" priority="1124" stopIfTrue="1">
      <formula>OR($C634="audio audit", $C634="text audit", $C634="speed violations count", $C634="speed violations list", $C634="speed violations audit")</formula>
    </cfRule>
    <cfRule type="expression" dxfId="2415" priority="1125" stopIfTrue="1">
      <formula>OR($C634="username", $C634="phonenumber", $C634="start", $C634="end", $C634="deviceid", $C634="subscriberid", $C634="simserial", $C634="caseid")</formula>
    </cfRule>
    <cfRule type="expression" dxfId="2414" priority="1126" stopIfTrue="1">
      <formula>OR(AND(LEFT($C634, 16)="select_multiple ", LEN($C634)&gt;16, NOT(ISNUMBER(SEARCH(" ", $C634, 17)))), AND(LEFT($C634, 11)="select_one ", LEN($C634)&gt;11, NOT(ISNUMBER(SEARCH(" ", $C634, 12)))))</formula>
    </cfRule>
    <cfRule type="expression" dxfId="2413" priority="1127" stopIfTrue="1">
      <formula>$C634="decimal"</formula>
    </cfRule>
    <cfRule type="expression" dxfId="2412" priority="1128" stopIfTrue="1">
      <formula>$C634="decimal"</formula>
    </cfRule>
    <cfRule type="expression" dxfId="2411" priority="1129" stopIfTrue="1">
      <formula>$C634="integer"</formula>
    </cfRule>
    <cfRule type="expression" dxfId="2410" priority="1130" stopIfTrue="1">
      <formula>$C634="integer"</formula>
    </cfRule>
    <cfRule type="expression" dxfId="2409" priority="1131" stopIfTrue="1">
      <formula>$C634="text"</formula>
    </cfRule>
    <cfRule type="expression" dxfId="2408" priority="1132" stopIfTrue="1">
      <formula>$C634="end repeat"</formula>
    </cfRule>
    <cfRule type="expression" dxfId="2407" priority="1133" stopIfTrue="1">
      <formula>$C634="begin repeat"</formula>
    </cfRule>
    <cfRule type="expression" dxfId="2406" priority="1134" stopIfTrue="1">
      <formula>$C634="end group"</formula>
    </cfRule>
    <cfRule type="expression" dxfId="2405" priority="1135" stopIfTrue="1">
      <formula>$C634="begin group"</formula>
    </cfRule>
  </conditionalFormatting>
  <conditionalFormatting sqref="J644">
    <cfRule type="expression" dxfId="2404" priority="1073" stopIfTrue="1">
      <formula>OR(AND(LEFT($C644, 14)="sensor_stream ", LEN($C644)&gt;14, NOT(ISNUMBER(SEARCH(" ", $C644, 15)))), AND(LEFT($C644, 17)="sensor_statistic ", LEN($C644)&gt;17, NOT(ISNUMBER(SEARCH(" ", $C644, 18)))))</formula>
    </cfRule>
    <cfRule type="expression" dxfId="2403" priority="1074" stopIfTrue="1">
      <formula>$C644="comments"</formula>
    </cfRule>
    <cfRule type="expression" dxfId="2402" priority="1075" stopIfTrue="1">
      <formula>OR($C644="audio", $C644="video")</formula>
    </cfRule>
    <cfRule type="expression" dxfId="2401" priority="1076" stopIfTrue="1">
      <formula>$C644="image"</formula>
    </cfRule>
    <cfRule type="expression" dxfId="2400" priority="1077" stopIfTrue="1">
      <formula>OR($C644="date", $C644="datetime")</formula>
    </cfRule>
    <cfRule type="expression" dxfId="2399" priority="1078" stopIfTrue="1">
      <formula>OR($C644="calculate", $C644="calculate_here")</formula>
    </cfRule>
    <cfRule type="expression" dxfId="2398" priority="1079" stopIfTrue="1">
      <formula>$C644="note"</formula>
    </cfRule>
    <cfRule type="expression" dxfId="2397" priority="1080" stopIfTrue="1">
      <formula>$C644="barcode"</formula>
    </cfRule>
    <cfRule type="expression" dxfId="2396" priority="1081" stopIfTrue="1">
      <formula>OR($C644="geopoint", $C644="geoshape", $C644="geotrace")</formula>
    </cfRule>
    <cfRule type="expression" dxfId="2395" priority="1082" stopIfTrue="1">
      <formula>OR($C644="audio audit", $C644="text audit", $C644="speed violations count", $C644="speed violations list", $C644="speed violations audit")</formula>
    </cfRule>
    <cfRule type="expression" dxfId="2394" priority="1083" stopIfTrue="1">
      <formula>OR($C644="username", $C644="phonenumber", $C644="start", $C644="end", $C644="deviceid", $C644="subscriberid", $C644="simserial", $C644="caseid")</formula>
    </cfRule>
    <cfRule type="expression" dxfId="2393" priority="1084" stopIfTrue="1">
      <formula>OR(AND(LEFT($C644, 16)="select_multiple ", LEN($C644)&gt;16, NOT(ISNUMBER(SEARCH(" ", $C644, 17)))), AND(LEFT($C644, 11)="select_one ", LEN($C644)&gt;11, NOT(ISNUMBER(SEARCH(" ", $C644, 12)))))</formula>
    </cfRule>
    <cfRule type="expression" dxfId="2392" priority="1085" stopIfTrue="1">
      <formula>$C644="decimal"</formula>
    </cfRule>
    <cfRule type="expression" dxfId="2391" priority="1086" stopIfTrue="1">
      <formula>$C644="decimal"</formula>
    </cfRule>
    <cfRule type="expression" dxfId="2390" priority="1087" stopIfTrue="1">
      <formula>$C644="integer"</formula>
    </cfRule>
    <cfRule type="expression" dxfId="2389" priority="1088" stopIfTrue="1">
      <formula>$C644="integer"</formula>
    </cfRule>
    <cfRule type="expression" dxfId="2388" priority="1089" stopIfTrue="1">
      <formula>$C644="text"</formula>
    </cfRule>
    <cfRule type="expression" dxfId="2387" priority="1090" stopIfTrue="1">
      <formula>$C644="end repeat"</formula>
    </cfRule>
    <cfRule type="expression" dxfId="2386" priority="1091" stopIfTrue="1">
      <formula>$C644="begin repeat"</formula>
    </cfRule>
    <cfRule type="expression" dxfId="2385" priority="1092" stopIfTrue="1">
      <formula>$C644="end group"</formula>
    </cfRule>
    <cfRule type="expression" dxfId="2384" priority="1093" stopIfTrue="1">
      <formula>$C644="begin group"</formula>
    </cfRule>
  </conditionalFormatting>
  <conditionalFormatting sqref="J649">
    <cfRule type="expression" dxfId="2383" priority="8353" stopIfTrue="1">
      <formula>OR(AND(LEFT($C649, 14)="sensor_stream ", LEN($C649)&gt;14, NOT(ISNUMBER(SEARCH(" ", $C649, 15)))), AND(LEFT($C649, 17)="sensor_statistic ", LEN($C649)&gt;17, NOT(ISNUMBER(SEARCH(" ", $C649, 18)))))</formula>
    </cfRule>
    <cfRule type="expression" dxfId="2382" priority="8354" stopIfTrue="1">
      <formula>$C649="comments"</formula>
    </cfRule>
    <cfRule type="expression" dxfId="2381" priority="8355" stopIfTrue="1">
      <formula>OR($C649="audio", $C649="video")</formula>
    </cfRule>
    <cfRule type="expression" dxfId="2380" priority="8356" stopIfTrue="1">
      <formula>$C649="image"</formula>
    </cfRule>
    <cfRule type="expression" dxfId="2379" priority="8357" stopIfTrue="1">
      <formula>OR($C649="date", $C649="datetime")</formula>
    </cfRule>
    <cfRule type="expression" dxfId="2378" priority="8358" stopIfTrue="1">
      <formula>OR($C649="calculate", $C649="calculate_here")</formula>
    </cfRule>
    <cfRule type="expression" dxfId="2377" priority="8359" stopIfTrue="1">
      <formula>$C649="note"</formula>
    </cfRule>
    <cfRule type="expression" dxfId="2376" priority="8360" stopIfTrue="1">
      <formula>$C649="barcode"</formula>
    </cfRule>
    <cfRule type="expression" dxfId="2375" priority="8361" stopIfTrue="1">
      <formula>OR($C649="geopoint", $C649="geoshape", $C649="geotrace")</formula>
    </cfRule>
    <cfRule type="expression" dxfId="2374" priority="8362" stopIfTrue="1">
      <formula>OR($C649="audio audit", $C649="text audit", $C649="speed violations count", $C649="speed violations list", $C649="speed violations audit")</formula>
    </cfRule>
    <cfRule type="expression" dxfId="2373" priority="8363" stopIfTrue="1">
      <formula>OR($C649="username", $C649="phonenumber", $C649="start", $C649="end", $C649="deviceid", $C649="subscriberid", $C649="simserial", $C649="caseid")</formula>
    </cfRule>
    <cfRule type="expression" dxfId="2372" priority="8364" stopIfTrue="1">
      <formula>OR(AND(LEFT($C649, 16)="select_multiple ", LEN($C649)&gt;16, NOT(ISNUMBER(SEARCH(" ", $C649, 17)))), AND(LEFT($C649, 11)="select_one ", LEN($C649)&gt;11, NOT(ISNUMBER(SEARCH(" ", $C649, 12)))))</formula>
    </cfRule>
    <cfRule type="expression" dxfId="2371" priority="8365" stopIfTrue="1">
      <formula>$C649="decimal"</formula>
    </cfRule>
    <cfRule type="expression" dxfId="2370" priority="8366" stopIfTrue="1">
      <formula>$C649="decimal"</formula>
    </cfRule>
    <cfRule type="expression" dxfId="2369" priority="8367" stopIfTrue="1">
      <formula>$C649="integer"</formula>
    </cfRule>
    <cfRule type="expression" dxfId="2368" priority="8368" stopIfTrue="1">
      <formula>$C649="integer"</formula>
    </cfRule>
    <cfRule type="expression" dxfId="2367" priority="8369" stopIfTrue="1">
      <formula>$C649="text"</formula>
    </cfRule>
    <cfRule type="expression" dxfId="2366" priority="8370" stopIfTrue="1">
      <formula>$C649="end repeat"</formula>
    </cfRule>
    <cfRule type="expression" dxfId="2365" priority="8371" stopIfTrue="1">
      <formula>$C649="begin repeat"</formula>
    </cfRule>
    <cfRule type="expression" dxfId="2364" priority="8372" stopIfTrue="1">
      <formula>$C649="end group"</formula>
    </cfRule>
    <cfRule type="expression" dxfId="2363" priority="8373" stopIfTrue="1">
      <formula>$C649="begin group"</formula>
    </cfRule>
  </conditionalFormatting>
  <conditionalFormatting sqref="J657">
    <cfRule type="expression" dxfId="2362" priority="8176" stopIfTrue="1">
      <formula>OR(AND(LEFT($C657, 14)="sensor_stream ", LEN($C657)&gt;14, NOT(ISNUMBER(SEARCH(" ", $C657, 15)))), AND(LEFT($C657, 17)="sensor_statistic ", LEN($C657)&gt;17, NOT(ISNUMBER(SEARCH(" ", $C657, 18)))))</formula>
    </cfRule>
    <cfRule type="expression" dxfId="2361" priority="8177" stopIfTrue="1">
      <formula>$C657="comments"</formula>
    </cfRule>
    <cfRule type="expression" dxfId="2360" priority="8178" stopIfTrue="1">
      <formula>OR($C657="audio", $C657="video")</formula>
    </cfRule>
    <cfRule type="expression" dxfId="2359" priority="8179" stopIfTrue="1">
      <formula>$C657="image"</formula>
    </cfRule>
    <cfRule type="expression" dxfId="2358" priority="8180" stopIfTrue="1">
      <formula>OR($C657="date", $C657="datetime")</formula>
    </cfRule>
    <cfRule type="expression" dxfId="2357" priority="8181" stopIfTrue="1">
      <formula>OR($C657="calculate", $C657="calculate_here")</formula>
    </cfRule>
    <cfRule type="expression" dxfId="2356" priority="8182" stopIfTrue="1">
      <formula>$C657="note"</formula>
    </cfRule>
    <cfRule type="expression" dxfId="2355" priority="8183" stopIfTrue="1">
      <formula>$C657="barcode"</formula>
    </cfRule>
    <cfRule type="expression" dxfId="2354" priority="8184" stopIfTrue="1">
      <formula>OR($C657="geopoint", $C657="geoshape", $C657="geotrace")</formula>
    </cfRule>
    <cfRule type="expression" dxfId="2353" priority="8185" stopIfTrue="1">
      <formula>OR($C657="audio audit", $C657="text audit", $C657="speed violations count", $C657="speed violations list", $C657="speed violations audit")</formula>
    </cfRule>
    <cfRule type="expression" dxfId="2352" priority="8186" stopIfTrue="1">
      <formula>OR($C657="username", $C657="phonenumber", $C657="start", $C657="end", $C657="deviceid", $C657="subscriberid", $C657="simserial", $C657="caseid")</formula>
    </cfRule>
    <cfRule type="expression" dxfId="2351" priority="8187" stopIfTrue="1">
      <formula>OR(AND(LEFT($C657, 16)="select_multiple ", LEN($C657)&gt;16, NOT(ISNUMBER(SEARCH(" ", $C657, 17)))), AND(LEFT($C657, 11)="select_one ", LEN($C657)&gt;11, NOT(ISNUMBER(SEARCH(" ", $C657, 12)))))</formula>
    </cfRule>
    <cfRule type="expression" dxfId="2350" priority="8188" stopIfTrue="1">
      <formula>$C657="decimal"</formula>
    </cfRule>
    <cfRule type="expression" dxfId="2349" priority="8189" stopIfTrue="1">
      <formula>$C657="decimal"</formula>
    </cfRule>
    <cfRule type="expression" dxfId="2348" priority="8190" stopIfTrue="1">
      <formula>$C657="integer"</formula>
    </cfRule>
    <cfRule type="expression" dxfId="2347" priority="8191" stopIfTrue="1">
      <formula>$C657="integer"</formula>
    </cfRule>
    <cfRule type="expression" dxfId="2346" priority="8192" stopIfTrue="1">
      <formula>$C657="text"</formula>
    </cfRule>
    <cfRule type="expression" dxfId="2345" priority="8193" stopIfTrue="1">
      <formula>$C657="end repeat"</formula>
    </cfRule>
    <cfRule type="expression" dxfId="2344" priority="8194" stopIfTrue="1">
      <formula>$C657="begin repeat"</formula>
    </cfRule>
    <cfRule type="expression" dxfId="2343" priority="8195" stopIfTrue="1">
      <formula>$C657="end group"</formula>
    </cfRule>
    <cfRule type="expression" dxfId="2342" priority="8196" stopIfTrue="1">
      <formula>$C657="begin group"</formula>
    </cfRule>
  </conditionalFormatting>
  <conditionalFormatting sqref="J658">
    <cfRule type="expression" dxfId="2341" priority="8155" stopIfTrue="1">
      <formula>OR(AND(LEFT($C658, 14)="sensor_stream ", LEN($C658)&gt;14, NOT(ISNUMBER(SEARCH(" ", $C658, 15)))), AND(LEFT($C658, 17)="sensor_statistic ", LEN($C658)&gt;17, NOT(ISNUMBER(SEARCH(" ", $C658, 18)))))</formula>
    </cfRule>
    <cfRule type="expression" dxfId="2340" priority="8156" stopIfTrue="1">
      <formula>$C658="comments"</formula>
    </cfRule>
    <cfRule type="expression" dxfId="2339" priority="8157" stopIfTrue="1">
      <formula>OR($C658="audio", $C658="video")</formula>
    </cfRule>
    <cfRule type="expression" dxfId="2338" priority="8158" stopIfTrue="1">
      <formula>$C658="image"</formula>
    </cfRule>
    <cfRule type="expression" dxfId="2337" priority="8159" stopIfTrue="1">
      <formula>OR($C658="date", $C658="datetime")</formula>
    </cfRule>
    <cfRule type="expression" dxfId="2336" priority="8160" stopIfTrue="1">
      <formula>OR($C658="calculate", $C658="calculate_here")</formula>
    </cfRule>
    <cfRule type="expression" dxfId="2335" priority="8161" stopIfTrue="1">
      <formula>$C658="note"</formula>
    </cfRule>
    <cfRule type="expression" dxfId="2334" priority="8162" stopIfTrue="1">
      <formula>$C658="barcode"</formula>
    </cfRule>
    <cfRule type="expression" dxfId="2333" priority="8163" stopIfTrue="1">
      <formula>OR($C658="geopoint", $C658="geoshape", $C658="geotrace")</formula>
    </cfRule>
    <cfRule type="expression" dxfId="2332" priority="8164" stopIfTrue="1">
      <formula>OR($C658="audio audit", $C658="text audit", $C658="speed violations count", $C658="speed violations list", $C658="speed violations audit")</formula>
    </cfRule>
    <cfRule type="expression" dxfId="2331" priority="8165" stopIfTrue="1">
      <formula>OR($C658="username", $C658="phonenumber", $C658="start", $C658="end", $C658="deviceid", $C658="subscriberid", $C658="simserial", $C658="caseid")</formula>
    </cfRule>
    <cfRule type="expression" dxfId="2330" priority="8166" stopIfTrue="1">
      <formula>OR(AND(LEFT($C658, 16)="select_multiple ", LEN($C658)&gt;16, NOT(ISNUMBER(SEARCH(" ", $C658, 17)))), AND(LEFT($C658, 11)="select_one ", LEN($C658)&gt;11, NOT(ISNUMBER(SEARCH(" ", $C658, 12)))))</formula>
    </cfRule>
    <cfRule type="expression" dxfId="2329" priority="8167" stopIfTrue="1">
      <formula>$C658="decimal"</formula>
    </cfRule>
    <cfRule type="expression" dxfId="2328" priority="8168" stopIfTrue="1">
      <formula>$C658="decimal"</formula>
    </cfRule>
    <cfRule type="expression" dxfId="2327" priority="8169" stopIfTrue="1">
      <formula>$C658="integer"</formula>
    </cfRule>
    <cfRule type="expression" dxfId="2326" priority="8170" stopIfTrue="1">
      <formula>$C658="integer"</formula>
    </cfRule>
    <cfRule type="expression" dxfId="2325" priority="8171" stopIfTrue="1">
      <formula>$C658="text"</formula>
    </cfRule>
    <cfRule type="expression" dxfId="2324" priority="8172" stopIfTrue="1">
      <formula>$C658="end repeat"</formula>
    </cfRule>
    <cfRule type="expression" dxfId="2323" priority="8173" stopIfTrue="1">
      <formula>$C658="begin repeat"</formula>
    </cfRule>
    <cfRule type="expression" dxfId="2322" priority="8174" stopIfTrue="1">
      <formula>$C658="end group"</formula>
    </cfRule>
    <cfRule type="expression" dxfId="2321" priority="8175" stopIfTrue="1">
      <formula>$C658="begin group"</formula>
    </cfRule>
  </conditionalFormatting>
  <conditionalFormatting sqref="J661">
    <cfRule type="expression" dxfId="2320" priority="8311" stopIfTrue="1">
      <formula>OR(AND(LEFT($C661, 14)="sensor_stream ", LEN($C661)&gt;14, NOT(ISNUMBER(SEARCH(" ", $C661, 15)))), AND(LEFT($C661, 17)="sensor_statistic ", LEN($C661)&gt;17, NOT(ISNUMBER(SEARCH(" ", $C661, 18)))))</formula>
    </cfRule>
    <cfRule type="expression" dxfId="2319" priority="8312" stopIfTrue="1">
      <formula>$C661="comments"</formula>
    </cfRule>
    <cfRule type="expression" dxfId="2318" priority="8313" stopIfTrue="1">
      <formula>OR($C661="audio", $C661="video")</formula>
    </cfRule>
    <cfRule type="expression" dxfId="2317" priority="8314" stopIfTrue="1">
      <formula>$C661="image"</formula>
    </cfRule>
    <cfRule type="expression" dxfId="2316" priority="8315" stopIfTrue="1">
      <formula>OR($C661="date", $C661="datetime")</formula>
    </cfRule>
    <cfRule type="expression" dxfId="2315" priority="8316" stopIfTrue="1">
      <formula>OR($C661="calculate", $C661="calculate_here")</formula>
    </cfRule>
    <cfRule type="expression" dxfId="2314" priority="8317" stopIfTrue="1">
      <formula>$C661="note"</formula>
    </cfRule>
    <cfRule type="expression" dxfId="2313" priority="8318" stopIfTrue="1">
      <formula>$C661="barcode"</formula>
    </cfRule>
    <cfRule type="expression" dxfId="2312" priority="8319" stopIfTrue="1">
      <formula>OR($C661="geopoint", $C661="geoshape", $C661="geotrace")</formula>
    </cfRule>
    <cfRule type="expression" dxfId="2311" priority="8320" stopIfTrue="1">
      <formula>OR($C661="audio audit", $C661="text audit", $C661="speed violations count", $C661="speed violations list", $C661="speed violations audit")</formula>
    </cfRule>
    <cfRule type="expression" dxfId="2310" priority="8321" stopIfTrue="1">
      <formula>OR($C661="username", $C661="phonenumber", $C661="start", $C661="end", $C661="deviceid", $C661="subscriberid", $C661="simserial", $C661="caseid")</formula>
    </cfRule>
    <cfRule type="expression" dxfId="2309" priority="8322" stopIfTrue="1">
      <formula>OR(AND(LEFT($C661, 16)="select_multiple ", LEN($C661)&gt;16, NOT(ISNUMBER(SEARCH(" ", $C661, 17)))), AND(LEFT($C661, 11)="select_one ", LEN($C661)&gt;11, NOT(ISNUMBER(SEARCH(" ", $C661, 12)))))</formula>
    </cfRule>
    <cfRule type="expression" dxfId="2308" priority="8323" stopIfTrue="1">
      <formula>$C661="decimal"</formula>
    </cfRule>
    <cfRule type="expression" dxfId="2307" priority="8324" stopIfTrue="1">
      <formula>$C661="decimal"</formula>
    </cfRule>
    <cfRule type="expression" dxfId="2306" priority="8325" stopIfTrue="1">
      <formula>$C661="integer"</formula>
    </cfRule>
    <cfRule type="expression" dxfId="2305" priority="8326" stopIfTrue="1">
      <formula>$C661="integer"</formula>
    </cfRule>
    <cfRule type="expression" dxfId="2304" priority="8327" stopIfTrue="1">
      <formula>$C661="text"</formula>
    </cfRule>
    <cfRule type="expression" dxfId="2303" priority="8328" stopIfTrue="1">
      <formula>$C661="end repeat"</formula>
    </cfRule>
    <cfRule type="expression" dxfId="2302" priority="8329" stopIfTrue="1">
      <formula>$C661="begin repeat"</formula>
    </cfRule>
    <cfRule type="expression" dxfId="2301" priority="8330" stopIfTrue="1">
      <formula>$C661="end group"</formula>
    </cfRule>
    <cfRule type="expression" dxfId="2300" priority="8331" stopIfTrue="1">
      <formula>$C661="begin group"</formula>
    </cfRule>
  </conditionalFormatting>
  <conditionalFormatting sqref="J665">
    <cfRule type="expression" dxfId="2299" priority="8269" stopIfTrue="1">
      <formula>OR(AND(LEFT($C665, 14)="sensor_stream ", LEN($C665)&gt;14, NOT(ISNUMBER(SEARCH(" ", $C665, 15)))), AND(LEFT($C665, 17)="sensor_statistic ", LEN($C665)&gt;17, NOT(ISNUMBER(SEARCH(" ", $C665, 18)))))</formula>
    </cfRule>
    <cfRule type="expression" dxfId="2298" priority="8270" stopIfTrue="1">
      <formula>$C665="comments"</formula>
    </cfRule>
    <cfRule type="expression" dxfId="2297" priority="8271" stopIfTrue="1">
      <formula>OR($C665="audio", $C665="video")</formula>
    </cfRule>
    <cfRule type="expression" dxfId="2296" priority="8272" stopIfTrue="1">
      <formula>$C665="image"</formula>
    </cfRule>
    <cfRule type="expression" dxfId="2295" priority="8273" stopIfTrue="1">
      <formula>OR($C665="date", $C665="datetime")</formula>
    </cfRule>
    <cfRule type="expression" dxfId="2294" priority="8274" stopIfTrue="1">
      <formula>OR($C665="calculate", $C665="calculate_here")</formula>
    </cfRule>
    <cfRule type="expression" dxfId="2293" priority="8275" stopIfTrue="1">
      <formula>$C665="note"</formula>
    </cfRule>
    <cfRule type="expression" dxfId="2292" priority="8276" stopIfTrue="1">
      <formula>$C665="barcode"</formula>
    </cfRule>
    <cfRule type="expression" dxfId="2291" priority="8277" stopIfTrue="1">
      <formula>OR($C665="geopoint", $C665="geoshape", $C665="geotrace")</formula>
    </cfRule>
    <cfRule type="expression" dxfId="2290" priority="8278" stopIfTrue="1">
      <formula>OR($C665="audio audit", $C665="text audit", $C665="speed violations count", $C665="speed violations list", $C665="speed violations audit")</formula>
    </cfRule>
    <cfRule type="expression" dxfId="2289" priority="8279" stopIfTrue="1">
      <formula>OR($C665="username", $C665="phonenumber", $C665="start", $C665="end", $C665="deviceid", $C665="subscriberid", $C665="simserial", $C665="caseid")</formula>
    </cfRule>
    <cfRule type="expression" dxfId="2288" priority="8280" stopIfTrue="1">
      <formula>OR(AND(LEFT($C665, 16)="select_multiple ", LEN($C665)&gt;16, NOT(ISNUMBER(SEARCH(" ", $C665, 17)))), AND(LEFT($C665, 11)="select_one ", LEN($C665)&gt;11, NOT(ISNUMBER(SEARCH(" ", $C665, 12)))))</formula>
    </cfRule>
    <cfRule type="expression" dxfId="2287" priority="8281" stopIfTrue="1">
      <formula>$C665="decimal"</formula>
    </cfRule>
    <cfRule type="expression" dxfId="2286" priority="8282" stopIfTrue="1">
      <formula>$C665="decimal"</formula>
    </cfRule>
    <cfRule type="expression" dxfId="2285" priority="8283" stopIfTrue="1">
      <formula>$C665="integer"</formula>
    </cfRule>
    <cfRule type="expression" dxfId="2284" priority="8284" stopIfTrue="1">
      <formula>$C665="integer"</formula>
    </cfRule>
    <cfRule type="expression" dxfId="2283" priority="8285" stopIfTrue="1">
      <formula>$C665="text"</formula>
    </cfRule>
    <cfRule type="expression" dxfId="2282" priority="8286" stopIfTrue="1">
      <formula>$C665="end repeat"</formula>
    </cfRule>
    <cfRule type="expression" dxfId="2281" priority="8287" stopIfTrue="1">
      <formula>$C665="begin repeat"</formula>
    </cfRule>
    <cfRule type="expression" dxfId="2280" priority="8288" stopIfTrue="1">
      <formula>$C665="end group"</formula>
    </cfRule>
    <cfRule type="expression" dxfId="2279" priority="8289" stopIfTrue="1">
      <formula>$C665="begin group"</formula>
    </cfRule>
  </conditionalFormatting>
  <conditionalFormatting sqref="J685">
    <cfRule type="expression" dxfId="2278" priority="1031" stopIfTrue="1">
      <formula>OR(AND(LEFT($C685, 14)="sensor_stream ", LEN($C685)&gt;14, NOT(ISNUMBER(SEARCH(" ", $C685, 15)))), AND(LEFT($C685, 17)="sensor_statistic ", LEN($C685)&gt;17, NOT(ISNUMBER(SEARCH(" ", $C685, 18)))))</formula>
    </cfRule>
    <cfRule type="expression" dxfId="2277" priority="1032" stopIfTrue="1">
      <formula>$C685="comments"</formula>
    </cfRule>
    <cfRule type="expression" dxfId="2276" priority="1033" stopIfTrue="1">
      <formula>OR($C685="audio", $C685="video")</formula>
    </cfRule>
    <cfRule type="expression" dxfId="2275" priority="1034" stopIfTrue="1">
      <formula>$C685="image"</formula>
    </cfRule>
    <cfRule type="expression" dxfId="2274" priority="1035" stopIfTrue="1">
      <formula>OR($C685="date", $C685="datetime")</formula>
    </cfRule>
    <cfRule type="expression" dxfId="2273" priority="1036" stopIfTrue="1">
      <formula>OR($C685="calculate", $C685="calculate_here")</formula>
    </cfRule>
    <cfRule type="expression" dxfId="2272" priority="1037" stopIfTrue="1">
      <formula>$C685="note"</formula>
    </cfRule>
    <cfRule type="expression" dxfId="2271" priority="1038" stopIfTrue="1">
      <formula>$C685="barcode"</formula>
    </cfRule>
    <cfRule type="expression" dxfId="2270" priority="1039" stopIfTrue="1">
      <formula>OR($C685="geopoint", $C685="geoshape", $C685="geotrace")</formula>
    </cfRule>
    <cfRule type="expression" dxfId="2269" priority="1040" stopIfTrue="1">
      <formula>OR($C685="audio audit", $C685="text audit", $C685="speed violations count", $C685="speed violations list", $C685="speed violations audit")</formula>
    </cfRule>
    <cfRule type="expression" dxfId="2268" priority="1041" stopIfTrue="1">
      <formula>OR($C685="username", $C685="phonenumber", $C685="start", $C685="end", $C685="deviceid", $C685="subscriberid", $C685="simserial", $C685="caseid")</formula>
    </cfRule>
    <cfRule type="expression" dxfId="2267" priority="1042" stopIfTrue="1">
      <formula>OR(AND(LEFT($C685, 16)="select_multiple ", LEN($C685)&gt;16, NOT(ISNUMBER(SEARCH(" ", $C685, 17)))), AND(LEFT($C685, 11)="select_one ", LEN($C685)&gt;11, NOT(ISNUMBER(SEARCH(" ", $C685, 12)))))</formula>
    </cfRule>
    <cfRule type="expression" dxfId="2266" priority="1043" stopIfTrue="1">
      <formula>$C685="decimal"</formula>
    </cfRule>
    <cfRule type="expression" dxfId="2265" priority="1044" stopIfTrue="1">
      <formula>$C685="decimal"</formula>
    </cfRule>
    <cfRule type="expression" dxfId="2264" priority="1045" stopIfTrue="1">
      <formula>$C685="integer"</formula>
    </cfRule>
    <cfRule type="expression" dxfId="2263" priority="1046" stopIfTrue="1">
      <formula>$C685="integer"</formula>
    </cfRule>
    <cfRule type="expression" dxfId="2262" priority="1047" stopIfTrue="1">
      <formula>$C685="text"</formula>
    </cfRule>
    <cfRule type="expression" dxfId="2261" priority="1048" stopIfTrue="1">
      <formula>$C685="end repeat"</formula>
    </cfRule>
    <cfRule type="expression" dxfId="2260" priority="1049" stopIfTrue="1">
      <formula>$C685="begin repeat"</formula>
    </cfRule>
    <cfRule type="expression" dxfId="2259" priority="1050" stopIfTrue="1">
      <formula>$C685="end group"</formula>
    </cfRule>
    <cfRule type="expression" dxfId="2258" priority="1051" stopIfTrue="1">
      <formula>$C685="begin group"</formula>
    </cfRule>
  </conditionalFormatting>
  <conditionalFormatting sqref="J687">
    <cfRule type="expression" dxfId="2257" priority="989" stopIfTrue="1">
      <formula>OR(AND(LEFT($C687, 14)="sensor_stream ", LEN($C687)&gt;14, NOT(ISNUMBER(SEARCH(" ", $C687, 15)))), AND(LEFT($C687, 17)="sensor_statistic ", LEN($C687)&gt;17, NOT(ISNUMBER(SEARCH(" ", $C687, 18)))))</formula>
    </cfRule>
    <cfRule type="expression" dxfId="2256" priority="990" stopIfTrue="1">
      <formula>$C687="comments"</formula>
    </cfRule>
    <cfRule type="expression" dxfId="2255" priority="991" stopIfTrue="1">
      <formula>OR($C687="audio", $C687="video")</formula>
    </cfRule>
    <cfRule type="expression" dxfId="2254" priority="992" stopIfTrue="1">
      <formula>$C687="image"</formula>
    </cfRule>
    <cfRule type="expression" dxfId="2253" priority="993" stopIfTrue="1">
      <formula>OR($C687="date", $C687="datetime")</formula>
    </cfRule>
    <cfRule type="expression" dxfId="2252" priority="994" stopIfTrue="1">
      <formula>OR($C687="calculate", $C687="calculate_here")</formula>
    </cfRule>
    <cfRule type="expression" dxfId="2251" priority="995" stopIfTrue="1">
      <formula>$C687="note"</formula>
    </cfRule>
    <cfRule type="expression" dxfId="2250" priority="996" stopIfTrue="1">
      <formula>$C687="barcode"</formula>
    </cfRule>
    <cfRule type="expression" dxfId="2249" priority="997" stopIfTrue="1">
      <formula>OR($C687="geopoint", $C687="geoshape", $C687="geotrace")</formula>
    </cfRule>
    <cfRule type="expression" dxfId="2248" priority="998" stopIfTrue="1">
      <formula>OR($C687="audio audit", $C687="text audit", $C687="speed violations count", $C687="speed violations list", $C687="speed violations audit")</formula>
    </cfRule>
    <cfRule type="expression" dxfId="2247" priority="999" stopIfTrue="1">
      <formula>OR($C687="username", $C687="phonenumber", $C687="start", $C687="end", $C687="deviceid", $C687="subscriberid", $C687="simserial", $C687="caseid")</formula>
    </cfRule>
    <cfRule type="expression" dxfId="2246" priority="1000" stopIfTrue="1">
      <formula>OR(AND(LEFT($C687, 16)="select_multiple ", LEN($C687)&gt;16, NOT(ISNUMBER(SEARCH(" ", $C687, 17)))), AND(LEFT($C687, 11)="select_one ", LEN($C687)&gt;11, NOT(ISNUMBER(SEARCH(" ", $C687, 12)))))</formula>
    </cfRule>
    <cfRule type="expression" dxfId="2245" priority="1001" stopIfTrue="1">
      <formula>$C687="decimal"</formula>
    </cfRule>
    <cfRule type="expression" dxfId="2244" priority="1002" stopIfTrue="1">
      <formula>$C687="decimal"</formula>
    </cfRule>
    <cfRule type="expression" dxfId="2243" priority="1003" stopIfTrue="1">
      <formula>$C687="integer"</formula>
    </cfRule>
    <cfRule type="expression" dxfId="2242" priority="1004" stopIfTrue="1">
      <formula>$C687="integer"</formula>
    </cfRule>
    <cfRule type="expression" dxfId="2241" priority="1005" stopIfTrue="1">
      <formula>$C687="text"</formula>
    </cfRule>
    <cfRule type="expression" dxfId="2240" priority="1006" stopIfTrue="1">
      <formula>$C687="end repeat"</formula>
    </cfRule>
    <cfRule type="expression" dxfId="2239" priority="1007" stopIfTrue="1">
      <formula>$C687="begin repeat"</formula>
    </cfRule>
    <cfRule type="expression" dxfId="2238" priority="1008" stopIfTrue="1">
      <formula>$C687="end group"</formula>
    </cfRule>
    <cfRule type="expression" dxfId="2237" priority="1009" stopIfTrue="1">
      <formula>$C687="begin group"</formula>
    </cfRule>
  </conditionalFormatting>
  <conditionalFormatting sqref="J689">
    <cfRule type="expression" dxfId="2236" priority="947" stopIfTrue="1">
      <formula>OR(AND(LEFT($C689, 14)="sensor_stream ", LEN($C689)&gt;14, NOT(ISNUMBER(SEARCH(" ", $C689, 15)))), AND(LEFT($C689, 17)="sensor_statistic ", LEN($C689)&gt;17, NOT(ISNUMBER(SEARCH(" ", $C689, 18)))))</formula>
    </cfRule>
    <cfRule type="expression" dxfId="2235" priority="948" stopIfTrue="1">
      <formula>$C689="comments"</formula>
    </cfRule>
    <cfRule type="expression" dxfId="2234" priority="949" stopIfTrue="1">
      <formula>OR($C689="audio", $C689="video")</formula>
    </cfRule>
    <cfRule type="expression" dxfId="2233" priority="950" stopIfTrue="1">
      <formula>$C689="image"</formula>
    </cfRule>
    <cfRule type="expression" dxfId="2232" priority="951" stopIfTrue="1">
      <formula>OR($C689="date", $C689="datetime")</formula>
    </cfRule>
    <cfRule type="expression" dxfId="2231" priority="952" stopIfTrue="1">
      <formula>OR($C689="calculate", $C689="calculate_here")</formula>
    </cfRule>
    <cfRule type="expression" dxfId="2230" priority="953" stopIfTrue="1">
      <formula>$C689="note"</formula>
    </cfRule>
    <cfRule type="expression" dxfId="2229" priority="954" stopIfTrue="1">
      <formula>$C689="barcode"</formula>
    </cfRule>
    <cfRule type="expression" dxfId="2228" priority="955" stopIfTrue="1">
      <formula>OR($C689="geopoint", $C689="geoshape", $C689="geotrace")</formula>
    </cfRule>
    <cfRule type="expression" dxfId="2227" priority="956" stopIfTrue="1">
      <formula>OR($C689="audio audit", $C689="text audit", $C689="speed violations count", $C689="speed violations list", $C689="speed violations audit")</formula>
    </cfRule>
    <cfRule type="expression" dxfId="2226" priority="957" stopIfTrue="1">
      <formula>OR($C689="username", $C689="phonenumber", $C689="start", $C689="end", $C689="deviceid", $C689="subscriberid", $C689="simserial", $C689="caseid")</formula>
    </cfRule>
    <cfRule type="expression" dxfId="2225" priority="958" stopIfTrue="1">
      <formula>OR(AND(LEFT($C689, 16)="select_multiple ", LEN($C689)&gt;16, NOT(ISNUMBER(SEARCH(" ", $C689, 17)))), AND(LEFT($C689, 11)="select_one ", LEN($C689)&gt;11, NOT(ISNUMBER(SEARCH(" ", $C689, 12)))))</formula>
    </cfRule>
    <cfRule type="expression" dxfId="2224" priority="959" stopIfTrue="1">
      <formula>$C689="decimal"</formula>
    </cfRule>
    <cfRule type="expression" dxfId="2223" priority="960" stopIfTrue="1">
      <formula>$C689="decimal"</formula>
    </cfRule>
    <cfRule type="expression" dxfId="2222" priority="961" stopIfTrue="1">
      <formula>$C689="integer"</formula>
    </cfRule>
    <cfRule type="expression" dxfId="2221" priority="962" stopIfTrue="1">
      <formula>$C689="integer"</formula>
    </cfRule>
    <cfRule type="expression" dxfId="2220" priority="963" stopIfTrue="1">
      <formula>$C689="text"</formula>
    </cfRule>
    <cfRule type="expression" dxfId="2219" priority="964" stopIfTrue="1">
      <formula>$C689="end repeat"</formula>
    </cfRule>
    <cfRule type="expression" dxfId="2218" priority="965" stopIfTrue="1">
      <formula>$C689="begin repeat"</formula>
    </cfRule>
    <cfRule type="expression" dxfId="2217" priority="966" stopIfTrue="1">
      <formula>$C689="end group"</formula>
    </cfRule>
    <cfRule type="expression" dxfId="2216" priority="967" stopIfTrue="1">
      <formula>$C689="begin group"</formula>
    </cfRule>
  </conditionalFormatting>
  <conditionalFormatting sqref="J724">
    <cfRule type="expression" dxfId="2215" priority="905" stopIfTrue="1">
      <formula>OR(AND(LEFT($C724, 14)="sensor_stream ", LEN($C724)&gt;14, NOT(ISNUMBER(SEARCH(" ", $C724, 15)))), AND(LEFT($C724, 17)="sensor_statistic ", LEN($C724)&gt;17, NOT(ISNUMBER(SEARCH(" ", $C724, 18)))))</formula>
    </cfRule>
    <cfRule type="expression" dxfId="2214" priority="906" stopIfTrue="1">
      <formula>$C724="comments"</formula>
    </cfRule>
    <cfRule type="expression" dxfId="2213" priority="907" stopIfTrue="1">
      <formula>OR($C724="audio", $C724="video")</formula>
    </cfRule>
    <cfRule type="expression" dxfId="2212" priority="908" stopIfTrue="1">
      <formula>$C724="image"</formula>
    </cfRule>
    <cfRule type="expression" dxfId="2211" priority="909" stopIfTrue="1">
      <formula>OR($C724="date", $C724="datetime")</formula>
    </cfRule>
    <cfRule type="expression" dxfId="2210" priority="910" stopIfTrue="1">
      <formula>OR($C724="calculate", $C724="calculate_here")</formula>
    </cfRule>
    <cfRule type="expression" dxfId="2209" priority="911" stopIfTrue="1">
      <formula>$C724="note"</formula>
    </cfRule>
    <cfRule type="expression" dxfId="2208" priority="912" stopIfTrue="1">
      <formula>$C724="barcode"</formula>
    </cfRule>
    <cfRule type="expression" dxfId="2207" priority="913" stopIfTrue="1">
      <formula>OR($C724="geopoint", $C724="geoshape", $C724="geotrace")</formula>
    </cfRule>
    <cfRule type="expression" dxfId="2206" priority="914" stopIfTrue="1">
      <formula>OR($C724="audio audit", $C724="text audit", $C724="speed violations count", $C724="speed violations list", $C724="speed violations audit")</formula>
    </cfRule>
    <cfRule type="expression" dxfId="2205" priority="915" stopIfTrue="1">
      <formula>OR($C724="username", $C724="phonenumber", $C724="start", $C724="end", $C724="deviceid", $C724="subscriberid", $C724="simserial", $C724="caseid")</formula>
    </cfRule>
    <cfRule type="expression" dxfId="2204" priority="916" stopIfTrue="1">
      <formula>OR(AND(LEFT($C724, 16)="select_multiple ", LEN($C724)&gt;16, NOT(ISNUMBER(SEARCH(" ", $C724, 17)))), AND(LEFT($C724, 11)="select_one ", LEN($C724)&gt;11, NOT(ISNUMBER(SEARCH(" ", $C724, 12)))))</formula>
    </cfRule>
    <cfRule type="expression" dxfId="2203" priority="917" stopIfTrue="1">
      <formula>$C724="decimal"</formula>
    </cfRule>
    <cfRule type="expression" dxfId="2202" priority="918" stopIfTrue="1">
      <formula>$C724="decimal"</formula>
    </cfRule>
    <cfRule type="expression" dxfId="2201" priority="919" stopIfTrue="1">
      <formula>$C724="integer"</formula>
    </cfRule>
    <cfRule type="expression" dxfId="2200" priority="920" stopIfTrue="1">
      <formula>$C724="integer"</formula>
    </cfRule>
    <cfRule type="expression" dxfId="2199" priority="921" stopIfTrue="1">
      <formula>$C724="text"</formula>
    </cfRule>
    <cfRule type="expression" dxfId="2198" priority="922" stopIfTrue="1">
      <formula>$C724="end repeat"</formula>
    </cfRule>
    <cfRule type="expression" dxfId="2197" priority="923" stopIfTrue="1">
      <formula>$C724="begin repeat"</formula>
    </cfRule>
    <cfRule type="expression" dxfId="2196" priority="924" stopIfTrue="1">
      <formula>$C724="end group"</formula>
    </cfRule>
    <cfRule type="expression" dxfId="2195" priority="925" stopIfTrue="1">
      <formula>$C724="begin group"</formula>
    </cfRule>
  </conditionalFormatting>
  <conditionalFormatting sqref="J726">
    <cfRule type="expression" dxfId="2194" priority="863" stopIfTrue="1">
      <formula>OR(AND(LEFT($C726, 14)="sensor_stream ", LEN($C726)&gt;14, NOT(ISNUMBER(SEARCH(" ", $C726, 15)))), AND(LEFT($C726, 17)="sensor_statistic ", LEN($C726)&gt;17, NOT(ISNUMBER(SEARCH(" ", $C726, 18)))))</formula>
    </cfRule>
    <cfRule type="expression" dxfId="2193" priority="864" stopIfTrue="1">
      <formula>$C726="comments"</formula>
    </cfRule>
    <cfRule type="expression" dxfId="2192" priority="865" stopIfTrue="1">
      <formula>OR($C726="audio", $C726="video")</formula>
    </cfRule>
    <cfRule type="expression" dxfId="2191" priority="866" stopIfTrue="1">
      <formula>$C726="image"</formula>
    </cfRule>
    <cfRule type="expression" dxfId="2190" priority="867" stopIfTrue="1">
      <formula>OR($C726="date", $C726="datetime")</formula>
    </cfRule>
    <cfRule type="expression" dxfId="2189" priority="868" stopIfTrue="1">
      <formula>OR($C726="calculate", $C726="calculate_here")</formula>
    </cfRule>
    <cfRule type="expression" dxfId="2188" priority="869" stopIfTrue="1">
      <formula>$C726="note"</formula>
    </cfRule>
    <cfRule type="expression" dxfId="2187" priority="870" stopIfTrue="1">
      <formula>$C726="barcode"</formula>
    </cfRule>
    <cfRule type="expression" dxfId="2186" priority="871" stopIfTrue="1">
      <formula>OR($C726="geopoint", $C726="geoshape", $C726="geotrace")</formula>
    </cfRule>
    <cfRule type="expression" dxfId="2185" priority="872" stopIfTrue="1">
      <formula>OR($C726="audio audit", $C726="text audit", $C726="speed violations count", $C726="speed violations list", $C726="speed violations audit")</formula>
    </cfRule>
    <cfRule type="expression" dxfId="2184" priority="873" stopIfTrue="1">
      <formula>OR($C726="username", $C726="phonenumber", $C726="start", $C726="end", $C726="deviceid", $C726="subscriberid", $C726="simserial", $C726="caseid")</formula>
    </cfRule>
    <cfRule type="expression" dxfId="2183" priority="874" stopIfTrue="1">
      <formula>OR(AND(LEFT($C726, 16)="select_multiple ", LEN($C726)&gt;16, NOT(ISNUMBER(SEARCH(" ", $C726, 17)))), AND(LEFT($C726, 11)="select_one ", LEN($C726)&gt;11, NOT(ISNUMBER(SEARCH(" ", $C726, 12)))))</formula>
    </cfRule>
    <cfRule type="expression" dxfId="2182" priority="875" stopIfTrue="1">
      <formula>$C726="decimal"</formula>
    </cfRule>
    <cfRule type="expression" dxfId="2181" priority="876" stopIfTrue="1">
      <formula>$C726="decimal"</formula>
    </cfRule>
    <cfRule type="expression" dxfId="2180" priority="877" stopIfTrue="1">
      <formula>$C726="integer"</formula>
    </cfRule>
    <cfRule type="expression" dxfId="2179" priority="878" stopIfTrue="1">
      <formula>$C726="integer"</formula>
    </cfRule>
    <cfRule type="expression" dxfId="2178" priority="879" stopIfTrue="1">
      <formula>$C726="text"</formula>
    </cfRule>
    <cfRule type="expression" dxfId="2177" priority="880" stopIfTrue="1">
      <formula>$C726="end repeat"</formula>
    </cfRule>
    <cfRule type="expression" dxfId="2176" priority="881" stopIfTrue="1">
      <formula>$C726="begin repeat"</formula>
    </cfRule>
    <cfRule type="expression" dxfId="2175" priority="882" stopIfTrue="1">
      <formula>$C726="end group"</formula>
    </cfRule>
    <cfRule type="expression" dxfId="2174" priority="883" stopIfTrue="1">
      <formula>$C726="begin group"</formula>
    </cfRule>
  </conditionalFormatting>
  <conditionalFormatting sqref="J748">
    <cfRule type="expression" dxfId="2173" priority="821" stopIfTrue="1">
      <formula>OR(AND(LEFT($C748, 14)="sensor_stream ", LEN($C748)&gt;14, NOT(ISNUMBER(SEARCH(" ", $C748, 15)))), AND(LEFT($C748, 17)="sensor_statistic ", LEN($C748)&gt;17, NOT(ISNUMBER(SEARCH(" ", $C748, 18)))))</formula>
    </cfRule>
    <cfRule type="expression" dxfId="2172" priority="822" stopIfTrue="1">
      <formula>$C748="comments"</formula>
    </cfRule>
    <cfRule type="expression" dxfId="2171" priority="823" stopIfTrue="1">
      <formula>OR($C748="audio", $C748="video")</formula>
    </cfRule>
    <cfRule type="expression" dxfId="2170" priority="824" stopIfTrue="1">
      <formula>$C748="image"</formula>
    </cfRule>
    <cfRule type="expression" dxfId="2169" priority="825" stopIfTrue="1">
      <formula>OR($C748="date", $C748="datetime")</formula>
    </cfRule>
    <cfRule type="expression" dxfId="2168" priority="826" stopIfTrue="1">
      <formula>OR($C748="calculate", $C748="calculate_here")</formula>
    </cfRule>
    <cfRule type="expression" dxfId="2167" priority="827" stopIfTrue="1">
      <formula>$C748="note"</formula>
    </cfRule>
    <cfRule type="expression" dxfId="2166" priority="828" stopIfTrue="1">
      <formula>$C748="barcode"</formula>
    </cfRule>
    <cfRule type="expression" dxfId="2165" priority="829" stopIfTrue="1">
      <formula>OR($C748="geopoint", $C748="geoshape", $C748="geotrace")</formula>
    </cfRule>
    <cfRule type="expression" dxfId="2164" priority="830" stopIfTrue="1">
      <formula>OR($C748="audio audit", $C748="text audit", $C748="speed violations count", $C748="speed violations list", $C748="speed violations audit")</formula>
    </cfRule>
    <cfRule type="expression" dxfId="2163" priority="831" stopIfTrue="1">
      <formula>OR($C748="username", $C748="phonenumber", $C748="start", $C748="end", $C748="deviceid", $C748="subscriberid", $C748="simserial", $C748="caseid")</formula>
    </cfRule>
    <cfRule type="expression" dxfId="2162" priority="832" stopIfTrue="1">
      <formula>OR(AND(LEFT($C748, 16)="select_multiple ", LEN($C748)&gt;16, NOT(ISNUMBER(SEARCH(" ", $C748, 17)))), AND(LEFT($C748, 11)="select_one ", LEN($C748)&gt;11, NOT(ISNUMBER(SEARCH(" ", $C748, 12)))))</formula>
    </cfRule>
    <cfRule type="expression" dxfId="2161" priority="833" stopIfTrue="1">
      <formula>$C748="decimal"</formula>
    </cfRule>
    <cfRule type="expression" dxfId="2160" priority="834" stopIfTrue="1">
      <formula>$C748="decimal"</formula>
    </cfRule>
    <cfRule type="expression" dxfId="2159" priority="835" stopIfTrue="1">
      <formula>$C748="integer"</formula>
    </cfRule>
    <cfRule type="expression" dxfId="2158" priority="836" stopIfTrue="1">
      <formula>$C748="integer"</formula>
    </cfRule>
    <cfRule type="expression" dxfId="2157" priority="837" stopIfTrue="1">
      <formula>$C748="text"</formula>
    </cfRule>
    <cfRule type="expression" dxfId="2156" priority="838" stopIfTrue="1">
      <formula>$C748="end repeat"</formula>
    </cfRule>
    <cfRule type="expression" dxfId="2155" priority="839" stopIfTrue="1">
      <formula>$C748="begin repeat"</formula>
    </cfRule>
    <cfRule type="expression" dxfId="2154" priority="840" stopIfTrue="1">
      <formula>$C748="end group"</formula>
    </cfRule>
    <cfRule type="expression" dxfId="2153" priority="841" stopIfTrue="1">
      <formula>$C748="begin group"</formula>
    </cfRule>
  </conditionalFormatting>
  <conditionalFormatting sqref="J750">
    <cfRule type="expression" dxfId="2152" priority="779" stopIfTrue="1">
      <formula>OR(AND(LEFT($C750, 14)="sensor_stream ", LEN($C750)&gt;14, NOT(ISNUMBER(SEARCH(" ", $C750, 15)))), AND(LEFT($C750, 17)="sensor_statistic ", LEN($C750)&gt;17, NOT(ISNUMBER(SEARCH(" ", $C750, 18)))))</formula>
    </cfRule>
    <cfRule type="expression" dxfId="2151" priority="780" stopIfTrue="1">
      <formula>$C750="comments"</formula>
    </cfRule>
    <cfRule type="expression" dxfId="2150" priority="781" stopIfTrue="1">
      <formula>OR($C750="audio", $C750="video")</formula>
    </cfRule>
    <cfRule type="expression" dxfId="2149" priority="782" stopIfTrue="1">
      <formula>$C750="image"</formula>
    </cfRule>
    <cfRule type="expression" dxfId="2148" priority="783" stopIfTrue="1">
      <formula>OR($C750="date", $C750="datetime")</formula>
    </cfRule>
    <cfRule type="expression" dxfId="2147" priority="784" stopIfTrue="1">
      <formula>OR($C750="calculate", $C750="calculate_here")</formula>
    </cfRule>
    <cfRule type="expression" dxfId="2146" priority="785" stopIfTrue="1">
      <formula>$C750="note"</formula>
    </cfRule>
    <cfRule type="expression" dxfId="2145" priority="786" stopIfTrue="1">
      <formula>$C750="barcode"</formula>
    </cfRule>
    <cfRule type="expression" dxfId="2144" priority="787" stopIfTrue="1">
      <formula>OR($C750="geopoint", $C750="geoshape", $C750="geotrace")</formula>
    </cfRule>
    <cfRule type="expression" dxfId="2143" priority="788" stopIfTrue="1">
      <formula>OR($C750="audio audit", $C750="text audit", $C750="speed violations count", $C750="speed violations list", $C750="speed violations audit")</formula>
    </cfRule>
    <cfRule type="expression" dxfId="2142" priority="789" stopIfTrue="1">
      <formula>OR($C750="username", $C750="phonenumber", $C750="start", $C750="end", $C750="deviceid", $C750="subscriberid", $C750="simserial", $C750="caseid")</formula>
    </cfRule>
    <cfRule type="expression" dxfId="2141" priority="790" stopIfTrue="1">
      <formula>OR(AND(LEFT($C750, 16)="select_multiple ", LEN($C750)&gt;16, NOT(ISNUMBER(SEARCH(" ", $C750, 17)))), AND(LEFT($C750, 11)="select_one ", LEN($C750)&gt;11, NOT(ISNUMBER(SEARCH(" ", $C750, 12)))))</formula>
    </cfRule>
    <cfRule type="expression" dxfId="2140" priority="791" stopIfTrue="1">
      <formula>$C750="decimal"</formula>
    </cfRule>
    <cfRule type="expression" dxfId="2139" priority="792" stopIfTrue="1">
      <formula>$C750="decimal"</formula>
    </cfRule>
    <cfRule type="expression" dxfId="2138" priority="793" stopIfTrue="1">
      <formula>$C750="integer"</formula>
    </cfRule>
    <cfRule type="expression" dxfId="2137" priority="794" stopIfTrue="1">
      <formula>$C750="integer"</formula>
    </cfRule>
    <cfRule type="expression" dxfId="2136" priority="795" stopIfTrue="1">
      <formula>$C750="text"</formula>
    </cfRule>
    <cfRule type="expression" dxfId="2135" priority="796" stopIfTrue="1">
      <formula>$C750="end repeat"</formula>
    </cfRule>
    <cfRule type="expression" dxfId="2134" priority="797" stopIfTrue="1">
      <formula>$C750="begin repeat"</formula>
    </cfRule>
    <cfRule type="expression" dxfId="2133" priority="798" stopIfTrue="1">
      <formula>$C750="end group"</formula>
    </cfRule>
    <cfRule type="expression" dxfId="2132" priority="799" stopIfTrue="1">
      <formula>$C750="begin group"</formula>
    </cfRule>
  </conditionalFormatting>
  <conditionalFormatting sqref="J757">
    <cfRule type="expression" dxfId="2131" priority="737" stopIfTrue="1">
      <formula>OR(AND(LEFT($C757, 14)="sensor_stream ", LEN($C757)&gt;14, NOT(ISNUMBER(SEARCH(" ", $C757, 15)))), AND(LEFT($C757, 17)="sensor_statistic ", LEN($C757)&gt;17, NOT(ISNUMBER(SEARCH(" ", $C757, 18)))))</formula>
    </cfRule>
    <cfRule type="expression" dxfId="2130" priority="738" stopIfTrue="1">
      <formula>$C757="comments"</formula>
    </cfRule>
    <cfRule type="expression" dxfId="2129" priority="739" stopIfTrue="1">
      <formula>OR($C757="audio", $C757="video")</formula>
    </cfRule>
    <cfRule type="expression" dxfId="2128" priority="740" stopIfTrue="1">
      <formula>$C757="image"</formula>
    </cfRule>
    <cfRule type="expression" dxfId="2127" priority="741" stopIfTrue="1">
      <formula>OR($C757="date", $C757="datetime")</formula>
    </cfRule>
    <cfRule type="expression" dxfId="2126" priority="742" stopIfTrue="1">
      <formula>OR($C757="calculate", $C757="calculate_here")</formula>
    </cfRule>
    <cfRule type="expression" dxfId="2125" priority="743" stopIfTrue="1">
      <formula>$C757="note"</formula>
    </cfRule>
    <cfRule type="expression" dxfId="2124" priority="744" stopIfTrue="1">
      <formula>$C757="barcode"</formula>
    </cfRule>
    <cfRule type="expression" dxfId="2123" priority="745" stopIfTrue="1">
      <formula>OR($C757="geopoint", $C757="geoshape", $C757="geotrace")</formula>
    </cfRule>
    <cfRule type="expression" dxfId="2122" priority="746" stopIfTrue="1">
      <formula>OR($C757="audio audit", $C757="text audit", $C757="speed violations count", $C757="speed violations list", $C757="speed violations audit")</formula>
    </cfRule>
    <cfRule type="expression" dxfId="2121" priority="747" stopIfTrue="1">
      <formula>OR($C757="username", $C757="phonenumber", $C757="start", $C757="end", $C757="deviceid", $C757="subscriberid", $C757="simserial", $C757="caseid")</formula>
    </cfRule>
    <cfRule type="expression" dxfId="2120" priority="748" stopIfTrue="1">
      <formula>OR(AND(LEFT($C757, 16)="select_multiple ", LEN($C757)&gt;16, NOT(ISNUMBER(SEARCH(" ", $C757, 17)))), AND(LEFT($C757, 11)="select_one ", LEN($C757)&gt;11, NOT(ISNUMBER(SEARCH(" ", $C757, 12)))))</formula>
    </cfRule>
    <cfRule type="expression" dxfId="2119" priority="749" stopIfTrue="1">
      <formula>$C757="decimal"</formula>
    </cfRule>
    <cfRule type="expression" dxfId="2118" priority="750" stopIfTrue="1">
      <formula>$C757="decimal"</formula>
    </cfRule>
    <cfRule type="expression" dxfId="2117" priority="751" stopIfTrue="1">
      <formula>$C757="integer"</formula>
    </cfRule>
    <cfRule type="expression" dxfId="2116" priority="752" stopIfTrue="1">
      <formula>$C757="integer"</formula>
    </cfRule>
    <cfRule type="expression" dxfId="2115" priority="753" stopIfTrue="1">
      <formula>$C757="text"</formula>
    </cfRule>
    <cfRule type="expression" dxfId="2114" priority="754" stopIfTrue="1">
      <formula>$C757="end repeat"</formula>
    </cfRule>
    <cfRule type="expression" dxfId="2113" priority="755" stopIfTrue="1">
      <formula>$C757="begin repeat"</formula>
    </cfRule>
    <cfRule type="expression" dxfId="2112" priority="756" stopIfTrue="1">
      <formula>$C757="end group"</formula>
    </cfRule>
    <cfRule type="expression" dxfId="2111" priority="757" stopIfTrue="1">
      <formula>$C757="begin group"</formula>
    </cfRule>
  </conditionalFormatting>
  <conditionalFormatting sqref="J760">
    <cfRule type="expression" dxfId="2110" priority="695" stopIfTrue="1">
      <formula>OR(AND(LEFT($C760, 14)="sensor_stream ", LEN($C760)&gt;14, NOT(ISNUMBER(SEARCH(" ", $C760, 15)))), AND(LEFT($C760, 17)="sensor_statistic ", LEN($C760)&gt;17, NOT(ISNUMBER(SEARCH(" ", $C760, 18)))))</formula>
    </cfRule>
    <cfRule type="expression" dxfId="2109" priority="696" stopIfTrue="1">
      <formula>$C760="comments"</formula>
    </cfRule>
    <cfRule type="expression" dxfId="2108" priority="697" stopIfTrue="1">
      <formula>OR($C760="audio", $C760="video")</formula>
    </cfRule>
    <cfRule type="expression" dxfId="2107" priority="698" stopIfTrue="1">
      <formula>$C760="image"</formula>
    </cfRule>
    <cfRule type="expression" dxfId="2106" priority="699" stopIfTrue="1">
      <formula>OR($C760="date", $C760="datetime")</formula>
    </cfRule>
    <cfRule type="expression" dxfId="2105" priority="700" stopIfTrue="1">
      <formula>OR($C760="calculate", $C760="calculate_here")</formula>
    </cfRule>
    <cfRule type="expression" dxfId="2104" priority="701" stopIfTrue="1">
      <formula>$C760="note"</formula>
    </cfRule>
    <cfRule type="expression" dxfId="2103" priority="702" stopIfTrue="1">
      <formula>$C760="barcode"</formula>
    </cfRule>
    <cfRule type="expression" dxfId="2102" priority="703" stopIfTrue="1">
      <formula>OR($C760="geopoint", $C760="geoshape", $C760="geotrace")</formula>
    </cfRule>
    <cfRule type="expression" dxfId="2101" priority="704" stopIfTrue="1">
      <formula>OR($C760="audio audit", $C760="text audit", $C760="speed violations count", $C760="speed violations list", $C760="speed violations audit")</formula>
    </cfRule>
    <cfRule type="expression" dxfId="2100" priority="705" stopIfTrue="1">
      <formula>OR($C760="username", $C760="phonenumber", $C760="start", $C760="end", $C760="deviceid", $C760="subscriberid", $C760="simserial", $C760="caseid")</formula>
    </cfRule>
    <cfRule type="expression" dxfId="2099" priority="706" stopIfTrue="1">
      <formula>OR(AND(LEFT($C760, 16)="select_multiple ", LEN($C760)&gt;16, NOT(ISNUMBER(SEARCH(" ", $C760, 17)))), AND(LEFT($C760, 11)="select_one ", LEN($C760)&gt;11, NOT(ISNUMBER(SEARCH(" ", $C760, 12)))))</formula>
    </cfRule>
    <cfRule type="expression" dxfId="2098" priority="707" stopIfTrue="1">
      <formula>$C760="decimal"</formula>
    </cfRule>
    <cfRule type="expression" dxfId="2097" priority="708" stopIfTrue="1">
      <formula>$C760="decimal"</formula>
    </cfRule>
    <cfRule type="expression" dxfId="2096" priority="709" stopIfTrue="1">
      <formula>$C760="integer"</formula>
    </cfRule>
    <cfRule type="expression" dxfId="2095" priority="710" stopIfTrue="1">
      <formula>$C760="integer"</formula>
    </cfRule>
    <cfRule type="expression" dxfId="2094" priority="711" stopIfTrue="1">
      <formula>$C760="text"</formula>
    </cfRule>
    <cfRule type="expression" dxfId="2093" priority="712" stopIfTrue="1">
      <formula>$C760="end repeat"</formula>
    </cfRule>
    <cfRule type="expression" dxfId="2092" priority="713" stopIfTrue="1">
      <formula>$C760="begin repeat"</formula>
    </cfRule>
    <cfRule type="expression" dxfId="2091" priority="714" stopIfTrue="1">
      <formula>$C760="end group"</formula>
    </cfRule>
    <cfRule type="expression" dxfId="2090" priority="715" stopIfTrue="1">
      <formula>$C760="begin group"</formula>
    </cfRule>
  </conditionalFormatting>
  <conditionalFormatting sqref="J796">
    <cfRule type="expression" dxfId="2089" priority="653" stopIfTrue="1">
      <formula>OR(AND(LEFT($C796, 14)="sensor_stream ", LEN($C796)&gt;14, NOT(ISNUMBER(SEARCH(" ", $C796, 15)))), AND(LEFT($C796, 17)="sensor_statistic ", LEN($C796)&gt;17, NOT(ISNUMBER(SEARCH(" ", $C796, 18)))))</formula>
    </cfRule>
    <cfRule type="expression" dxfId="2088" priority="654" stopIfTrue="1">
      <formula>$C796="comments"</formula>
    </cfRule>
    <cfRule type="expression" dxfId="2087" priority="655" stopIfTrue="1">
      <formula>OR($C796="audio", $C796="video")</formula>
    </cfRule>
    <cfRule type="expression" dxfId="2086" priority="656" stopIfTrue="1">
      <formula>$C796="image"</formula>
    </cfRule>
    <cfRule type="expression" dxfId="2085" priority="657" stopIfTrue="1">
      <formula>OR($C796="date", $C796="datetime")</formula>
    </cfRule>
    <cfRule type="expression" dxfId="2084" priority="658" stopIfTrue="1">
      <formula>OR($C796="calculate", $C796="calculate_here")</formula>
    </cfRule>
    <cfRule type="expression" dxfId="2083" priority="659" stopIfTrue="1">
      <formula>$C796="note"</formula>
    </cfRule>
    <cfRule type="expression" dxfId="2082" priority="660" stopIfTrue="1">
      <formula>$C796="barcode"</formula>
    </cfRule>
    <cfRule type="expression" dxfId="2081" priority="661" stopIfTrue="1">
      <formula>OR($C796="geopoint", $C796="geoshape", $C796="geotrace")</formula>
    </cfRule>
    <cfRule type="expression" dxfId="2080" priority="662" stopIfTrue="1">
      <formula>OR($C796="audio audit", $C796="text audit", $C796="speed violations count", $C796="speed violations list", $C796="speed violations audit")</formula>
    </cfRule>
    <cfRule type="expression" dxfId="2079" priority="663" stopIfTrue="1">
      <formula>OR($C796="username", $C796="phonenumber", $C796="start", $C796="end", $C796="deviceid", $C796="subscriberid", $C796="simserial", $C796="caseid")</formula>
    </cfRule>
    <cfRule type="expression" dxfId="2078" priority="664" stopIfTrue="1">
      <formula>OR(AND(LEFT($C796, 16)="select_multiple ", LEN($C796)&gt;16, NOT(ISNUMBER(SEARCH(" ", $C796, 17)))), AND(LEFT($C796, 11)="select_one ", LEN($C796)&gt;11, NOT(ISNUMBER(SEARCH(" ", $C796, 12)))))</formula>
    </cfRule>
    <cfRule type="expression" dxfId="2077" priority="665" stopIfTrue="1">
      <formula>$C796="decimal"</formula>
    </cfRule>
    <cfRule type="expression" dxfId="2076" priority="666" stopIfTrue="1">
      <formula>$C796="decimal"</formula>
    </cfRule>
    <cfRule type="expression" dxfId="2075" priority="667" stopIfTrue="1">
      <formula>$C796="integer"</formula>
    </cfRule>
    <cfRule type="expression" dxfId="2074" priority="668" stopIfTrue="1">
      <formula>$C796="integer"</formula>
    </cfRule>
    <cfRule type="expression" dxfId="2073" priority="669" stopIfTrue="1">
      <formula>$C796="text"</formula>
    </cfRule>
    <cfRule type="expression" dxfId="2072" priority="670" stopIfTrue="1">
      <formula>$C796="end repeat"</formula>
    </cfRule>
    <cfRule type="expression" dxfId="2071" priority="671" stopIfTrue="1">
      <formula>$C796="begin repeat"</formula>
    </cfRule>
    <cfRule type="expression" dxfId="2070" priority="672" stopIfTrue="1">
      <formula>$C796="end group"</formula>
    </cfRule>
    <cfRule type="expression" dxfId="2069" priority="673" stopIfTrue="1">
      <formula>$C796="begin group"</formula>
    </cfRule>
  </conditionalFormatting>
  <conditionalFormatting sqref="J804">
    <cfRule type="expression" dxfId="2068" priority="611" stopIfTrue="1">
      <formula>OR(AND(LEFT($C804, 14)="sensor_stream ", LEN($C804)&gt;14, NOT(ISNUMBER(SEARCH(" ", $C804, 15)))), AND(LEFT($C804, 17)="sensor_statistic ", LEN($C804)&gt;17, NOT(ISNUMBER(SEARCH(" ", $C804, 18)))))</formula>
    </cfRule>
    <cfRule type="expression" dxfId="2067" priority="612" stopIfTrue="1">
      <formula>$C804="comments"</formula>
    </cfRule>
    <cfRule type="expression" dxfId="2066" priority="613" stopIfTrue="1">
      <formula>OR($C804="audio", $C804="video")</formula>
    </cfRule>
    <cfRule type="expression" dxfId="2065" priority="614" stopIfTrue="1">
      <formula>$C804="image"</formula>
    </cfRule>
    <cfRule type="expression" dxfId="2064" priority="615" stopIfTrue="1">
      <formula>OR($C804="date", $C804="datetime")</formula>
    </cfRule>
    <cfRule type="expression" dxfId="2063" priority="616" stopIfTrue="1">
      <formula>OR($C804="calculate", $C804="calculate_here")</formula>
    </cfRule>
    <cfRule type="expression" dxfId="2062" priority="617" stopIfTrue="1">
      <formula>$C804="note"</formula>
    </cfRule>
    <cfRule type="expression" dxfId="2061" priority="618" stopIfTrue="1">
      <formula>$C804="barcode"</formula>
    </cfRule>
    <cfRule type="expression" dxfId="2060" priority="619" stopIfTrue="1">
      <formula>OR($C804="geopoint", $C804="geoshape", $C804="geotrace")</formula>
    </cfRule>
    <cfRule type="expression" dxfId="2059" priority="620" stopIfTrue="1">
      <formula>OR($C804="audio audit", $C804="text audit", $C804="speed violations count", $C804="speed violations list", $C804="speed violations audit")</formula>
    </cfRule>
    <cfRule type="expression" dxfId="2058" priority="621" stopIfTrue="1">
      <formula>OR($C804="username", $C804="phonenumber", $C804="start", $C804="end", $C804="deviceid", $C804="subscriberid", $C804="simserial", $C804="caseid")</formula>
    </cfRule>
    <cfRule type="expression" dxfId="2057" priority="622" stopIfTrue="1">
      <formula>OR(AND(LEFT($C804, 16)="select_multiple ", LEN($C804)&gt;16, NOT(ISNUMBER(SEARCH(" ", $C804, 17)))), AND(LEFT($C804, 11)="select_one ", LEN($C804)&gt;11, NOT(ISNUMBER(SEARCH(" ", $C804, 12)))))</formula>
    </cfRule>
    <cfRule type="expression" dxfId="2056" priority="623" stopIfTrue="1">
      <formula>$C804="decimal"</formula>
    </cfRule>
    <cfRule type="expression" dxfId="2055" priority="624" stopIfTrue="1">
      <formula>$C804="decimal"</formula>
    </cfRule>
    <cfRule type="expression" dxfId="2054" priority="625" stopIfTrue="1">
      <formula>$C804="integer"</formula>
    </cfRule>
    <cfRule type="expression" dxfId="2053" priority="626" stopIfTrue="1">
      <formula>$C804="integer"</formula>
    </cfRule>
    <cfRule type="expression" dxfId="2052" priority="627" stopIfTrue="1">
      <formula>$C804="text"</formula>
    </cfRule>
    <cfRule type="expression" dxfId="2051" priority="628" stopIfTrue="1">
      <formula>$C804="end repeat"</formula>
    </cfRule>
    <cfRule type="expression" dxfId="2050" priority="629" stopIfTrue="1">
      <formula>$C804="begin repeat"</formula>
    </cfRule>
    <cfRule type="expression" dxfId="2049" priority="630" stopIfTrue="1">
      <formula>$C804="end group"</formula>
    </cfRule>
    <cfRule type="expression" dxfId="2048" priority="631" stopIfTrue="1">
      <formula>$C804="begin group"</formula>
    </cfRule>
  </conditionalFormatting>
  <conditionalFormatting sqref="J849:J887 G849:G887">
    <cfRule type="expression" dxfId="2047" priority="11646" stopIfTrue="1">
      <formula>$C849="begin group"</formula>
    </cfRule>
  </conditionalFormatting>
  <conditionalFormatting sqref="J849:J887 P849:P887">
    <cfRule type="expression" dxfId="2046" priority="11643" stopIfTrue="1">
      <formula>$C849="begin repeat"</formula>
    </cfRule>
  </conditionalFormatting>
  <conditionalFormatting sqref="J320:O322">
    <cfRule type="expression" dxfId="2045" priority="10686" stopIfTrue="1">
      <formula>OR(AND(LEFT($C320, 14)="sensor_stream ", LEN($C320)&gt;14, NOT(ISNUMBER(SEARCH(" ", $C320, 15)))), AND(LEFT($C320, 17)="sensor_statistic ", LEN($C320)&gt;17, NOT(ISNUMBER(SEARCH(" ", $C320, 18)))))</formula>
    </cfRule>
  </conditionalFormatting>
  <conditionalFormatting sqref="J312:Q312 F308:Q308 F309:H309 K309:Q309 K311:Q311 F313:Q313 F306:Q306 F311:H312">
    <cfRule type="expression" dxfId="2044" priority="10914" stopIfTrue="1">
      <formula>$C306="comments"</formula>
    </cfRule>
    <cfRule type="expression" dxfId="2043" priority="10915" stopIfTrue="1">
      <formula>OR($C306="audio", $C306="video")</formula>
    </cfRule>
    <cfRule type="expression" dxfId="2042" priority="10916" stopIfTrue="1">
      <formula>$C306="image"</formula>
    </cfRule>
    <cfRule type="expression" dxfId="2041" priority="10917" stopIfTrue="1">
      <formula>OR($C306="date", $C306="datetime")</formula>
    </cfRule>
    <cfRule type="expression" dxfId="2040" priority="10918" stopIfTrue="1">
      <formula>OR($C306="calculate", $C306="calculate_here")</formula>
    </cfRule>
    <cfRule type="expression" dxfId="2039" priority="10919" stopIfTrue="1">
      <formula>$C306="note"</formula>
    </cfRule>
    <cfRule type="expression" dxfId="2038" priority="10920" stopIfTrue="1">
      <formula>$C306="barcode"</formula>
    </cfRule>
    <cfRule type="expression" dxfId="2037" priority="10921" stopIfTrue="1">
      <formula>OR($C306="geopoint", $C306="geoshape", $C306="geotrace")</formula>
    </cfRule>
    <cfRule type="expression" dxfId="2036" priority="10922" stopIfTrue="1">
      <formula>OR($C306="audio audit", $C306="text audit", $C306="speed violations count", $C306="speed violations list", $C306="speed violations audit")</formula>
    </cfRule>
    <cfRule type="expression" dxfId="2035" priority="10923" stopIfTrue="1">
      <formula>OR($C306="username", $C306="phonenumber", $C306="start", $C306="end", $C306="deviceid", $C306="subscriberid", $C306="simserial", $C306="caseid")</formula>
    </cfRule>
    <cfRule type="expression" dxfId="2034" priority="10924" stopIfTrue="1">
      <formula>OR(AND(LEFT($C306, 16)="select_multiple ", LEN($C306)&gt;16, NOT(ISNUMBER(SEARCH(" ", $C306, 17)))), AND(LEFT($C306, 11)="select_one ", LEN($C306)&gt;11, NOT(ISNUMBER(SEARCH(" ", $C306, 12)))))</formula>
    </cfRule>
    <cfRule type="expression" dxfId="2033" priority="10926" stopIfTrue="1">
      <formula>$C306="decimal"</formula>
    </cfRule>
    <cfRule type="expression" dxfId="2032" priority="10928" stopIfTrue="1">
      <formula>$C306="integer"</formula>
    </cfRule>
    <cfRule type="expression" dxfId="2031" priority="10929" stopIfTrue="1">
      <formula>$C306="text"</formula>
    </cfRule>
    <cfRule type="expression" dxfId="2030" priority="10930" stopIfTrue="1">
      <formula>$C306="end repeat"</formula>
    </cfRule>
    <cfRule type="expression" dxfId="2029" priority="10931" stopIfTrue="1">
      <formula>$C306="begin repeat"</formula>
    </cfRule>
    <cfRule type="expression" dxfId="2028" priority="10932" stopIfTrue="1">
      <formula>$C306="end group"</formula>
    </cfRule>
    <cfRule type="expression" dxfId="2027" priority="10933" stopIfTrue="1">
      <formula>$C306="begin group"</formula>
    </cfRule>
  </conditionalFormatting>
  <conditionalFormatting sqref="K41 H41">
    <cfRule type="expression" dxfId="2026" priority="11739" stopIfTrue="1">
      <formula>$C41="begin group"</formula>
    </cfRule>
  </conditionalFormatting>
  <conditionalFormatting sqref="K108:K110">
    <cfRule type="expression" dxfId="2025" priority="2673" stopIfTrue="1">
      <formula>OR(AND(LEFT($C108, 14)="sensor_stream ", LEN($C108)&gt;14, NOT(ISNUMBER(SEARCH(" ", $C108, 15)))), AND(LEFT($C108, 17)="sensor_statistic ", LEN($C108)&gt;17, NOT(ISNUMBER(SEARCH(" ", $C108, 18)))))</formula>
    </cfRule>
    <cfRule type="expression" dxfId="2024" priority="2674" stopIfTrue="1">
      <formula>$C108="comments"</formula>
    </cfRule>
    <cfRule type="expression" dxfId="2023" priority="2675" stopIfTrue="1">
      <formula>OR($C108="audio", $C108="video")</formula>
    </cfRule>
    <cfRule type="expression" dxfId="2022" priority="2676" stopIfTrue="1">
      <formula>$C108="image"</formula>
    </cfRule>
    <cfRule type="expression" dxfId="2021" priority="2677" stopIfTrue="1">
      <formula>OR($C108="date", $C108="datetime")</formula>
    </cfRule>
    <cfRule type="expression" dxfId="2020" priority="2678" stopIfTrue="1">
      <formula>OR($C108="calculate", $C108="calculate_here")</formula>
    </cfRule>
    <cfRule type="expression" dxfId="2019" priority="2679" stopIfTrue="1">
      <formula>$C108="note"</formula>
    </cfRule>
    <cfRule type="expression" dxfId="2018" priority="2680" stopIfTrue="1">
      <formula>$C108="barcode"</formula>
    </cfRule>
    <cfRule type="expression" dxfId="2017" priority="2681" stopIfTrue="1">
      <formula>OR($C108="geopoint", $C108="geoshape", $C108="geotrace")</formula>
    </cfRule>
    <cfRule type="expression" dxfId="2016" priority="2682" stopIfTrue="1">
      <formula>OR($C108="audio audit", $C108="text audit", $C108="speed violations count", $C108="speed violations list", $C108="speed violations audit")</formula>
    </cfRule>
    <cfRule type="expression" dxfId="2015" priority="2683" stopIfTrue="1">
      <formula>OR($C108="username", $C108="phonenumber", $C108="start", $C108="end", $C108="deviceid", $C108="subscriberid", $C108="simserial", $C108="caseid")</formula>
    </cfRule>
    <cfRule type="expression" dxfId="2014" priority="2684" stopIfTrue="1">
      <formula>OR(AND(LEFT($C108, 16)="select_multiple ", LEN($C108)&gt;16, NOT(ISNUMBER(SEARCH(" ", $C108, 17)))), AND(LEFT($C108, 11)="select_one ", LEN($C108)&gt;11, NOT(ISNUMBER(SEARCH(" ", $C108, 12)))))</formula>
    </cfRule>
    <cfRule type="expression" dxfId="2013" priority="2685" stopIfTrue="1">
      <formula>$C108="decimal"</formula>
    </cfRule>
    <cfRule type="expression" dxfId="2012" priority="2686" stopIfTrue="1">
      <formula>$C108="decimal"</formula>
    </cfRule>
    <cfRule type="expression" dxfId="2011" priority="2687" stopIfTrue="1">
      <formula>$C108="integer"</formula>
    </cfRule>
    <cfRule type="expression" dxfId="2010" priority="2688" stopIfTrue="1">
      <formula>$C108="integer"</formula>
    </cfRule>
    <cfRule type="expression" dxfId="2009" priority="2689" stopIfTrue="1">
      <formula>$C108="text"</formula>
    </cfRule>
    <cfRule type="expression" dxfId="2008" priority="2690" stopIfTrue="1">
      <formula>$C108="end repeat"</formula>
    </cfRule>
    <cfRule type="expression" dxfId="2007" priority="2691" stopIfTrue="1">
      <formula>$C108="begin repeat"</formula>
    </cfRule>
    <cfRule type="expression" dxfId="2006" priority="2692" stopIfTrue="1">
      <formula>$C108="end group"</formula>
    </cfRule>
    <cfRule type="expression" dxfId="2005" priority="2693" stopIfTrue="1">
      <formula>$C108="begin group"</formula>
    </cfRule>
  </conditionalFormatting>
  <conditionalFormatting sqref="K112">
    <cfRule type="expression" dxfId="2004" priority="11598" stopIfTrue="1">
      <formula>$C112="comments"</formula>
    </cfRule>
    <cfRule type="expression" dxfId="2003" priority="11599" stopIfTrue="1">
      <formula>OR($C112="audio", $C112="video")</formula>
    </cfRule>
    <cfRule type="expression" dxfId="2002" priority="11600" stopIfTrue="1">
      <formula>$C112="image"</formula>
    </cfRule>
    <cfRule type="expression" dxfId="2001" priority="11601" stopIfTrue="1">
      <formula>OR($C112="date", $C112="datetime")</formula>
    </cfRule>
    <cfRule type="expression" dxfId="2000" priority="11602" stopIfTrue="1">
      <formula>OR($C112="calculate", $C112="calculate_here")</formula>
    </cfRule>
    <cfRule type="expression" dxfId="1999" priority="11603" stopIfTrue="1">
      <formula>$C112="note"</formula>
    </cfRule>
    <cfRule type="expression" dxfId="1998" priority="11604" stopIfTrue="1">
      <formula>$C112="barcode"</formula>
    </cfRule>
    <cfRule type="expression" dxfId="1997" priority="11605" stopIfTrue="1">
      <formula>OR($C112="geopoint", $C112="geoshape", $C112="geotrace")</formula>
    </cfRule>
    <cfRule type="expression" dxfId="1996" priority="11606" stopIfTrue="1">
      <formula>OR($C112="audio audit", $C112="text audit", $C112="speed violations count", $C112="speed violations list", $C112="speed violations audit")</formula>
    </cfRule>
    <cfRule type="expression" dxfId="1995" priority="11607" stopIfTrue="1">
      <formula>OR($C112="username", $C112="phonenumber", $C112="start", $C112="end", $C112="deviceid", $C112="subscriberid", $C112="simserial", $C112="caseid")</formula>
    </cfRule>
    <cfRule type="expression" dxfId="1994" priority="11608" stopIfTrue="1">
      <formula>OR(AND(LEFT($C112, 16)="select_multiple ", LEN($C112)&gt;16, NOT(ISNUMBER(SEARCH(" ", $C112, 17)))), AND(LEFT($C112, 11)="select_one ", LEN($C112)&gt;11, NOT(ISNUMBER(SEARCH(" ", $C112, 12)))))</formula>
    </cfRule>
    <cfRule type="expression" dxfId="1993" priority="11609" stopIfTrue="1">
      <formula>$C112="decimal"</formula>
    </cfRule>
    <cfRule type="expression" dxfId="1992" priority="11610" stopIfTrue="1">
      <formula>$C112="decimal"</formula>
    </cfRule>
    <cfRule type="expression" dxfId="1991" priority="11611" stopIfTrue="1">
      <formula>$C112="integer"</formula>
    </cfRule>
    <cfRule type="expression" dxfId="1990" priority="11612" stopIfTrue="1">
      <formula>$C112="integer"</formula>
    </cfRule>
    <cfRule type="expression" dxfId="1989" priority="11613" stopIfTrue="1">
      <formula>$C112="text"</formula>
    </cfRule>
    <cfRule type="expression" dxfId="1988" priority="11614" stopIfTrue="1">
      <formula>$C112="end repeat"</formula>
    </cfRule>
    <cfRule type="expression" dxfId="1987" priority="11615" stopIfTrue="1">
      <formula>$C112="begin repeat"</formula>
    </cfRule>
    <cfRule type="expression" dxfId="1986" priority="11616" stopIfTrue="1">
      <formula>$C112="end group"</formula>
    </cfRule>
    <cfRule type="expression" dxfId="1985" priority="11617" stopIfTrue="1">
      <formula>$C112="begin group"</formula>
    </cfRule>
  </conditionalFormatting>
  <conditionalFormatting sqref="K113 H113">
    <cfRule type="expression" dxfId="1984" priority="4161" stopIfTrue="1">
      <formula>$C113="begin group"</formula>
    </cfRule>
  </conditionalFormatting>
  <conditionalFormatting sqref="K113 Q113">
    <cfRule type="expression" dxfId="1983" priority="4158" stopIfTrue="1">
      <formula>$C113="begin repeat"</formula>
    </cfRule>
  </conditionalFormatting>
  <conditionalFormatting sqref="K159 H159 D159:E159">
    <cfRule type="expression" dxfId="1982" priority="2671" stopIfTrue="1">
      <formula>$C159="begin group"</formula>
    </cfRule>
  </conditionalFormatting>
  <conditionalFormatting sqref="K159 Q159 D159:E159">
    <cfRule type="expression" dxfId="1981" priority="2668" stopIfTrue="1">
      <formula>$C159="begin repeat"</formula>
    </cfRule>
  </conditionalFormatting>
  <conditionalFormatting sqref="K169">
    <cfRule type="expression" dxfId="1980" priority="11452" stopIfTrue="1">
      <formula>$C169="comments"</formula>
    </cfRule>
    <cfRule type="expression" dxfId="1979" priority="11453" stopIfTrue="1">
      <formula>OR($C169="audio", $C169="video")</formula>
    </cfRule>
    <cfRule type="expression" dxfId="1978" priority="11454" stopIfTrue="1">
      <formula>$C169="image"</formula>
    </cfRule>
    <cfRule type="expression" dxfId="1977" priority="11455" stopIfTrue="1">
      <formula>OR($C169="date", $C169="datetime")</formula>
    </cfRule>
    <cfRule type="expression" dxfId="1976" priority="11456" stopIfTrue="1">
      <formula>OR($C169="calculate", $C169="calculate_here")</formula>
    </cfRule>
    <cfRule type="expression" dxfId="1975" priority="11457" stopIfTrue="1">
      <formula>$C169="note"</formula>
    </cfRule>
    <cfRule type="expression" dxfId="1974" priority="11458" stopIfTrue="1">
      <formula>$C169="barcode"</formula>
    </cfRule>
    <cfRule type="expression" dxfId="1973" priority="11459" stopIfTrue="1">
      <formula>OR($C169="geopoint", $C169="geoshape", $C169="geotrace")</formula>
    </cfRule>
    <cfRule type="expression" dxfId="1972" priority="11460" stopIfTrue="1">
      <formula>OR($C169="audio audit", $C169="text audit", $C169="speed violations count", $C169="speed violations list", $C169="speed violations audit")</formula>
    </cfRule>
    <cfRule type="expression" dxfId="1971" priority="11461" stopIfTrue="1">
      <formula>OR($C169="username", $C169="phonenumber", $C169="start", $C169="end", $C169="deviceid", $C169="subscriberid", $C169="simserial", $C169="caseid")</formula>
    </cfRule>
    <cfRule type="expression" dxfId="1970" priority="11462" stopIfTrue="1">
      <formula>OR(AND(LEFT($C169, 16)="select_multiple ", LEN($C169)&gt;16, NOT(ISNUMBER(SEARCH(" ", $C169, 17)))), AND(LEFT($C169, 11)="select_one ", LEN($C169)&gt;11, NOT(ISNUMBER(SEARCH(" ", $C169, 12)))))</formula>
    </cfRule>
    <cfRule type="expression" dxfId="1969" priority="11463" stopIfTrue="1">
      <formula>$C169="decimal"</formula>
    </cfRule>
    <cfRule type="expression" dxfId="1968" priority="11464" stopIfTrue="1">
      <formula>$C169="integer"</formula>
    </cfRule>
    <cfRule type="expression" dxfId="1967" priority="11465" stopIfTrue="1">
      <formula>$C169="text"</formula>
    </cfRule>
    <cfRule type="expression" dxfId="1966" priority="11466" stopIfTrue="1">
      <formula>$C169="end repeat"</formula>
    </cfRule>
    <cfRule type="expression" dxfId="1965" priority="11467" stopIfTrue="1">
      <formula>$C169="begin repeat"</formula>
    </cfRule>
    <cfRule type="expression" dxfId="1964" priority="11468" stopIfTrue="1">
      <formula>$C169="begin repeat"</formula>
    </cfRule>
    <cfRule type="expression" dxfId="1963" priority="11469" stopIfTrue="1">
      <formula>$C169="end group"</formula>
    </cfRule>
    <cfRule type="expression" dxfId="1962" priority="11470" stopIfTrue="1">
      <formula>$C169="begin group"</formula>
    </cfRule>
    <cfRule type="expression" dxfId="1961" priority="11471" stopIfTrue="1">
      <formula>$C169="begin group"</formula>
    </cfRule>
  </conditionalFormatting>
  <conditionalFormatting sqref="K174:K175 H174:H175">
    <cfRule type="expression" dxfId="1960" priority="11788" stopIfTrue="1">
      <formula>$C174="begin group"</formula>
    </cfRule>
  </conditionalFormatting>
  <conditionalFormatting sqref="K174:K175 Q174:Q175">
    <cfRule type="expression" dxfId="1959" priority="11785" stopIfTrue="1">
      <formula>$C174="begin repeat"</formula>
    </cfRule>
  </conditionalFormatting>
  <conditionalFormatting sqref="K177 H177">
    <cfRule type="expression" dxfId="1958" priority="11117" stopIfTrue="1">
      <formula>$C177="begin group"</formula>
    </cfRule>
  </conditionalFormatting>
  <conditionalFormatting sqref="K177 Q177">
    <cfRule type="expression" dxfId="1957" priority="11114" stopIfTrue="1">
      <formula>$C177="begin repeat"</formula>
    </cfRule>
  </conditionalFormatting>
  <conditionalFormatting sqref="K246:K275 H246:H275">
    <cfRule type="expression" dxfId="1956" priority="7793" stopIfTrue="1">
      <formula>$C246="begin group"</formula>
    </cfRule>
  </conditionalFormatting>
  <conditionalFormatting sqref="K246:K275 Q246:Q275">
    <cfRule type="expression" dxfId="1955" priority="7792" stopIfTrue="1">
      <formula>$C246="begin repeat"</formula>
    </cfRule>
  </conditionalFormatting>
  <conditionalFormatting sqref="K300">
    <cfRule type="expression" dxfId="1954" priority="2197" stopIfTrue="1">
      <formula>OR(AND(LEFT($C300, 14)="sensor_stream ", LEN($C300)&gt;14, NOT(ISNUMBER(SEARCH(" ", $C300, 15)))), AND(LEFT($C300, 17)="sensor_statistic ", LEN($C300)&gt;17, NOT(ISNUMBER(SEARCH(" ", $C300, 18)))))</formula>
    </cfRule>
    <cfRule type="expression" dxfId="1953" priority="2198" stopIfTrue="1">
      <formula>$C300="comments"</formula>
    </cfRule>
    <cfRule type="expression" dxfId="1952" priority="2199" stopIfTrue="1">
      <formula>OR($C300="audio", $C300="video")</formula>
    </cfRule>
    <cfRule type="expression" dxfId="1951" priority="2200" stopIfTrue="1">
      <formula>$C300="image"</formula>
    </cfRule>
    <cfRule type="expression" dxfId="1950" priority="2201" stopIfTrue="1">
      <formula>OR($C300="date", $C300="datetime")</formula>
    </cfRule>
    <cfRule type="expression" dxfId="1949" priority="2202" stopIfTrue="1">
      <formula>OR($C300="calculate", $C300="calculate_here")</formula>
    </cfRule>
    <cfRule type="expression" dxfId="1948" priority="2203" stopIfTrue="1">
      <formula>$C300="note"</formula>
    </cfRule>
    <cfRule type="expression" dxfId="1947" priority="2204" stopIfTrue="1">
      <formula>$C300="barcode"</formula>
    </cfRule>
    <cfRule type="expression" dxfId="1946" priority="2205" stopIfTrue="1">
      <formula>OR($C300="geopoint", $C300="geoshape", $C300="geotrace")</formula>
    </cfRule>
    <cfRule type="expression" dxfId="1945" priority="2206" stopIfTrue="1">
      <formula>OR($C300="audio audit", $C300="text audit", $C300="speed violations count", $C300="speed violations list", $C300="speed violations audit")</formula>
    </cfRule>
    <cfRule type="expression" dxfId="1944" priority="2207" stopIfTrue="1">
      <formula>OR($C300="username", $C300="phonenumber", $C300="start", $C300="end", $C300="deviceid", $C300="subscriberid", $C300="simserial", $C300="caseid")</formula>
    </cfRule>
    <cfRule type="expression" dxfId="1943" priority="2208" stopIfTrue="1">
      <formula>OR(AND(LEFT($C300, 16)="select_multiple ", LEN($C300)&gt;16, NOT(ISNUMBER(SEARCH(" ", $C300, 17)))), AND(LEFT($C300, 11)="select_one ", LEN($C300)&gt;11, NOT(ISNUMBER(SEARCH(" ", $C300, 12)))))</formula>
    </cfRule>
    <cfRule type="expression" dxfId="1942" priority="2209" stopIfTrue="1">
      <formula>$C300="decimal"</formula>
    </cfRule>
    <cfRule type="expression" dxfId="1941" priority="2210" stopIfTrue="1">
      <formula>$C300="integer"</formula>
    </cfRule>
    <cfRule type="expression" dxfId="1940" priority="2211" stopIfTrue="1">
      <formula>$C300="text"</formula>
    </cfRule>
    <cfRule type="expression" dxfId="1939" priority="2212" stopIfTrue="1">
      <formula>$C300="end repeat"</formula>
    </cfRule>
    <cfRule type="expression" dxfId="1938" priority="2213" stopIfTrue="1">
      <formula>$C300="begin repeat"</formula>
    </cfRule>
    <cfRule type="expression" dxfId="1937" priority="2214" stopIfTrue="1">
      <formula>$C300="end group"</formula>
    </cfRule>
    <cfRule type="expression" dxfId="1936" priority="2215" stopIfTrue="1">
      <formula>$C300="begin group"</formula>
    </cfRule>
  </conditionalFormatting>
  <conditionalFormatting sqref="K306">
    <cfRule type="expression" dxfId="1935" priority="2216" stopIfTrue="1">
      <formula>OR(AND(LEFT($C306, 14)="sensor_stream ", LEN($C306)&gt;14, NOT(ISNUMBER(SEARCH(" ", $C306, 15)))), AND(LEFT($C306, 17)="sensor_statistic ", LEN($C306)&gt;17, NOT(ISNUMBER(SEARCH(" ", $C306, 18)))))</formula>
    </cfRule>
    <cfRule type="expression" dxfId="1934" priority="2217" stopIfTrue="1">
      <formula>$C306="comments"</formula>
    </cfRule>
    <cfRule type="expression" dxfId="1933" priority="2218" stopIfTrue="1">
      <formula>OR($C306="audio", $C306="video")</formula>
    </cfRule>
    <cfRule type="expression" dxfId="1932" priority="2219" stopIfTrue="1">
      <formula>$C306="image"</formula>
    </cfRule>
    <cfRule type="expression" dxfId="1931" priority="2220" stopIfTrue="1">
      <formula>OR($C306="date", $C306="datetime")</formula>
    </cfRule>
    <cfRule type="expression" dxfId="1930" priority="2221" stopIfTrue="1">
      <formula>OR($C306="calculate", $C306="calculate_here")</formula>
    </cfRule>
    <cfRule type="expression" dxfId="1929" priority="2222" stopIfTrue="1">
      <formula>$C306="note"</formula>
    </cfRule>
    <cfRule type="expression" dxfId="1928" priority="2223" stopIfTrue="1">
      <formula>$C306="barcode"</formula>
    </cfRule>
    <cfRule type="expression" dxfId="1927" priority="2224" stopIfTrue="1">
      <formula>OR($C306="geopoint", $C306="geoshape", $C306="geotrace")</formula>
    </cfRule>
    <cfRule type="expression" dxfId="1926" priority="2225" stopIfTrue="1">
      <formula>OR($C306="audio audit", $C306="text audit", $C306="speed violations count", $C306="speed violations list", $C306="speed violations audit")</formula>
    </cfRule>
    <cfRule type="expression" dxfId="1925" priority="2226" stopIfTrue="1">
      <formula>OR($C306="username", $C306="phonenumber", $C306="start", $C306="end", $C306="deviceid", $C306="subscriberid", $C306="simserial", $C306="caseid")</formula>
    </cfRule>
    <cfRule type="expression" dxfId="1924" priority="2227" stopIfTrue="1">
      <formula>OR(AND(LEFT($C306, 16)="select_multiple ", LEN($C306)&gt;16, NOT(ISNUMBER(SEARCH(" ", $C306, 17)))), AND(LEFT($C306, 11)="select_one ", LEN($C306)&gt;11, NOT(ISNUMBER(SEARCH(" ", $C306, 12)))))</formula>
    </cfRule>
    <cfRule type="expression" dxfId="1923" priority="2228" stopIfTrue="1">
      <formula>$C306="decimal"</formula>
    </cfRule>
    <cfRule type="expression" dxfId="1922" priority="2229" stopIfTrue="1">
      <formula>$C306="integer"</formula>
    </cfRule>
    <cfRule type="expression" dxfId="1921" priority="2230" stopIfTrue="1">
      <formula>$C306="text"</formula>
    </cfRule>
    <cfRule type="expression" dxfId="1920" priority="2231" stopIfTrue="1">
      <formula>$C306="end repeat"</formula>
    </cfRule>
    <cfRule type="expression" dxfId="1919" priority="2232" stopIfTrue="1">
      <formula>$C306="begin repeat"</formula>
    </cfRule>
    <cfRule type="expression" dxfId="1918" priority="2233" stopIfTrue="1">
      <formula>$C306="end group"</formula>
    </cfRule>
    <cfRule type="expression" dxfId="1917" priority="2234" stopIfTrue="1">
      <formula>$C306="begin group"</formula>
    </cfRule>
  </conditionalFormatting>
  <conditionalFormatting sqref="K354 H354">
    <cfRule type="expression" dxfId="1916" priority="10399" stopIfTrue="1">
      <formula>$C354="begin group"</formula>
    </cfRule>
  </conditionalFormatting>
  <conditionalFormatting sqref="K354 Q354">
    <cfRule type="expression" dxfId="1915" priority="10396" stopIfTrue="1">
      <formula>$C354="begin repeat"</formula>
    </cfRule>
  </conditionalFormatting>
  <conditionalFormatting sqref="K360">
    <cfRule type="expression" dxfId="1914" priority="11249" stopIfTrue="1">
      <formula>$C360="comments"</formula>
    </cfRule>
    <cfRule type="expression" dxfId="1913" priority="11250" stopIfTrue="1">
      <formula>OR($C360="audio", $C360="video")</formula>
    </cfRule>
    <cfRule type="expression" dxfId="1912" priority="11251" stopIfTrue="1">
      <formula>$C360="image"</formula>
    </cfRule>
    <cfRule type="expression" dxfId="1911" priority="11252" stopIfTrue="1">
      <formula>OR($C360="date", $C360="datetime")</formula>
    </cfRule>
    <cfRule type="expression" dxfId="1910" priority="11253" stopIfTrue="1">
      <formula>OR($C360="calculate", $C360="calculate_here")</formula>
    </cfRule>
    <cfRule type="expression" dxfId="1909" priority="11254" stopIfTrue="1">
      <formula>$C360="note"</formula>
    </cfRule>
    <cfRule type="expression" dxfId="1908" priority="11255" stopIfTrue="1">
      <formula>$C360="barcode"</formula>
    </cfRule>
    <cfRule type="expression" dxfId="1907" priority="11256" stopIfTrue="1">
      <formula>OR($C360="geopoint", $C360="geoshape", $C360="geotrace")</formula>
    </cfRule>
    <cfRule type="expression" dxfId="1906" priority="11257" stopIfTrue="1">
      <formula>OR($C360="audio audit", $C360="text audit", $C360="speed violations count", $C360="speed violations list", $C360="speed violations audit")</formula>
    </cfRule>
    <cfRule type="expression" dxfId="1905" priority="11258" stopIfTrue="1">
      <formula>OR($C360="username", $C360="phonenumber", $C360="start", $C360="end", $C360="deviceid", $C360="subscriberid", $C360="simserial", $C360="caseid")</formula>
    </cfRule>
    <cfRule type="expression" dxfId="1904" priority="11259" stopIfTrue="1">
      <formula>OR(AND(LEFT($C360, 16)="select_multiple ", LEN($C360)&gt;16, NOT(ISNUMBER(SEARCH(" ", $C360, 17)))), AND(LEFT($C360, 11)="select_one ", LEN($C360)&gt;11, NOT(ISNUMBER(SEARCH(" ", $C360, 12)))))</formula>
    </cfRule>
    <cfRule type="expression" dxfId="1903" priority="11260" stopIfTrue="1">
      <formula>$C360="decimal"</formula>
    </cfRule>
    <cfRule type="expression" dxfId="1902" priority="11261" stopIfTrue="1">
      <formula>$C360="integer"</formula>
    </cfRule>
    <cfRule type="expression" dxfId="1901" priority="11262" stopIfTrue="1">
      <formula>$C360="text"</formula>
    </cfRule>
    <cfRule type="expression" dxfId="1900" priority="11263" stopIfTrue="1">
      <formula>$C360="end repeat"</formula>
    </cfRule>
    <cfRule type="expression" dxfId="1899" priority="11264" stopIfTrue="1">
      <formula>$C360="begin repeat"</formula>
    </cfRule>
    <cfRule type="expression" dxfId="1898" priority="11265" stopIfTrue="1">
      <formula>$C360="begin repeat"</formula>
    </cfRule>
    <cfRule type="expression" dxfId="1897" priority="11266" stopIfTrue="1">
      <formula>$C360="end group"</formula>
    </cfRule>
    <cfRule type="expression" dxfId="1896" priority="11267" stopIfTrue="1">
      <formula>$C360="begin group"</formula>
    </cfRule>
    <cfRule type="expression" dxfId="1895" priority="11268" stopIfTrue="1">
      <formula>$C360="begin group"</formula>
    </cfRule>
  </conditionalFormatting>
  <conditionalFormatting sqref="K398:K399 H398">
    <cfRule type="expression" dxfId="1894" priority="11415" stopIfTrue="1">
      <formula>$C398="begin group"</formula>
    </cfRule>
  </conditionalFormatting>
  <conditionalFormatting sqref="K398:K399 Q398:Q399">
    <cfRule type="expression" dxfId="1893" priority="11412" stopIfTrue="1">
      <formula>$C398="begin repeat"</formula>
    </cfRule>
  </conditionalFormatting>
  <conditionalFormatting sqref="K404:K405 H404:H405">
    <cfRule type="expression" dxfId="1892" priority="7615" stopIfTrue="1">
      <formula>$C404="begin group"</formula>
    </cfRule>
  </conditionalFormatting>
  <conditionalFormatting sqref="K404:K405 Q404:Q405">
    <cfRule type="expression" dxfId="1891" priority="7612" stopIfTrue="1">
      <formula>$C404="begin repeat"</formula>
    </cfRule>
  </conditionalFormatting>
  <conditionalFormatting sqref="K407 H407">
    <cfRule type="expression" dxfId="1890" priority="10306" stopIfTrue="1">
      <formula>$C407="begin group"</formula>
    </cfRule>
  </conditionalFormatting>
  <conditionalFormatting sqref="K407 Q407">
    <cfRule type="expression" dxfId="1889" priority="10303" stopIfTrue="1">
      <formula>$C407="begin repeat"</formula>
    </cfRule>
  </conditionalFormatting>
  <conditionalFormatting sqref="K433">
    <cfRule type="expression" dxfId="1888" priority="10203" stopIfTrue="1">
      <formula>$C433="comments"</formula>
    </cfRule>
    <cfRule type="expression" dxfId="1887" priority="10204" stopIfTrue="1">
      <formula>OR($C433="audio", $C433="video")</formula>
    </cfRule>
    <cfRule type="expression" dxfId="1886" priority="10205" stopIfTrue="1">
      <formula>$C433="image"</formula>
    </cfRule>
    <cfRule type="expression" dxfId="1885" priority="10206" stopIfTrue="1">
      <formula>OR($C433="date", $C433="datetime")</formula>
    </cfRule>
    <cfRule type="expression" dxfId="1884" priority="10207" stopIfTrue="1">
      <formula>OR($C433="calculate", $C433="calculate_here")</formula>
    </cfRule>
    <cfRule type="expression" dxfId="1883" priority="10208" stopIfTrue="1">
      <formula>$C433="note"</formula>
    </cfRule>
    <cfRule type="expression" dxfId="1882" priority="10209" stopIfTrue="1">
      <formula>$C433="barcode"</formula>
    </cfRule>
    <cfRule type="expression" dxfId="1881" priority="10210" stopIfTrue="1">
      <formula>OR($C433="geopoint", $C433="geoshape", $C433="geotrace")</formula>
    </cfRule>
    <cfRule type="expression" dxfId="1880" priority="10211" stopIfTrue="1">
      <formula>OR($C433="audio audit", $C433="text audit", $C433="speed violations count", $C433="speed violations list", $C433="speed violations audit")</formula>
    </cfRule>
    <cfRule type="expression" dxfId="1879" priority="10212" stopIfTrue="1">
      <formula>OR($C433="username", $C433="phonenumber", $C433="start", $C433="end", $C433="deviceid", $C433="subscriberid", $C433="simserial", $C433="caseid")</formula>
    </cfRule>
    <cfRule type="expression" dxfId="1878" priority="10213" stopIfTrue="1">
      <formula>OR(AND(LEFT($C433, 16)="select_multiple ", LEN($C433)&gt;16, NOT(ISNUMBER(SEARCH(" ", $C433, 17)))), AND(LEFT($C433, 11)="select_one ", LEN($C433)&gt;11, NOT(ISNUMBER(SEARCH(" ", $C433, 12)))))</formula>
    </cfRule>
    <cfRule type="expression" dxfId="1877" priority="10214" stopIfTrue="1">
      <formula>$C433="decimal"</formula>
    </cfRule>
    <cfRule type="expression" dxfId="1876" priority="10215" stopIfTrue="1">
      <formula>$C433="integer"</formula>
    </cfRule>
    <cfRule type="expression" dxfId="1875" priority="10216" stopIfTrue="1">
      <formula>$C433="text"</formula>
    </cfRule>
    <cfRule type="expression" dxfId="1874" priority="10217" stopIfTrue="1">
      <formula>$C433="end repeat"</formula>
    </cfRule>
    <cfRule type="expression" dxfId="1873" priority="10218" stopIfTrue="1">
      <formula>$C433="begin repeat"</formula>
    </cfRule>
    <cfRule type="expression" dxfId="1872" priority="10219" stopIfTrue="1">
      <formula>$C433="begin repeat"</formula>
    </cfRule>
    <cfRule type="expression" dxfId="1871" priority="10220" stopIfTrue="1">
      <formula>$C433="end group"</formula>
    </cfRule>
    <cfRule type="expression" dxfId="1870" priority="10221" stopIfTrue="1">
      <formula>$C433="begin group"</formula>
    </cfRule>
    <cfRule type="expression" dxfId="1869" priority="10222" stopIfTrue="1">
      <formula>$C433="begin group"</formula>
    </cfRule>
  </conditionalFormatting>
  <conditionalFormatting sqref="K435">
    <cfRule type="expression" dxfId="1868" priority="10273" stopIfTrue="1">
      <formula>$C435="begin repeat"</formula>
    </cfRule>
    <cfRule type="expression" dxfId="1867" priority="10276" stopIfTrue="1">
      <formula>$C435="begin group"</formula>
    </cfRule>
  </conditionalFormatting>
  <conditionalFormatting sqref="K436">
    <cfRule type="expression" dxfId="1866" priority="10142" stopIfTrue="1">
      <formula>$C436="comments"</formula>
    </cfRule>
    <cfRule type="expression" dxfId="1865" priority="10143" stopIfTrue="1">
      <formula>OR($C436="audio", $C436="video")</formula>
    </cfRule>
    <cfRule type="expression" dxfId="1864" priority="10144" stopIfTrue="1">
      <formula>$C436="image"</formula>
    </cfRule>
    <cfRule type="expression" dxfId="1863" priority="10145" stopIfTrue="1">
      <formula>OR($C436="date", $C436="datetime")</formula>
    </cfRule>
    <cfRule type="expression" dxfId="1862" priority="10146" stopIfTrue="1">
      <formula>OR($C436="calculate", $C436="calculate_here")</formula>
    </cfRule>
    <cfRule type="expression" dxfId="1861" priority="10147" stopIfTrue="1">
      <formula>$C436="note"</formula>
    </cfRule>
    <cfRule type="expression" dxfId="1860" priority="10148" stopIfTrue="1">
      <formula>$C436="barcode"</formula>
    </cfRule>
    <cfRule type="expression" dxfId="1859" priority="10149" stopIfTrue="1">
      <formula>OR($C436="geopoint", $C436="geoshape", $C436="geotrace")</formula>
    </cfRule>
    <cfRule type="expression" dxfId="1858" priority="10150" stopIfTrue="1">
      <formula>OR($C436="audio audit", $C436="text audit", $C436="speed violations count", $C436="speed violations list", $C436="speed violations audit")</formula>
    </cfRule>
    <cfRule type="expression" dxfId="1857" priority="10151" stopIfTrue="1">
      <formula>OR($C436="username", $C436="phonenumber", $C436="start", $C436="end", $C436="deviceid", $C436="subscriberid", $C436="simserial", $C436="caseid")</formula>
    </cfRule>
    <cfRule type="expression" dxfId="1856" priority="10152" stopIfTrue="1">
      <formula>OR(AND(LEFT($C436, 16)="select_multiple ", LEN($C436)&gt;16, NOT(ISNUMBER(SEARCH(" ", $C436, 17)))), AND(LEFT($C436, 11)="select_one ", LEN($C436)&gt;11, NOT(ISNUMBER(SEARCH(" ", $C436, 12)))))</formula>
    </cfRule>
    <cfRule type="expression" dxfId="1855" priority="10153" stopIfTrue="1">
      <formula>$C436="decimal"</formula>
    </cfRule>
    <cfRule type="expression" dxfId="1854" priority="10154" stopIfTrue="1">
      <formula>$C436="integer"</formula>
    </cfRule>
    <cfRule type="expression" dxfId="1853" priority="10155" stopIfTrue="1">
      <formula>$C436="text"</formula>
    </cfRule>
    <cfRule type="expression" dxfId="1852" priority="10156" stopIfTrue="1">
      <formula>$C436="end repeat"</formula>
    </cfRule>
    <cfRule type="expression" dxfId="1851" priority="10157" stopIfTrue="1">
      <formula>$C436="begin repeat"</formula>
    </cfRule>
    <cfRule type="expression" dxfId="1850" priority="10158" stopIfTrue="1">
      <formula>$C436="begin repeat"</formula>
    </cfRule>
    <cfRule type="expression" dxfId="1849" priority="10159" stopIfTrue="1">
      <formula>$C436="end group"</formula>
    </cfRule>
    <cfRule type="expression" dxfId="1848" priority="10160" stopIfTrue="1">
      <formula>$C436="begin group"</formula>
    </cfRule>
    <cfRule type="expression" dxfId="1847" priority="10161" stopIfTrue="1">
      <formula>$C436="begin group"</formula>
    </cfRule>
  </conditionalFormatting>
  <conditionalFormatting sqref="K437:K438 H437:H438">
    <cfRule type="expression" dxfId="1846" priority="7566" stopIfTrue="1">
      <formula>$C437="begin group"</formula>
    </cfRule>
  </conditionalFormatting>
  <conditionalFormatting sqref="K437:K438 Q437:Q438">
    <cfRule type="expression" dxfId="1845" priority="7563" stopIfTrue="1">
      <formula>$C437="begin repeat"</formula>
    </cfRule>
  </conditionalFormatting>
  <conditionalFormatting sqref="K440 H440">
    <cfRule type="expression" dxfId="1844" priority="9989" stopIfTrue="1">
      <formula>$C440="begin group"</formula>
    </cfRule>
  </conditionalFormatting>
  <conditionalFormatting sqref="K440 Q440">
    <cfRule type="expression" dxfId="1843" priority="9986" stopIfTrue="1">
      <formula>$C440="begin repeat"</formula>
    </cfRule>
  </conditionalFormatting>
  <conditionalFormatting sqref="K441 H441">
    <cfRule type="expression" dxfId="1842" priority="11837" stopIfTrue="1">
      <formula>$C441="begin group"</formula>
    </cfRule>
  </conditionalFormatting>
  <conditionalFormatting sqref="K441 Q441">
    <cfRule type="expression" dxfId="1841" priority="11834" stopIfTrue="1">
      <formula>$C441="begin repeat"</formula>
    </cfRule>
  </conditionalFormatting>
  <conditionalFormatting sqref="K459">
    <cfRule type="expression" dxfId="1840" priority="9518" stopIfTrue="1">
      <formula>$C459="decimal"</formula>
    </cfRule>
    <cfRule type="expression" dxfId="1839" priority="9519" stopIfTrue="1">
      <formula>$C459="integer"</formula>
    </cfRule>
  </conditionalFormatting>
  <conditionalFormatting sqref="K486:K488 H486:H488 F486:F488">
    <cfRule type="expression" dxfId="1838" priority="9375" stopIfTrue="1">
      <formula>$C486="begin group"</formula>
    </cfRule>
  </conditionalFormatting>
  <conditionalFormatting sqref="K486:K488 Q486:Q488 F486:F488">
    <cfRule type="expression" dxfId="1837" priority="9372" stopIfTrue="1">
      <formula>$C486="begin repeat"</formula>
    </cfRule>
  </conditionalFormatting>
  <conditionalFormatting sqref="K497 H497 D497:E497">
    <cfRule type="expression" dxfId="1836" priority="2381" stopIfTrue="1">
      <formula>$C497="begin group"</formula>
    </cfRule>
  </conditionalFormatting>
  <conditionalFormatting sqref="K497 Q497 D497:E497">
    <cfRule type="expression" dxfId="1835" priority="2378" stopIfTrue="1">
      <formula>$C497="begin repeat"</formula>
    </cfRule>
  </conditionalFormatting>
  <conditionalFormatting sqref="K505">
    <cfRule type="expression" dxfId="1834" priority="9192" stopIfTrue="1">
      <formula>$C505="comments"</formula>
    </cfRule>
    <cfRule type="expression" dxfId="1833" priority="9193" stopIfTrue="1">
      <formula>OR($C505="calculate", $C505="calculate_here")</formula>
    </cfRule>
    <cfRule type="expression" dxfId="1832" priority="9194" stopIfTrue="1">
      <formula>OR(AND(LEFT($C505, 14)="sensor_stream ", LEN($C505)&gt;14, NOT(ISNUMBER(SEARCH(" ", $C505, 15)))), AND(LEFT($C505, 17)="sensor_statistic ", LEN($C505)&gt;17, NOT(ISNUMBER(SEARCH(" ", $C505, 18)))))</formula>
    </cfRule>
    <cfRule type="expression" dxfId="1831" priority="9195" stopIfTrue="1">
      <formula>OR($C505="audio", $C505="video")</formula>
    </cfRule>
    <cfRule type="expression" dxfId="1830" priority="9196" stopIfTrue="1">
      <formula>$C505="image"</formula>
    </cfRule>
    <cfRule type="expression" dxfId="1829" priority="9197" stopIfTrue="1">
      <formula>OR($C505="date", $C505="datetime")</formula>
    </cfRule>
    <cfRule type="expression" dxfId="1828" priority="9198" stopIfTrue="1">
      <formula>$C505="note"</formula>
    </cfRule>
    <cfRule type="expression" dxfId="1827" priority="9199" stopIfTrue="1">
      <formula>$C505="barcode"</formula>
    </cfRule>
    <cfRule type="expression" dxfId="1826" priority="9200" stopIfTrue="1">
      <formula>OR($C505="geopoint", $C505="geoshape", $C505="geotrace")</formula>
    </cfRule>
    <cfRule type="expression" dxfId="1825" priority="9201" stopIfTrue="1">
      <formula>OR($C505="audio audit", $C505="text audit", $C505="speed violations count", $C505="speed violations list", $C505="speed violations audit")</formula>
    </cfRule>
    <cfRule type="expression" dxfId="1824" priority="9202" stopIfTrue="1">
      <formula>OR(AND(LEFT($C505, 16)="select_multiple ", LEN($C505)&gt;16, NOT(ISNUMBER(SEARCH(" ", $C505, 17)))), AND(LEFT($C505, 11)="select_one ", LEN($C505)&gt;11, NOT(ISNUMBER(SEARCH(" ", $C505, 12)))))</formula>
    </cfRule>
    <cfRule type="expression" dxfId="1823" priority="9203" stopIfTrue="1">
      <formula>$C505="decimal"</formula>
    </cfRule>
    <cfRule type="expression" dxfId="1822" priority="9204" stopIfTrue="1">
      <formula>$C505="integer"</formula>
    </cfRule>
    <cfRule type="expression" dxfId="1821" priority="9205" stopIfTrue="1">
      <formula>$C505="text"</formula>
    </cfRule>
  </conditionalFormatting>
  <conditionalFormatting sqref="K512">
    <cfRule type="expression" dxfId="1820" priority="9101" stopIfTrue="1">
      <formula>OR(AND(LEFT($C512, 14)="sensor_stream ", LEN($C512)&gt;14, NOT(ISNUMBER(SEARCH(" ", $C512, 15)))), AND(LEFT($C512, 17)="sensor_statistic ", LEN($C512)&gt;17, NOT(ISNUMBER(SEARCH(" ", $C512, 18)))))</formula>
    </cfRule>
    <cfRule type="expression" dxfId="1819" priority="9102" stopIfTrue="1">
      <formula>$C512="comments"</formula>
    </cfRule>
    <cfRule type="expression" dxfId="1818" priority="9103" stopIfTrue="1">
      <formula>OR($C512="audio", $C512="video")</formula>
    </cfRule>
    <cfRule type="expression" dxfId="1817" priority="9104" stopIfTrue="1">
      <formula>$C512="image"</formula>
    </cfRule>
    <cfRule type="expression" dxfId="1816" priority="9105" stopIfTrue="1">
      <formula>OR($C512="date", $C512="datetime")</formula>
    </cfRule>
    <cfRule type="expression" dxfId="1815" priority="9106" stopIfTrue="1">
      <formula>OR($C512="calculate", $C512="calculate_here")</formula>
    </cfRule>
    <cfRule type="expression" dxfId="1814" priority="9107" stopIfTrue="1">
      <formula>$C512="note"</formula>
    </cfRule>
    <cfRule type="expression" dxfId="1813" priority="9108" stopIfTrue="1">
      <formula>$C512="barcode"</formula>
    </cfRule>
    <cfRule type="expression" dxfId="1812" priority="9109" stopIfTrue="1">
      <formula>OR($C512="geopoint", $C512="geoshape", $C512="geotrace")</formula>
    </cfRule>
    <cfRule type="expression" dxfId="1811" priority="9110" stopIfTrue="1">
      <formula>OR($C512="audio audit", $C512="text audit", $C512="speed violations count", $C512="speed violations list", $C512="speed violations audit")</formula>
    </cfRule>
    <cfRule type="expression" dxfId="1810" priority="9111" stopIfTrue="1">
      <formula>OR($C512="username", $C512="phonenumber", $C512="start", $C512="end", $C512="deviceid", $C512="subscriberid", $C512="simserial", $C512="caseid")</formula>
    </cfRule>
    <cfRule type="expression" dxfId="1809" priority="9112" stopIfTrue="1">
      <formula>OR(AND(LEFT($C512, 16)="select_multiple ", LEN($C512)&gt;16, NOT(ISNUMBER(SEARCH(" ", $C512, 17)))), AND(LEFT($C512, 11)="select_one ", LEN($C512)&gt;11, NOT(ISNUMBER(SEARCH(" ", $C512, 12)))))</formula>
    </cfRule>
    <cfRule type="expression" dxfId="1808" priority="9113" stopIfTrue="1">
      <formula>$C512="decimal"</formula>
    </cfRule>
    <cfRule type="expression" dxfId="1807" priority="9114" stopIfTrue="1">
      <formula>$C512="integer"</formula>
    </cfRule>
    <cfRule type="expression" dxfId="1806" priority="9115" stopIfTrue="1">
      <formula>$C512="text"</formula>
    </cfRule>
    <cfRule type="expression" dxfId="1805" priority="9116" stopIfTrue="1">
      <formula>$C512="end repeat"</formula>
    </cfRule>
    <cfRule type="expression" dxfId="1804" priority="9117" stopIfTrue="1">
      <formula>$C512="begin repeat"</formula>
    </cfRule>
    <cfRule type="expression" dxfId="1803" priority="9118" stopIfTrue="1">
      <formula>$C512="begin repeat"</formula>
    </cfRule>
    <cfRule type="expression" dxfId="1802" priority="9119" stopIfTrue="1">
      <formula>$C512="end group"</formula>
    </cfRule>
    <cfRule type="expression" dxfId="1801" priority="9120" stopIfTrue="1">
      <formula>$C512="begin group"</formula>
    </cfRule>
    <cfRule type="expression" dxfId="1800" priority="9121" stopIfTrue="1">
      <formula>$C512="begin group"</formula>
    </cfRule>
  </conditionalFormatting>
  <conditionalFormatting sqref="K518">
    <cfRule type="expression" dxfId="1799" priority="9050" stopIfTrue="1">
      <formula>OR(AND(LEFT($C518, 14)="sensor_stream ", LEN($C518)&gt;14, NOT(ISNUMBER(SEARCH(" ", $C518, 15)))), AND(LEFT($C518, 17)="sensor_statistic ", LEN($C518)&gt;17, NOT(ISNUMBER(SEARCH(" ", $C518, 18)))))</formula>
    </cfRule>
    <cfRule type="expression" dxfId="1798" priority="9051" stopIfTrue="1">
      <formula>$C518="comments"</formula>
    </cfRule>
    <cfRule type="expression" dxfId="1797" priority="9052" stopIfTrue="1">
      <formula>OR($C518="audio", $C518="video")</formula>
    </cfRule>
    <cfRule type="expression" dxfId="1796" priority="9053" stopIfTrue="1">
      <formula>$C518="image"</formula>
    </cfRule>
    <cfRule type="expression" dxfId="1795" priority="9054" stopIfTrue="1">
      <formula>OR($C518="date", $C518="datetime")</formula>
    </cfRule>
    <cfRule type="expression" dxfId="1794" priority="9055" stopIfTrue="1">
      <formula>OR($C518="calculate", $C518="calculate_here")</formula>
    </cfRule>
    <cfRule type="expression" dxfId="1793" priority="9056" stopIfTrue="1">
      <formula>$C518="note"</formula>
    </cfRule>
    <cfRule type="expression" dxfId="1792" priority="9057" stopIfTrue="1">
      <formula>$C518="barcode"</formula>
    </cfRule>
    <cfRule type="expression" dxfId="1791" priority="9058" stopIfTrue="1">
      <formula>OR($C518="geopoint", $C518="geoshape", $C518="geotrace")</formula>
    </cfRule>
    <cfRule type="expression" dxfId="1790" priority="9059" stopIfTrue="1">
      <formula>OR($C518="audio audit", $C518="text audit", $C518="speed violations count", $C518="speed violations list", $C518="speed violations audit")</formula>
    </cfRule>
    <cfRule type="expression" dxfId="1789" priority="9060" stopIfTrue="1">
      <formula>OR($C518="username", $C518="phonenumber", $C518="start", $C518="end", $C518="deviceid", $C518="subscriberid", $C518="simserial", $C518="caseid")</formula>
    </cfRule>
    <cfRule type="expression" dxfId="1788" priority="9061" stopIfTrue="1">
      <formula>OR(AND(LEFT($C518, 16)="select_multiple ", LEN($C518)&gt;16, NOT(ISNUMBER(SEARCH(" ", $C518, 17)))), AND(LEFT($C518, 11)="select_one ", LEN($C518)&gt;11, NOT(ISNUMBER(SEARCH(" ", $C518, 12)))))</formula>
    </cfRule>
    <cfRule type="expression" dxfId="1787" priority="9062" stopIfTrue="1">
      <formula>$C518="decimal"</formula>
    </cfRule>
    <cfRule type="expression" dxfId="1786" priority="9063" stopIfTrue="1">
      <formula>$C518="integer"</formula>
    </cfRule>
    <cfRule type="expression" dxfId="1785" priority="9064" stopIfTrue="1">
      <formula>$C518="text"</formula>
    </cfRule>
    <cfRule type="expression" dxfId="1784" priority="9065" stopIfTrue="1">
      <formula>$C518="end repeat"</formula>
    </cfRule>
    <cfRule type="expression" dxfId="1783" priority="9066" stopIfTrue="1">
      <formula>$C518="begin repeat"</formula>
    </cfRule>
    <cfRule type="expression" dxfId="1782" priority="9067" stopIfTrue="1">
      <formula>$C518="begin repeat"</formula>
    </cfRule>
    <cfRule type="expression" dxfId="1781" priority="9068" stopIfTrue="1">
      <formula>$C518="end group"</formula>
    </cfRule>
    <cfRule type="expression" dxfId="1780" priority="9069" stopIfTrue="1">
      <formula>$C518="begin group"</formula>
    </cfRule>
    <cfRule type="expression" dxfId="1779" priority="9070" stopIfTrue="1">
      <formula>$C518="begin group"</formula>
    </cfRule>
  </conditionalFormatting>
  <conditionalFormatting sqref="K524">
    <cfRule type="expression" dxfId="1778" priority="9006" stopIfTrue="1">
      <formula>OR(AND(LEFT($C524, 14)="sensor_stream ", LEN($C524)&gt;14, NOT(ISNUMBER(SEARCH(" ", $C524, 15)))), AND(LEFT($C524, 17)="sensor_statistic ", LEN($C524)&gt;17, NOT(ISNUMBER(SEARCH(" ", $C524, 18)))))</formula>
    </cfRule>
    <cfRule type="expression" dxfId="1777" priority="9007" stopIfTrue="1">
      <formula>$C524="comments"</formula>
    </cfRule>
    <cfRule type="expression" dxfId="1776" priority="9008" stopIfTrue="1">
      <formula>OR($C524="audio", $C524="video")</formula>
    </cfRule>
    <cfRule type="expression" dxfId="1775" priority="9009" stopIfTrue="1">
      <formula>$C524="image"</formula>
    </cfRule>
    <cfRule type="expression" dxfId="1774" priority="9010" stopIfTrue="1">
      <formula>OR($C524="date", $C524="datetime")</formula>
    </cfRule>
    <cfRule type="expression" dxfId="1773" priority="9011" stopIfTrue="1">
      <formula>OR($C524="calculate", $C524="calculate_here")</formula>
    </cfRule>
    <cfRule type="expression" dxfId="1772" priority="9012" stopIfTrue="1">
      <formula>$C524="note"</formula>
    </cfRule>
    <cfRule type="expression" dxfId="1771" priority="9013" stopIfTrue="1">
      <formula>$C524="barcode"</formula>
    </cfRule>
    <cfRule type="expression" dxfId="1770" priority="9014" stopIfTrue="1">
      <formula>OR($C524="geopoint", $C524="geoshape", $C524="geotrace")</formula>
    </cfRule>
    <cfRule type="expression" dxfId="1769" priority="9015" stopIfTrue="1">
      <formula>OR($C524="audio audit", $C524="text audit", $C524="speed violations count", $C524="speed violations list", $C524="speed violations audit")</formula>
    </cfRule>
    <cfRule type="expression" dxfId="1768" priority="9016" stopIfTrue="1">
      <formula>OR($C524="username", $C524="phonenumber", $C524="start", $C524="end", $C524="deviceid", $C524="subscriberid", $C524="simserial", $C524="caseid")</formula>
    </cfRule>
    <cfRule type="expression" dxfId="1767" priority="9017" stopIfTrue="1">
      <formula>OR(AND(LEFT($C524, 16)="select_multiple ", LEN($C524)&gt;16, NOT(ISNUMBER(SEARCH(" ", $C524, 17)))), AND(LEFT($C524, 11)="select_one ", LEN($C524)&gt;11, NOT(ISNUMBER(SEARCH(" ", $C524, 12)))))</formula>
    </cfRule>
    <cfRule type="expression" dxfId="1766" priority="9018" stopIfTrue="1">
      <formula>$C524="decimal"</formula>
    </cfRule>
    <cfRule type="expression" dxfId="1765" priority="9019" stopIfTrue="1">
      <formula>$C524="integer"</formula>
    </cfRule>
    <cfRule type="expression" dxfId="1764" priority="9020" stopIfTrue="1">
      <formula>$C524="text"</formula>
    </cfRule>
    <cfRule type="expression" dxfId="1763" priority="9021" stopIfTrue="1">
      <formula>$C524="end repeat"</formula>
    </cfRule>
    <cfRule type="expression" dxfId="1762" priority="9022" stopIfTrue="1">
      <formula>$C524="begin repeat"</formula>
    </cfRule>
    <cfRule type="expression" dxfId="1761" priority="9023" stopIfTrue="1">
      <formula>$C524="begin repeat"</formula>
    </cfRule>
    <cfRule type="expression" dxfId="1760" priority="9024" stopIfTrue="1">
      <formula>$C524="end group"</formula>
    </cfRule>
    <cfRule type="expression" dxfId="1759" priority="9025" stopIfTrue="1">
      <formula>$C524="begin group"</formula>
    </cfRule>
    <cfRule type="expression" dxfId="1758" priority="9026" stopIfTrue="1">
      <formula>$C524="begin group"</formula>
    </cfRule>
  </conditionalFormatting>
  <conditionalFormatting sqref="K532 Q532">
    <cfRule type="expression" dxfId="1757" priority="9620" stopIfTrue="1">
      <formula>$C532="begin repeat"</formula>
    </cfRule>
  </conditionalFormatting>
  <conditionalFormatting sqref="K565">
    <cfRule type="expression" dxfId="1756" priority="9773" stopIfTrue="1">
      <formula>OR(AND(LEFT($C565, 14)="sensor_stream ", LEN($C565)&gt;14, NOT(ISNUMBER(SEARCH(" ", $C565, 15)))), AND(LEFT($C565, 17)="sensor_statistic ", LEN($C565)&gt;17, NOT(ISNUMBER(SEARCH(" ", $C565, 18)))))</formula>
    </cfRule>
    <cfRule type="expression" dxfId="1755" priority="9774" stopIfTrue="1">
      <formula>$C565="comments"</formula>
    </cfRule>
    <cfRule type="expression" dxfId="1754" priority="9775" stopIfTrue="1">
      <formula>OR($C565="audio", $C565="video")</formula>
    </cfRule>
    <cfRule type="expression" dxfId="1753" priority="9776" stopIfTrue="1">
      <formula>$C565="image"</formula>
    </cfRule>
    <cfRule type="expression" dxfId="1752" priority="9777" stopIfTrue="1">
      <formula>OR($C565="date", $C565="datetime")</formula>
    </cfRule>
    <cfRule type="expression" dxfId="1751" priority="9778" stopIfTrue="1">
      <formula>OR($C565="calculate", $C565="calculate_here")</formula>
    </cfRule>
    <cfRule type="expression" dxfId="1750" priority="9779" stopIfTrue="1">
      <formula>$C565="note"</formula>
    </cfRule>
    <cfRule type="expression" dxfId="1749" priority="9780" stopIfTrue="1">
      <formula>$C565="barcode"</formula>
    </cfRule>
    <cfRule type="expression" dxfId="1748" priority="9781" stopIfTrue="1">
      <formula>OR($C565="geopoint", $C565="geoshape", $C565="geotrace")</formula>
    </cfRule>
    <cfRule type="expression" dxfId="1747" priority="9782" stopIfTrue="1">
      <formula>OR($C565="audio audit", $C565="text audit", $C565="speed violations count", $C565="speed violations list", $C565="speed violations audit")</formula>
    </cfRule>
    <cfRule type="expression" dxfId="1746" priority="9783" stopIfTrue="1">
      <formula>OR(AND(LEFT($C565, 16)="select_multiple ", LEN($C565)&gt;16, NOT(ISNUMBER(SEARCH(" ", $C565, 17)))), AND(LEFT($C565, 11)="select_one ", LEN($C565)&gt;11, NOT(ISNUMBER(SEARCH(" ", $C565, 12)))))</formula>
    </cfRule>
    <cfRule type="expression" dxfId="1745" priority="9784" stopIfTrue="1">
      <formula>$C565="decimal"</formula>
    </cfRule>
    <cfRule type="expression" dxfId="1744" priority="9785" stopIfTrue="1">
      <formula>$C565="integer"</formula>
    </cfRule>
    <cfRule type="expression" dxfId="1743" priority="9786" stopIfTrue="1">
      <formula>$C565="text"</formula>
    </cfRule>
  </conditionalFormatting>
  <conditionalFormatting sqref="K567:K568 H567:H568">
    <cfRule type="expression" dxfId="1742" priority="9771" stopIfTrue="1">
      <formula>$C567="begin group"</formula>
    </cfRule>
  </conditionalFormatting>
  <conditionalFormatting sqref="K567:K568 Q567:Q568">
    <cfRule type="expression" dxfId="1741" priority="9768" stopIfTrue="1">
      <formula>$C567="begin repeat"</formula>
    </cfRule>
  </conditionalFormatting>
  <conditionalFormatting sqref="K582:K583 H582:H583">
    <cfRule type="expression" dxfId="1740" priority="7517" stopIfTrue="1">
      <formula>$C582="begin group"</formula>
    </cfRule>
  </conditionalFormatting>
  <conditionalFormatting sqref="K582:K583 Q582:Q583">
    <cfRule type="expression" dxfId="1739" priority="7514" stopIfTrue="1">
      <formula>$C582="begin repeat"</formula>
    </cfRule>
  </conditionalFormatting>
  <conditionalFormatting sqref="K585 H585">
    <cfRule type="expression" dxfId="1738" priority="8731" stopIfTrue="1">
      <formula>$C585="begin group"</formula>
    </cfRule>
  </conditionalFormatting>
  <conditionalFormatting sqref="K585 Q585">
    <cfRule type="expression" dxfId="1737" priority="8728" stopIfTrue="1">
      <formula>$C585="begin repeat"</formula>
    </cfRule>
  </conditionalFormatting>
  <conditionalFormatting sqref="K586:K587 H586:H587">
    <cfRule type="expression" dxfId="1736" priority="8666" stopIfTrue="1">
      <formula>$C586="begin group"</formula>
    </cfRule>
  </conditionalFormatting>
  <conditionalFormatting sqref="K586:K587 Q586:Q587">
    <cfRule type="expression" dxfId="1735" priority="8663" stopIfTrue="1">
      <formula>$C586="begin repeat"</formula>
    </cfRule>
  </conditionalFormatting>
  <conditionalFormatting sqref="K596">
    <cfRule type="expression" dxfId="1734" priority="8624" stopIfTrue="1">
      <formula>OR(AND(LEFT($C596, 14)="sensor_stream ", LEN($C596)&gt;14, NOT(ISNUMBER(SEARCH(" ", $C596, 15)))), AND(LEFT($C596, 17)="sensor_statistic ", LEN($C596)&gt;17, NOT(ISNUMBER(SEARCH(" ", $C596, 18)))))</formula>
    </cfRule>
    <cfRule type="expression" dxfId="1733" priority="8625" stopIfTrue="1">
      <formula>$C596="comments"</formula>
    </cfRule>
    <cfRule type="expression" dxfId="1732" priority="8626" stopIfTrue="1">
      <formula>OR($C596="audio", $C596="video")</formula>
    </cfRule>
    <cfRule type="expression" dxfId="1731" priority="8627" stopIfTrue="1">
      <formula>$C596="image"</formula>
    </cfRule>
    <cfRule type="expression" dxfId="1730" priority="8628" stopIfTrue="1">
      <formula>OR($C596="date", $C596="datetime")</formula>
    </cfRule>
    <cfRule type="expression" dxfId="1729" priority="8629" stopIfTrue="1">
      <formula>OR($C596="calculate", $C596="calculate_here")</formula>
    </cfRule>
    <cfRule type="expression" dxfId="1728" priority="8630" stopIfTrue="1">
      <formula>$C596="note"</formula>
    </cfRule>
    <cfRule type="expression" dxfId="1727" priority="8631" stopIfTrue="1">
      <formula>$C596="barcode"</formula>
    </cfRule>
    <cfRule type="expression" dxfId="1726" priority="8632" stopIfTrue="1">
      <formula>OR($C596="geopoint", $C596="geoshape", $C596="geotrace")</formula>
    </cfRule>
    <cfRule type="expression" dxfId="1725" priority="8633" stopIfTrue="1">
      <formula>OR($C596="audio audit", $C596="text audit", $C596="speed violations count", $C596="speed violations list", $C596="speed violations audit")</formula>
    </cfRule>
    <cfRule type="expression" dxfId="1724" priority="8634" stopIfTrue="1">
      <formula>OR(AND(LEFT($C596, 16)="select_multiple ", LEN($C596)&gt;16, NOT(ISNUMBER(SEARCH(" ", $C596, 17)))), AND(LEFT($C596, 11)="select_one ", LEN($C596)&gt;11, NOT(ISNUMBER(SEARCH(" ", $C596, 12)))))</formula>
    </cfRule>
    <cfRule type="expression" dxfId="1723" priority="8635" stopIfTrue="1">
      <formula>$C596="decimal"</formula>
    </cfRule>
    <cfRule type="expression" dxfId="1722" priority="8636" stopIfTrue="1">
      <formula>$C596="integer"</formula>
    </cfRule>
    <cfRule type="expression" dxfId="1721" priority="8637" stopIfTrue="1">
      <formula>$C596="text"</formula>
    </cfRule>
  </conditionalFormatting>
  <conditionalFormatting sqref="K601:K603 H601:H603 F601:F603">
    <cfRule type="expression" dxfId="1720" priority="8571" stopIfTrue="1">
      <formula>$C601="begin group"</formula>
    </cfRule>
  </conditionalFormatting>
  <conditionalFormatting sqref="K601:K603 Q601:Q603 F601:F603">
    <cfRule type="expression" dxfId="1719" priority="8568" stopIfTrue="1">
      <formula>$C601="begin repeat"</formula>
    </cfRule>
  </conditionalFormatting>
  <conditionalFormatting sqref="K617:K618">
    <cfRule type="expression" dxfId="1718" priority="8455" stopIfTrue="1">
      <formula>OR(AND(LEFT($C617, 14)="sensor_stream ", LEN($C617)&gt;14, NOT(ISNUMBER(SEARCH(" ", $C617, 15)))), AND(LEFT($C617, 17)="sensor_statistic ", LEN($C617)&gt;17, NOT(ISNUMBER(SEARCH(" ", $C617, 18)))))</formula>
    </cfRule>
    <cfRule type="expression" dxfId="1717" priority="8456" stopIfTrue="1">
      <formula>$C617="comments"</formula>
    </cfRule>
    <cfRule type="expression" dxfId="1716" priority="8457" stopIfTrue="1">
      <formula>OR($C617="audio", $C617="video")</formula>
    </cfRule>
    <cfRule type="expression" dxfId="1715" priority="8458" stopIfTrue="1">
      <formula>$C617="image"</formula>
    </cfRule>
    <cfRule type="expression" dxfId="1714" priority="8459" stopIfTrue="1">
      <formula>OR($C617="date", $C617="datetime")</formula>
    </cfRule>
    <cfRule type="expression" dxfId="1713" priority="8460" stopIfTrue="1">
      <formula>OR($C617="calculate", $C617="calculate_here")</formula>
    </cfRule>
    <cfRule type="expression" dxfId="1712" priority="8461" stopIfTrue="1">
      <formula>$C617="note"</formula>
    </cfRule>
    <cfRule type="expression" dxfId="1711" priority="8462" stopIfTrue="1">
      <formula>$C617="barcode"</formula>
    </cfRule>
    <cfRule type="expression" dxfId="1710" priority="8463" stopIfTrue="1">
      <formula>OR($C617="geopoint", $C617="geoshape", $C617="geotrace")</formula>
    </cfRule>
    <cfRule type="expression" dxfId="1709" priority="8464" stopIfTrue="1">
      <formula>OR($C617="audio audit", $C617="text audit", $C617="speed violations count", $C617="speed violations list", $C617="speed violations audit")</formula>
    </cfRule>
    <cfRule type="expression" dxfId="1708" priority="8465" stopIfTrue="1">
      <formula>OR($C617="username", $C617="phonenumber", $C617="start", $C617="end", $C617="deviceid", $C617="subscriberid", $C617="simserial", $C617="caseid")</formula>
    </cfRule>
    <cfRule type="expression" dxfId="1707" priority="8466" stopIfTrue="1">
      <formula>OR(AND(LEFT($C617, 16)="select_multiple ", LEN($C617)&gt;16, NOT(ISNUMBER(SEARCH(" ", $C617, 17)))), AND(LEFT($C617, 11)="select_one ", LEN($C617)&gt;11, NOT(ISNUMBER(SEARCH(" ", $C617, 12)))))</formula>
    </cfRule>
    <cfRule type="expression" dxfId="1706" priority="8467" stopIfTrue="1">
      <formula>$C617="decimal"</formula>
    </cfRule>
    <cfRule type="expression" dxfId="1705" priority="8468" stopIfTrue="1">
      <formula>$C617="integer"</formula>
    </cfRule>
    <cfRule type="expression" dxfId="1704" priority="8469" stopIfTrue="1">
      <formula>$C617="text"</formula>
    </cfRule>
    <cfRule type="expression" dxfId="1703" priority="8470" stopIfTrue="1">
      <formula>$C617="end repeat"</formula>
    </cfRule>
    <cfRule type="expression" dxfId="1702" priority="8471" stopIfTrue="1">
      <formula>$C617="begin repeat"</formula>
    </cfRule>
    <cfRule type="expression" dxfId="1701" priority="8472" stopIfTrue="1">
      <formula>$C617="end group"</formula>
    </cfRule>
    <cfRule type="expression" dxfId="1700" priority="8473" stopIfTrue="1">
      <formula>$C617="begin group"</formula>
    </cfRule>
  </conditionalFormatting>
  <conditionalFormatting sqref="K630 H630">
    <cfRule type="expression" dxfId="1699" priority="7708" stopIfTrue="1">
      <formula>$C630="begin group"</formula>
    </cfRule>
  </conditionalFormatting>
  <conditionalFormatting sqref="K630 Q630">
    <cfRule type="expression" dxfId="1698" priority="7707" stopIfTrue="1">
      <formula>$C630="begin repeat"</formula>
    </cfRule>
  </conditionalFormatting>
  <conditionalFormatting sqref="K631:K632 H631:H632">
    <cfRule type="expression" dxfId="1697" priority="7662" stopIfTrue="1">
      <formula>$C631="begin group"</formula>
    </cfRule>
  </conditionalFormatting>
  <conditionalFormatting sqref="K631:K632 Q631:Q632">
    <cfRule type="expression" dxfId="1696" priority="7661" stopIfTrue="1">
      <formula>$C631="begin repeat"</formula>
    </cfRule>
  </conditionalFormatting>
  <conditionalFormatting sqref="K651">
    <cfRule type="expression" dxfId="1695" priority="8248" stopIfTrue="1">
      <formula>OR(AND(LEFT($C651, 14)="sensor_stream ", LEN($C651)&gt;14, NOT(ISNUMBER(SEARCH(" ", $C651, 15)))), AND(LEFT($C651, 17)="sensor_statistic ", LEN($C651)&gt;17, NOT(ISNUMBER(SEARCH(" ", $C651, 18)))))</formula>
    </cfRule>
    <cfRule type="expression" dxfId="1694" priority="8249" stopIfTrue="1">
      <formula>$C651="comments"</formula>
    </cfRule>
    <cfRule type="expression" dxfId="1693" priority="8250" stopIfTrue="1">
      <formula>OR($C651="audio", $C651="video")</formula>
    </cfRule>
    <cfRule type="expression" dxfId="1692" priority="8251" stopIfTrue="1">
      <formula>$C651="image"</formula>
    </cfRule>
    <cfRule type="expression" dxfId="1691" priority="8252" stopIfTrue="1">
      <formula>OR($C651="date", $C651="datetime")</formula>
    </cfRule>
    <cfRule type="expression" dxfId="1690" priority="8253" stopIfTrue="1">
      <formula>OR($C651="calculate", $C651="calculate_here")</formula>
    </cfRule>
    <cfRule type="expression" dxfId="1689" priority="8254" stopIfTrue="1">
      <formula>$C651="note"</formula>
    </cfRule>
    <cfRule type="expression" dxfId="1688" priority="8255" stopIfTrue="1">
      <formula>$C651="barcode"</formula>
    </cfRule>
    <cfRule type="expression" dxfId="1687" priority="8256" stopIfTrue="1">
      <formula>OR($C651="geopoint", $C651="geoshape", $C651="geotrace")</formula>
    </cfRule>
    <cfRule type="expression" dxfId="1686" priority="8257" stopIfTrue="1">
      <formula>OR($C651="audio audit", $C651="text audit", $C651="speed violations count", $C651="speed violations list", $C651="speed violations audit")</formula>
    </cfRule>
    <cfRule type="expression" dxfId="1685" priority="8258" stopIfTrue="1">
      <formula>OR($C651="username", $C651="phonenumber", $C651="start", $C651="end", $C651="deviceid", $C651="subscriberid", $C651="simserial", $C651="caseid")</formula>
    </cfRule>
    <cfRule type="expression" dxfId="1684" priority="8259" stopIfTrue="1">
      <formula>OR(AND(LEFT($C651, 16)="select_multiple ", LEN($C651)&gt;16, NOT(ISNUMBER(SEARCH(" ", $C651, 17)))), AND(LEFT($C651, 11)="select_one ", LEN($C651)&gt;11, NOT(ISNUMBER(SEARCH(" ", $C651, 12)))))</formula>
    </cfRule>
    <cfRule type="expression" dxfId="1683" priority="8260" stopIfTrue="1">
      <formula>$C651="decimal"</formula>
    </cfRule>
    <cfRule type="expression" dxfId="1682" priority="8261" stopIfTrue="1">
      <formula>$C651="integer"</formula>
    </cfRule>
    <cfRule type="expression" dxfId="1681" priority="8262" stopIfTrue="1">
      <formula>$C651="text"</formula>
    </cfRule>
    <cfRule type="expression" dxfId="1680" priority="8263" stopIfTrue="1">
      <formula>$C651="end repeat"</formula>
    </cfRule>
    <cfRule type="expression" dxfId="1679" priority="8264" stopIfTrue="1">
      <formula>$C651="begin repeat"</formula>
    </cfRule>
    <cfRule type="expression" dxfId="1678" priority="8265" stopIfTrue="1">
      <formula>$C651="begin repeat"</formula>
    </cfRule>
    <cfRule type="expression" dxfId="1677" priority="8266" stopIfTrue="1">
      <formula>$C651="end group"</formula>
    </cfRule>
    <cfRule type="expression" dxfId="1676" priority="8267" stopIfTrue="1">
      <formula>$C651="begin group"</formula>
    </cfRule>
    <cfRule type="expression" dxfId="1675" priority="8268" stopIfTrue="1">
      <formula>$C651="begin group"</formula>
    </cfRule>
  </conditionalFormatting>
  <conditionalFormatting sqref="K657 H657">
    <cfRule type="expression" dxfId="1674" priority="8246" stopIfTrue="1">
      <formula>$C657="begin group"</formula>
    </cfRule>
  </conditionalFormatting>
  <conditionalFormatting sqref="K657 Q657">
    <cfRule type="expression" dxfId="1673" priority="8243" stopIfTrue="1">
      <formula>$C657="begin repeat"</formula>
    </cfRule>
  </conditionalFormatting>
  <conditionalFormatting sqref="K671:K672 H671:H672">
    <cfRule type="expression" dxfId="1672" priority="7468" stopIfTrue="1">
      <formula>$C671="begin group"</formula>
    </cfRule>
  </conditionalFormatting>
  <conditionalFormatting sqref="K671:K672 Q671:Q672">
    <cfRule type="expression" dxfId="1671" priority="7465" stopIfTrue="1">
      <formula>$C671="begin repeat"</formula>
    </cfRule>
  </conditionalFormatting>
  <conditionalFormatting sqref="K674 H674">
    <cfRule type="expression" dxfId="1670" priority="8077" stopIfTrue="1">
      <formula>$C674="begin group"</formula>
    </cfRule>
  </conditionalFormatting>
  <conditionalFormatting sqref="K674 Q674">
    <cfRule type="expression" dxfId="1669" priority="8074" stopIfTrue="1">
      <formula>$C674="begin repeat"</formula>
    </cfRule>
  </conditionalFormatting>
  <conditionalFormatting sqref="K702 H702">
    <cfRule type="expression" dxfId="1668" priority="8047" stopIfTrue="1">
      <formula>$C702="begin group"</formula>
    </cfRule>
  </conditionalFormatting>
  <conditionalFormatting sqref="K702 Q702">
    <cfRule type="expression" dxfId="1667" priority="8044" stopIfTrue="1">
      <formula>$C702="begin repeat"</formula>
    </cfRule>
  </conditionalFormatting>
  <conditionalFormatting sqref="K709:K710 H709:H710">
    <cfRule type="expression" dxfId="1666" priority="7419" stopIfTrue="1">
      <formula>$C709="begin group"</formula>
    </cfRule>
  </conditionalFormatting>
  <conditionalFormatting sqref="K709:K710 Q709:Q710">
    <cfRule type="expression" dxfId="1665" priority="7416" stopIfTrue="1">
      <formula>$C709="begin repeat"</formula>
    </cfRule>
  </conditionalFormatting>
  <conditionalFormatting sqref="K712 H712">
    <cfRule type="expression" dxfId="1664" priority="8017" stopIfTrue="1">
      <formula>$C712="begin group"</formula>
    </cfRule>
  </conditionalFormatting>
  <conditionalFormatting sqref="K712 Q712">
    <cfRule type="expression" dxfId="1663" priority="8014" stopIfTrue="1">
      <formula>$C712="begin repeat"</formula>
    </cfRule>
  </conditionalFormatting>
  <conditionalFormatting sqref="K717 H717">
    <cfRule type="expression" dxfId="1662" priority="7927" stopIfTrue="1">
      <formula>$C717="begin group"</formula>
    </cfRule>
  </conditionalFormatting>
  <conditionalFormatting sqref="K717 Q717">
    <cfRule type="expression" dxfId="1661" priority="7924" stopIfTrue="1">
      <formula>$C717="begin repeat"</formula>
    </cfRule>
  </conditionalFormatting>
  <conditionalFormatting sqref="K736:K737 H736:H737">
    <cfRule type="expression" dxfId="1660" priority="7370" stopIfTrue="1">
      <formula>$C736="begin group"</formula>
    </cfRule>
  </conditionalFormatting>
  <conditionalFormatting sqref="K736:K737 Q736:Q737">
    <cfRule type="expression" dxfId="1659" priority="7367" stopIfTrue="1">
      <formula>$C736="begin repeat"</formula>
    </cfRule>
  </conditionalFormatting>
  <conditionalFormatting sqref="K739 H739">
    <cfRule type="expression" dxfId="1658" priority="7987" stopIfTrue="1">
      <formula>$C739="begin group"</formula>
    </cfRule>
  </conditionalFormatting>
  <conditionalFormatting sqref="K739 Q739">
    <cfRule type="expression" dxfId="1657" priority="7984" stopIfTrue="1">
      <formula>$C739="begin repeat"</formula>
    </cfRule>
  </conditionalFormatting>
  <conditionalFormatting sqref="K893 H893">
    <cfRule type="expression" dxfId="1656" priority="11916" stopIfTrue="1">
      <formula>$C893="begin group"</formula>
    </cfRule>
  </conditionalFormatting>
  <conditionalFormatting sqref="K893 Q893">
    <cfRule type="expression" dxfId="1655" priority="11913" stopIfTrue="1">
      <formula>$C893="begin repeat"</formula>
    </cfRule>
  </conditionalFormatting>
  <conditionalFormatting sqref="K1031:K1032 H1031:H1032">
    <cfRule type="expression" dxfId="1654" priority="11886" stopIfTrue="1">
      <formula>$C1031="begin group"</formula>
    </cfRule>
  </conditionalFormatting>
  <conditionalFormatting sqref="K1031:K1032 Q1031:Q1032">
    <cfRule type="expression" dxfId="1653" priority="11883" stopIfTrue="1">
      <formula>$C1031="begin repeat"</formula>
    </cfRule>
  </conditionalFormatting>
  <conditionalFormatting sqref="F495:H495 F502:I502 I512:J512">
    <cfRule type="expression" dxfId="1652" priority="9254" stopIfTrue="1">
      <formula>OR(AND(LEFT($C495, 14)="sensor_stream ", LEN($C495)&gt;14, NOT(ISNUMBER(SEARCH(" ", $C495, 15)))), AND(LEFT($C495, 17)="sensor_statistic ", LEN($C495)&gt;17, NOT(ISNUMBER(SEARCH(" ", $C495, 18)))))</formula>
    </cfRule>
    <cfRule type="expression" dxfId="1651" priority="9255" stopIfTrue="1">
      <formula>$C495="comments"</formula>
    </cfRule>
    <cfRule type="expression" dxfId="1650" priority="9257" stopIfTrue="1">
      <formula>OR($C495="audio", $C495="video")</formula>
    </cfRule>
    <cfRule type="expression" dxfId="1649" priority="9259" stopIfTrue="1">
      <formula>$C495="image"</formula>
    </cfRule>
    <cfRule type="expression" dxfId="1648" priority="9261" stopIfTrue="1">
      <formula>OR($C495="date", $C495="datetime")</formula>
    </cfRule>
    <cfRule type="expression" dxfId="1647" priority="9263" stopIfTrue="1">
      <formula>OR($C495="calculate", $C495="calculate_here")</formula>
    </cfRule>
    <cfRule type="expression" dxfId="1646" priority="9265" stopIfTrue="1">
      <formula>$C495="note"</formula>
    </cfRule>
    <cfRule type="expression" dxfId="1645" priority="9267" stopIfTrue="1">
      <formula>$C495="barcode"</formula>
    </cfRule>
    <cfRule type="expression" dxfId="1644" priority="9269" stopIfTrue="1">
      <formula>OR($C495="geopoint", $C495="geoshape", $C495="geotrace")</formula>
    </cfRule>
    <cfRule type="expression" dxfId="1643" priority="9271" stopIfTrue="1">
      <formula>OR($C495="audio audit", $C495="text audit", $C495="speed violations count", $C495="speed violations list", $C495="speed violations audit")</formula>
    </cfRule>
    <cfRule type="expression" dxfId="1642" priority="9272" stopIfTrue="1">
      <formula>OR($C495="username", $C495="phonenumber", $C495="start", $C495="end", $C495="deviceid", $C495="subscriberid", $C495="simserial", $C495="caseid")</formula>
    </cfRule>
    <cfRule type="expression" dxfId="1641" priority="9274" stopIfTrue="1">
      <formula>OR(AND(LEFT($C495, 16)="select_multiple ", LEN($C495)&gt;16, NOT(ISNUMBER(SEARCH(" ", $C495, 17)))), AND(LEFT($C495, 11)="select_one ", LEN($C495)&gt;11, NOT(ISNUMBER(SEARCH(" ", $C495, 12)))))</formula>
    </cfRule>
    <cfRule type="expression" dxfId="1640" priority="9276" stopIfTrue="1">
      <formula>$C495="decimal"</formula>
    </cfRule>
    <cfRule type="expression" dxfId="1639" priority="9278" stopIfTrue="1">
      <formula>$C495="integer"</formula>
    </cfRule>
    <cfRule type="expression" dxfId="1638" priority="9280" stopIfTrue="1">
      <formula>$C495="text"</formula>
    </cfRule>
    <cfRule type="expression" dxfId="1637" priority="9281" stopIfTrue="1">
      <formula>$C495="end repeat"</formula>
    </cfRule>
    <cfRule type="expression" dxfId="1636" priority="9283" stopIfTrue="1">
      <formula>$C495="begin repeat"</formula>
    </cfRule>
    <cfRule type="expression" dxfId="1635" priority="9284" stopIfTrue="1">
      <formula>$C495="end group"</formula>
    </cfRule>
    <cfRule type="expression" dxfId="1634" priority="9286" stopIfTrue="1">
      <formula>$C495="begin group"</formula>
    </cfRule>
  </conditionalFormatting>
  <conditionalFormatting sqref="F442:H442 F444:H444 F452:I452 G519:H519 F520:H520 F521:I521 F564:L565 G455:I455 F522:L522 J533:J539 F540:J540 F542:J542 F541:H541 J541 F544:J544 F543:H543 J543 F546:J546 F545:H545 J545 F548:J548 F547:H547 J547 F550:J550 F549:H549 J549 F552:J552 F551:H551 J551 F554:J554 F553:H553 J553 F556:J556 F555:H555 J555 F578:I578 F581:I581 F453:H453 K519:L521">
    <cfRule type="expression" dxfId="1633" priority="9840" stopIfTrue="1">
      <formula>$C442="comments"</formula>
    </cfRule>
    <cfRule type="expression" dxfId="1632" priority="9842" stopIfTrue="1">
      <formula>OR($C442="audio", $C442="video")</formula>
    </cfRule>
    <cfRule type="expression" dxfId="1631" priority="9844" stopIfTrue="1">
      <formula>$C442="image"</formula>
    </cfRule>
    <cfRule type="expression" dxfId="1630" priority="9846" stopIfTrue="1">
      <formula>OR($C442="date", $C442="datetime")</formula>
    </cfRule>
    <cfRule type="expression" dxfId="1629" priority="9848" stopIfTrue="1">
      <formula>OR($C442="calculate", $C442="calculate_here")</formula>
    </cfRule>
    <cfRule type="expression" dxfId="1628" priority="9850" stopIfTrue="1">
      <formula>$C442="note"</formula>
    </cfRule>
    <cfRule type="expression" dxfId="1627" priority="9852" stopIfTrue="1">
      <formula>$C442="barcode"</formula>
    </cfRule>
    <cfRule type="expression" dxfId="1626" priority="9854" stopIfTrue="1">
      <formula>OR($C442="geopoint", $C442="geoshape", $C442="geotrace")</formula>
    </cfRule>
    <cfRule type="expression" dxfId="1625" priority="9856" stopIfTrue="1">
      <formula>OR($C442="audio audit", $C442="text audit", $C442="speed violations count", $C442="speed violations list", $C442="speed violations audit")</formula>
    </cfRule>
    <cfRule type="expression" dxfId="1624" priority="9857" stopIfTrue="1">
      <formula>OR($C442="username", $C442="phonenumber", $C442="start", $C442="end", $C442="deviceid", $C442="subscriberid", $C442="simserial", $C442="caseid")</formula>
    </cfRule>
    <cfRule type="expression" dxfId="1623" priority="9859" stopIfTrue="1">
      <formula>OR(AND(LEFT($C442, 16)="select_multiple ", LEN($C442)&gt;16, NOT(ISNUMBER(SEARCH(" ", $C442, 17)))), AND(LEFT($C442, 11)="select_one ", LEN($C442)&gt;11, NOT(ISNUMBER(SEARCH(" ", $C442, 12)))))</formula>
    </cfRule>
    <cfRule type="expression" dxfId="1622" priority="9861" stopIfTrue="1">
      <formula>$C442="decimal"</formula>
    </cfRule>
    <cfRule type="expression" dxfId="1621" priority="9863" stopIfTrue="1">
      <formula>$C442="integer"</formula>
    </cfRule>
    <cfRule type="expression" dxfId="1620" priority="9865" stopIfTrue="1">
      <formula>$C442="text"</formula>
    </cfRule>
    <cfRule type="expression" dxfId="1619" priority="9866" stopIfTrue="1">
      <formula>$C442="end repeat"</formula>
    </cfRule>
    <cfRule type="expression" dxfId="1618" priority="9868" stopIfTrue="1">
      <formula>$C442="begin repeat"</formula>
    </cfRule>
    <cfRule type="expression" dxfId="1617" priority="9869" stopIfTrue="1">
      <formula>$C442="end group"</formula>
    </cfRule>
    <cfRule type="expression" dxfId="1616" priority="9871" stopIfTrue="1">
      <formula>$C442="begin group"</formula>
    </cfRule>
  </conditionalFormatting>
  <conditionalFormatting sqref="I524:J524">
    <cfRule type="expression" dxfId="1615" priority="9027" stopIfTrue="1">
      <formula>OR(AND(LEFT($C524, 14)="sensor_stream ", LEN($C524)&gt;14, NOT(ISNUMBER(SEARCH(" ", $C524, 15)))), AND(LEFT($C524, 17)="sensor_statistic ", LEN($C524)&gt;17, NOT(ISNUMBER(SEARCH(" ", $C524, 18)))))</formula>
    </cfRule>
    <cfRule type="expression" dxfId="1614" priority="9028" stopIfTrue="1">
      <formula>$C524="comments"</formula>
    </cfRule>
    <cfRule type="expression" dxfId="1613" priority="9029" stopIfTrue="1">
      <formula>OR($C524="audio", $C524="video")</formula>
    </cfRule>
    <cfRule type="expression" dxfId="1612" priority="9030" stopIfTrue="1">
      <formula>$C524="image"</formula>
    </cfRule>
    <cfRule type="expression" dxfId="1611" priority="9031" stopIfTrue="1">
      <formula>OR($C524="date", $C524="datetime")</formula>
    </cfRule>
    <cfRule type="expression" dxfId="1610" priority="9033" stopIfTrue="1">
      <formula>OR($C524="calculate", $C524="calculate_here")</formula>
    </cfRule>
    <cfRule type="expression" dxfId="1609" priority="9034" stopIfTrue="1">
      <formula>$C524="note"</formula>
    </cfRule>
    <cfRule type="expression" dxfId="1608" priority="9035" stopIfTrue="1">
      <formula>$C524="barcode"</formula>
    </cfRule>
    <cfRule type="expression" dxfId="1607" priority="9036" stopIfTrue="1">
      <formula>OR($C524="geopoint", $C524="geoshape", $C524="geotrace")</formula>
    </cfRule>
    <cfRule type="expression" dxfId="1606" priority="9037" stopIfTrue="1">
      <formula>OR($C524="audio audit", $C524="text audit", $C524="speed violations count", $C524="speed violations list", $C524="speed violations audit")</formula>
    </cfRule>
    <cfRule type="expression" dxfId="1605" priority="9038" stopIfTrue="1">
      <formula>OR($C524="username", $C524="phonenumber", $C524="start", $C524="end", $C524="deviceid", $C524="subscriberid", $C524="simserial", $C524="caseid")</formula>
    </cfRule>
    <cfRule type="expression" dxfId="1604" priority="9039" stopIfTrue="1">
      <formula>OR(AND(LEFT($C524, 16)="select_multiple ", LEN($C524)&gt;16, NOT(ISNUMBER(SEARCH(" ", $C524, 17)))), AND(LEFT($C524, 11)="select_one ", LEN($C524)&gt;11, NOT(ISNUMBER(SEARCH(" ", $C524, 12)))))</formula>
    </cfRule>
    <cfRule type="expression" dxfId="1603" priority="9041" stopIfTrue="1">
      <formula>$C524="decimal"</formula>
    </cfRule>
    <cfRule type="expression" dxfId="1602" priority="9043" stopIfTrue="1">
      <formula>$C524="integer"</formula>
    </cfRule>
    <cfRule type="expression" dxfId="1601" priority="9044" stopIfTrue="1">
      <formula>$C524="text"</formula>
    </cfRule>
    <cfRule type="expression" dxfId="1600" priority="9045" stopIfTrue="1">
      <formula>$C524="end repeat"</formula>
    </cfRule>
    <cfRule type="expression" dxfId="1599" priority="9047" stopIfTrue="1">
      <formula>$C524="begin repeat"</formula>
    </cfRule>
    <cfRule type="expression" dxfId="1598" priority="9048" stopIfTrue="1">
      <formula>$C524="end group"</formula>
    </cfRule>
    <cfRule type="expression" dxfId="1597" priority="9049" stopIfTrue="1">
      <formula>$C524="begin group"</formula>
    </cfRule>
  </conditionalFormatting>
  <conditionalFormatting sqref="M279">
    <cfRule type="expression" dxfId="1596" priority="57" stopIfTrue="1">
      <formula>OR(AND(LEFT($C279, 14)="sensor_stream ", LEN($C279)&gt;14, NOT(ISNUMBER(SEARCH(" ", $C279, 15)))), AND(LEFT($C279, 17)="sensor_statistic ", LEN($C279)&gt;17, NOT(ISNUMBER(SEARCH(" ", $C279, 18)))))</formula>
    </cfRule>
    <cfRule type="expression" dxfId="1595" priority="58" stopIfTrue="1">
      <formula>$C279="comments"</formula>
    </cfRule>
    <cfRule type="expression" dxfId="1594" priority="59" stopIfTrue="1">
      <formula>OR($C279="audio", $C279="video")</formula>
    </cfRule>
    <cfRule type="expression" dxfId="1593" priority="60" stopIfTrue="1">
      <formula>$C279="image"</formula>
    </cfRule>
    <cfRule type="expression" dxfId="1592" priority="61" stopIfTrue="1">
      <formula>OR($C279="date", $C279="datetime")</formula>
    </cfRule>
    <cfRule type="expression" dxfId="1591" priority="62" stopIfTrue="1">
      <formula>OR($C279="calculate", $C279="calculate_here")</formula>
    </cfRule>
    <cfRule type="expression" dxfId="1590" priority="63" stopIfTrue="1">
      <formula>$C279="note"</formula>
    </cfRule>
    <cfRule type="expression" dxfId="1589" priority="64" stopIfTrue="1">
      <formula>$C279="barcode"</formula>
    </cfRule>
    <cfRule type="expression" dxfId="1588" priority="65" stopIfTrue="1">
      <formula>OR($C279="geopoint", $C279="geoshape", $C279="geotrace")</formula>
    </cfRule>
    <cfRule type="expression" dxfId="1587" priority="66" stopIfTrue="1">
      <formula>OR($C279="audio audit", $C279="text audit", $C279="speed violations count", $C279="speed violations list", $C279="speed violations audit")</formula>
    </cfRule>
    <cfRule type="expression" dxfId="1586" priority="67" stopIfTrue="1">
      <formula>OR($C279="username", $C279="phonenumber", $C279="start", $C279="end", $C279="deviceid", $C279="subscriberid", $C279="simserial", $C279="caseid")</formula>
    </cfRule>
    <cfRule type="expression" dxfId="1585" priority="68" stopIfTrue="1">
      <formula>OR(AND(LEFT($C279, 16)="select_multiple ", LEN($C279)&gt;16, NOT(ISNUMBER(SEARCH(" ", $C279, 17)))), AND(LEFT($C279, 11)="select_one ", LEN($C279)&gt;11, NOT(ISNUMBER(SEARCH(" ", $C279, 12)))))</formula>
    </cfRule>
    <cfRule type="expression" dxfId="1584" priority="69" stopIfTrue="1">
      <formula>$C279="decimal"</formula>
    </cfRule>
    <cfRule type="expression" dxfId="1583" priority="70" stopIfTrue="1">
      <formula>$C279="integer"</formula>
    </cfRule>
    <cfRule type="expression" dxfId="1582" priority="71" stopIfTrue="1">
      <formula>$C279="text"</formula>
    </cfRule>
    <cfRule type="expression" dxfId="1581" priority="72" stopIfTrue="1">
      <formula>$C279="end repeat"</formula>
    </cfRule>
    <cfRule type="expression" dxfId="1580" priority="73" stopIfTrue="1">
      <formula>$C279="begin repeat"</formula>
    </cfRule>
    <cfRule type="expression" dxfId="1579" priority="74" stopIfTrue="1">
      <formula>$C279="begin repeat"</formula>
    </cfRule>
    <cfRule type="expression" dxfId="1578" priority="75" stopIfTrue="1">
      <formula>$C279="end group"</formula>
    </cfRule>
    <cfRule type="expression" dxfId="1577" priority="76" stopIfTrue="1">
      <formula>$C279="begin group"</formula>
    </cfRule>
    <cfRule type="expression" dxfId="1576" priority="77" stopIfTrue="1">
      <formula>$C279="begin group"</formula>
    </cfRule>
  </conditionalFormatting>
  <conditionalFormatting sqref="M643:M645">
    <cfRule type="expression" dxfId="1575" priority="8079" stopIfTrue="1">
      <formula>OR(AND(LEFT($C643, 14)="sensor_stream ", LEN($C643)&gt;14, NOT(ISNUMBER(SEARCH(" ", $C643, 15)))), AND(LEFT($C643, 17)="sensor_statistic ", LEN($C643)&gt;17, NOT(ISNUMBER(SEARCH(" ", $C643, 18)))))</formula>
    </cfRule>
    <cfRule type="expression" dxfId="1574" priority="8080" stopIfTrue="1">
      <formula>$C643="comments"</formula>
    </cfRule>
    <cfRule type="expression" dxfId="1573" priority="8081" stopIfTrue="1">
      <formula>OR($C643="audio", $C643="video")</formula>
    </cfRule>
    <cfRule type="expression" dxfId="1572" priority="8082" stopIfTrue="1">
      <formula>$C643="image"</formula>
    </cfRule>
    <cfRule type="expression" dxfId="1571" priority="8083" stopIfTrue="1">
      <formula>OR($C643="date", $C643="datetime")</formula>
    </cfRule>
    <cfRule type="expression" dxfId="1570" priority="8084" stopIfTrue="1">
      <formula>OR($C643="calculate", $C643="calculate_here")</formula>
    </cfRule>
    <cfRule type="expression" dxfId="1569" priority="8085" stopIfTrue="1">
      <formula>$C643="note"</formula>
    </cfRule>
    <cfRule type="expression" dxfId="1568" priority="8086" stopIfTrue="1">
      <formula>$C643="barcode"</formula>
    </cfRule>
    <cfRule type="expression" dxfId="1567" priority="8087" stopIfTrue="1">
      <formula>OR($C643="geopoint", $C643="geoshape", $C643="geotrace")</formula>
    </cfRule>
    <cfRule type="expression" dxfId="1566" priority="8088" stopIfTrue="1">
      <formula>OR($C643="audio audit", $C643="text audit", $C643="speed violations count", $C643="speed violations list", $C643="speed violations audit")</formula>
    </cfRule>
    <cfRule type="expression" dxfId="1565" priority="8089" stopIfTrue="1">
      <formula>OR($C643="username", $C643="phonenumber", $C643="start", $C643="end", $C643="deviceid", $C643="subscriberid", $C643="simserial", $C643="caseid")</formula>
    </cfRule>
    <cfRule type="expression" dxfId="1564" priority="8090" stopIfTrue="1">
      <formula>OR(AND(LEFT($C643, 16)="select_multiple ", LEN($C643)&gt;16, NOT(ISNUMBER(SEARCH(" ", $C643, 17)))), AND(LEFT($C643, 11)="select_one ", LEN($C643)&gt;11, NOT(ISNUMBER(SEARCH(" ", $C643, 12)))))</formula>
    </cfRule>
    <cfRule type="expression" dxfId="1563" priority="8091" stopIfTrue="1">
      <formula>$C643="decimal"</formula>
    </cfRule>
    <cfRule type="expression" dxfId="1562" priority="8092" stopIfTrue="1">
      <formula>$C643="integer"</formula>
    </cfRule>
    <cfRule type="expression" dxfId="1561" priority="8093" stopIfTrue="1">
      <formula>$C643="text"</formula>
    </cfRule>
    <cfRule type="expression" dxfId="1560" priority="8094" stopIfTrue="1">
      <formula>$C643="end repeat"</formula>
    </cfRule>
    <cfRule type="expression" dxfId="1559" priority="8095" stopIfTrue="1">
      <formula>$C643="begin repeat"</formula>
    </cfRule>
    <cfRule type="expression" dxfId="1558" priority="8096" stopIfTrue="1">
      <formula>$C643="end group"</formula>
    </cfRule>
    <cfRule type="expression" dxfId="1557" priority="8097" stopIfTrue="1">
      <formula>$C643="begin group"</formula>
    </cfRule>
  </conditionalFormatting>
  <conditionalFormatting sqref="O849:O887">
    <cfRule type="expression" dxfId="1556" priority="11626" stopIfTrue="1">
      <formula>OR($C849="calculate", $C849="calculate_here")</formula>
    </cfRule>
  </conditionalFormatting>
  <conditionalFormatting sqref="P41">
    <cfRule type="expression" dxfId="1555" priority="11719" stopIfTrue="1">
      <formula>OR($C41="calculate", $C41="calculate_here")</formula>
    </cfRule>
  </conditionalFormatting>
  <conditionalFormatting sqref="P113">
    <cfRule type="expression" dxfId="1554" priority="4141" stopIfTrue="1">
      <formula>OR($C113="calculate", $C113="calculate_here")</formula>
    </cfRule>
  </conditionalFormatting>
  <conditionalFormatting sqref="P155:P158 P163:P168 P160">
    <cfRule type="expression" dxfId="1553" priority="11575" stopIfTrue="1">
      <formula>OR($C155="calculate", $C155="calculate_here")</formula>
    </cfRule>
  </conditionalFormatting>
  <conditionalFormatting sqref="P159">
    <cfRule type="expression" dxfId="1552" priority="2623" stopIfTrue="1">
      <formula>OR(AND(LEFT($C159, 14)="sensor_stream ", LEN($C159)&gt;14, NOT(ISNUMBER(SEARCH(" ", $C159, 15)))), AND(LEFT($C159, 17)="sensor_statistic ", LEN($C159)&gt;17, NOT(ISNUMBER(SEARCH(" ", $C159, 18)))))</formula>
    </cfRule>
    <cfRule type="expression" dxfId="1551" priority="2624" stopIfTrue="1">
      <formula>$C159="comments"</formula>
    </cfRule>
    <cfRule type="expression" dxfId="1550" priority="2625" stopIfTrue="1">
      <formula>OR($C159="audio", $C159="video")</formula>
    </cfRule>
    <cfRule type="expression" dxfId="1549" priority="2626" stopIfTrue="1">
      <formula>$C159="image"</formula>
    </cfRule>
    <cfRule type="expression" dxfId="1548" priority="2627" stopIfTrue="1">
      <formula>OR($C159="date", $C159="datetime")</formula>
    </cfRule>
    <cfRule type="expression" dxfId="1547" priority="2628" stopIfTrue="1">
      <formula>$C159="note"</formula>
    </cfRule>
    <cfRule type="expression" dxfId="1546" priority="2629" stopIfTrue="1">
      <formula>$C159="barcode"</formula>
    </cfRule>
    <cfRule type="expression" dxfId="1545" priority="2630" stopIfTrue="1">
      <formula>OR($C159="geopoint", $C159="geoshape", $C159="geotrace")</formula>
    </cfRule>
    <cfRule type="expression" dxfId="1544" priority="2631" stopIfTrue="1">
      <formula>OR($C159="audio audit", $C159="text audit", $C159="speed violations count", $C159="speed violations list", $C159="speed violations audit")</formula>
    </cfRule>
    <cfRule type="expression" dxfId="1543" priority="2632" stopIfTrue="1">
      <formula>OR(AND(LEFT($C159, 16)="select_multiple ", LEN($C159)&gt;16, NOT(ISNUMBER(SEARCH(" ", $C159, 17)))), AND(LEFT($C159, 11)="select_one ", LEN($C159)&gt;11, NOT(ISNUMBER(SEARCH(" ", $C159, 12)))))</formula>
    </cfRule>
    <cfRule type="expression" dxfId="1542" priority="2633" stopIfTrue="1">
      <formula>$C159="decimal"</formula>
    </cfRule>
    <cfRule type="expression" dxfId="1541" priority="2634" stopIfTrue="1">
      <formula>$C159="integer"</formula>
    </cfRule>
    <cfRule type="expression" dxfId="1540" priority="2635" stopIfTrue="1">
      <formula>$C159="text"</formula>
    </cfRule>
    <cfRule type="expression" dxfId="1539" priority="2636" stopIfTrue="1">
      <formula>$C159="begin repeat"</formula>
    </cfRule>
    <cfRule type="expression" dxfId="1538" priority="2637" stopIfTrue="1">
      <formula>$C159="begin group"</formula>
    </cfRule>
  </conditionalFormatting>
  <conditionalFormatting sqref="P161:P162">
    <cfRule type="expression" dxfId="1537" priority="11519" stopIfTrue="1">
      <formula>OR($C161="calculate", $C161="calculate_here")</formula>
    </cfRule>
  </conditionalFormatting>
  <conditionalFormatting sqref="P169">
    <cfRule type="expression" dxfId="1536" priority="11480" stopIfTrue="1">
      <formula>OR($C169="calculate", $C169="calculate_here")</formula>
    </cfRule>
  </conditionalFormatting>
  <conditionalFormatting sqref="P174:P175">
    <cfRule type="expression" dxfId="1535" priority="11742" stopIfTrue="1">
      <formula>$C174="comments"</formula>
    </cfRule>
    <cfRule type="expression" dxfId="1534" priority="11743" stopIfTrue="1">
      <formula>OR($C174="audio", $C174="video")</formula>
    </cfRule>
    <cfRule type="expression" dxfId="1533" priority="11744" stopIfTrue="1">
      <formula>$C174="image"</formula>
    </cfRule>
    <cfRule type="expression" dxfId="1532" priority="11745" stopIfTrue="1">
      <formula>OR($C174="date", $C174="datetime")</formula>
    </cfRule>
    <cfRule type="expression" dxfId="1531" priority="11746" stopIfTrue="1">
      <formula>OR($C174="calculate", $C174="calculate_here")</formula>
    </cfRule>
    <cfRule type="expression" dxfId="1530" priority="11747" stopIfTrue="1">
      <formula>OR($C174="calculate", $C174="calculate_here")</formula>
    </cfRule>
    <cfRule type="expression" dxfId="1529" priority="11748" stopIfTrue="1">
      <formula>$C174="note"</formula>
    </cfRule>
    <cfRule type="expression" dxfId="1528" priority="11749" stopIfTrue="1">
      <formula>$C174="barcode"</formula>
    </cfRule>
    <cfRule type="expression" dxfId="1527" priority="11750" stopIfTrue="1">
      <formula>OR($C174="geopoint", $C174="geoshape", $C174="geotrace")</formula>
    </cfRule>
    <cfRule type="expression" dxfId="1526" priority="11751" stopIfTrue="1">
      <formula>OR($C174="audio audit", $C174="text audit", $C174="speed violations count", $C174="speed violations list", $C174="speed violations audit")</formula>
    </cfRule>
    <cfRule type="expression" dxfId="1525" priority="11752" stopIfTrue="1">
      <formula>OR($C174="username", $C174="phonenumber", $C174="start", $C174="end", $C174="deviceid", $C174="subscriberid", $C174="simserial", $C174="caseid")</formula>
    </cfRule>
    <cfRule type="expression" dxfId="1524" priority="11753" stopIfTrue="1">
      <formula>OR(AND(LEFT($C174, 16)="select_multiple ", LEN($C174)&gt;16, NOT(ISNUMBER(SEARCH(" ", $C174, 17)))), AND(LEFT($C174, 11)="select_one ", LEN($C174)&gt;11, NOT(ISNUMBER(SEARCH(" ", $C174, 12)))))</formula>
    </cfRule>
    <cfRule type="expression" dxfId="1523" priority="11754" stopIfTrue="1">
      <formula>$C174="decimal"</formula>
    </cfRule>
    <cfRule type="expression" dxfId="1522" priority="11755" stopIfTrue="1">
      <formula>$C174="integer"</formula>
    </cfRule>
    <cfRule type="expression" dxfId="1521" priority="11756" stopIfTrue="1">
      <formula>$C174="text"</formula>
    </cfRule>
    <cfRule type="expression" dxfId="1520" priority="11757" stopIfTrue="1">
      <formula>$C174="end repeat"</formula>
    </cfRule>
    <cfRule type="expression" dxfId="1519" priority="11758" stopIfTrue="1">
      <formula>$C174="begin repeat"</formula>
    </cfRule>
    <cfRule type="expression" dxfId="1518" priority="11759" stopIfTrue="1">
      <formula>$C174="end group"</formula>
    </cfRule>
    <cfRule type="expression" dxfId="1517" priority="11760" stopIfTrue="1">
      <formula>$C174="begin group"</formula>
    </cfRule>
  </conditionalFormatting>
  <conditionalFormatting sqref="P176 P894:P981 F800:F805 P740:P848 P888:P892 P170:P173 P178:P188 P308:P353 P355:P357 P377:P393 P400:P403 F408:F409 P424:P436 F713 P442:P461 F481 F483:F485 F489:F491 P513:P517 F515:F517 P519:P523 F523 F540:F563 P533:P566 P569:P581 P588:P589 F588:F589 P673 F673 P604:P629 F639:F646 P658:P662 F675 P703:P708 P713 P738 F209:F210 F278 P633:P646 P406 P439 P584 P711 P114:P154 P985:P997 P1003:P1014 P1021:P1030 P675:P701">
    <cfRule type="expression" dxfId="1516" priority="11946" stopIfTrue="1">
      <formula>OR($C114="calculate", $C114="calculate_here")</formula>
    </cfRule>
  </conditionalFormatting>
  <conditionalFormatting sqref="P177">
    <cfRule type="expression" dxfId="1515" priority="11097" stopIfTrue="1">
      <formula>OR($C177="calculate", $C177="calculate_here")</formula>
    </cfRule>
  </conditionalFormatting>
  <conditionalFormatting sqref="P202:P203">
    <cfRule type="expression" dxfId="1514" priority="7877" stopIfTrue="1">
      <formula>OR($C202="calculate", $C202="calculate_here")</formula>
    </cfRule>
  </conditionalFormatting>
  <conditionalFormatting sqref="P204">
    <cfRule type="expression" dxfId="1513" priority="4004" stopIfTrue="1">
      <formula>OR(AND(LEFT($C204, 14)="sensor_stream ", LEN($C204)&gt;14, NOT(ISNUMBER(SEARCH(" ", $C204, 15)))), AND(LEFT($C204, 17)="sensor_statistic ", LEN($C204)&gt;17, NOT(ISNUMBER(SEARCH(" ", $C204, 18)))))</formula>
    </cfRule>
    <cfRule type="expression" dxfId="1512" priority="4005" stopIfTrue="1">
      <formula>$C204="comments"</formula>
    </cfRule>
    <cfRule type="expression" dxfId="1511" priority="4006" stopIfTrue="1">
      <formula>OR($C204="audio", $C204="video")</formula>
    </cfRule>
    <cfRule type="expression" dxfId="1510" priority="4007" stopIfTrue="1">
      <formula>$C204="image"</formula>
    </cfRule>
    <cfRule type="expression" dxfId="1509" priority="4008" stopIfTrue="1">
      <formula>OR($C204="date", $C204="datetime")</formula>
    </cfRule>
    <cfRule type="expression" dxfId="1508" priority="4009" stopIfTrue="1">
      <formula>OR($C204="calculate", $C204="calculate_here")</formula>
    </cfRule>
    <cfRule type="expression" dxfId="1507" priority="4010" stopIfTrue="1">
      <formula>OR($C204="calculate", $C204="calculate_here")</formula>
    </cfRule>
    <cfRule type="expression" dxfId="1506" priority="4011" stopIfTrue="1">
      <formula>$C204="note"</formula>
    </cfRule>
    <cfRule type="expression" dxfId="1505" priority="4012" stopIfTrue="1">
      <formula>$C204="barcode"</formula>
    </cfRule>
    <cfRule type="expression" dxfId="1504" priority="4013" stopIfTrue="1">
      <formula>OR($C204="geopoint", $C204="geoshape", $C204="geotrace")</formula>
    </cfRule>
    <cfRule type="expression" dxfId="1503" priority="4014" stopIfTrue="1">
      <formula>OR($C204="audio audit", $C204="text audit", $C204="speed violations count", $C204="speed violations list", $C204="speed violations audit")</formula>
    </cfRule>
    <cfRule type="expression" dxfId="1502" priority="4015" stopIfTrue="1">
      <formula>OR($C204="username", $C204="phonenumber", $C204="start", $C204="end", $C204="deviceid", $C204="subscriberid", $C204="simserial", $C204="caseid")</formula>
    </cfRule>
    <cfRule type="expression" dxfId="1501" priority="4016" stopIfTrue="1">
      <formula>OR(AND(LEFT($C204, 16)="select_multiple ", LEN($C204)&gt;16, NOT(ISNUMBER(SEARCH(" ", $C204, 17)))), AND(LEFT($C204, 11)="select_one ", LEN($C204)&gt;11, NOT(ISNUMBER(SEARCH(" ", $C204, 12)))))</formula>
    </cfRule>
    <cfRule type="expression" dxfId="1500" priority="4017" stopIfTrue="1">
      <formula>$C204="decimal"</formula>
    </cfRule>
    <cfRule type="expression" dxfId="1499" priority="4018" stopIfTrue="1">
      <formula>$C204="integer"</formula>
    </cfRule>
    <cfRule type="expression" dxfId="1498" priority="4019" stopIfTrue="1">
      <formula>$C204="text"</formula>
    </cfRule>
    <cfRule type="expression" dxfId="1497" priority="4020" stopIfTrue="1">
      <formula>$C204="end repeat"</formula>
    </cfRule>
    <cfRule type="expression" dxfId="1496" priority="4021" stopIfTrue="1">
      <formula>$C204="begin repeat"</formula>
    </cfRule>
    <cfRule type="expression" dxfId="1495" priority="4022" stopIfTrue="1">
      <formula>$C204="end group"</formula>
    </cfRule>
    <cfRule type="expression" dxfId="1494" priority="4023" stopIfTrue="1">
      <formula>$C204="begin group"</formula>
    </cfRule>
  </conditionalFormatting>
  <conditionalFormatting sqref="P205">
    <cfRule type="expression" dxfId="1493" priority="2573" stopIfTrue="1">
      <formula>OR(AND(LEFT($C205, 14)="sensor_stream ", LEN($C205)&gt;14, NOT(ISNUMBER(SEARCH(" ", $C205, 15)))), AND(LEFT($C205, 17)="sensor_statistic ", LEN($C205)&gt;17, NOT(ISNUMBER(SEARCH(" ", $C205, 18)))))</formula>
    </cfRule>
    <cfRule type="expression" dxfId="1492" priority="2574" stopIfTrue="1">
      <formula>$C205="comments"</formula>
    </cfRule>
    <cfRule type="expression" dxfId="1491" priority="2575" stopIfTrue="1">
      <formula>OR($C205="audio", $C205="video")</formula>
    </cfRule>
    <cfRule type="expression" dxfId="1490" priority="2576" stopIfTrue="1">
      <formula>OR($C205="audio", $C205="video")</formula>
    </cfRule>
    <cfRule type="expression" dxfId="1489" priority="2577" stopIfTrue="1">
      <formula>$C205="image"</formula>
    </cfRule>
    <cfRule type="expression" dxfId="1488" priority="2578" stopIfTrue="1">
      <formula>$C205="image"</formula>
    </cfRule>
    <cfRule type="expression" dxfId="1487" priority="2579" stopIfTrue="1">
      <formula>OR($C205="date", $C205="datetime")</formula>
    </cfRule>
    <cfRule type="expression" dxfId="1486" priority="2580" stopIfTrue="1">
      <formula>OR($C205="date", $C205="datetime")</formula>
    </cfRule>
    <cfRule type="expression" dxfId="1485" priority="2581" stopIfTrue="1">
      <formula>OR($C205="calculate", $C205="calculate_here")</formula>
    </cfRule>
    <cfRule type="expression" dxfId="1484" priority="2582" stopIfTrue="1">
      <formula>$C205="note"</formula>
    </cfRule>
    <cfRule type="expression" dxfId="1483" priority="2583" stopIfTrue="1">
      <formula>$C205="note"</formula>
    </cfRule>
    <cfRule type="expression" dxfId="1482" priority="2584" stopIfTrue="1">
      <formula>$C205="barcode"</formula>
    </cfRule>
    <cfRule type="expression" dxfId="1481" priority="2585" stopIfTrue="1">
      <formula>$C205="barcode"</formula>
    </cfRule>
    <cfRule type="expression" dxfId="1480" priority="2586" stopIfTrue="1">
      <formula>OR($C205="geopoint", $C205="geoshape", $C205="geotrace")</formula>
    </cfRule>
    <cfRule type="expression" dxfId="1479" priority="2587" stopIfTrue="1">
      <formula>OR($C205="geopoint", $C205="geoshape", $C205="geotrace")</formula>
    </cfRule>
    <cfRule type="expression" dxfId="1478" priority="2588" stopIfTrue="1">
      <formula>OR($C205="audio audit", $C205="text audit", $C205="speed violations count", $C205="speed violations list", $C205="speed violations audit")</formula>
    </cfRule>
    <cfRule type="expression" dxfId="1477" priority="2589" stopIfTrue="1">
      <formula>OR($C205="username", $C205="phonenumber", $C205="start", $C205="end", $C205="deviceid", $C205="subscriberid", $C205="simserial", $C205="caseid")</formula>
    </cfRule>
    <cfRule type="expression" dxfId="1476" priority="2590" stopIfTrue="1">
      <formula>OR(AND(LEFT($C205, 16)="select_multiple ", LEN($C205)&gt;16, NOT(ISNUMBER(SEARCH(" ", $C205, 17)))), AND(LEFT($C205, 11)="select_one ", LEN($C205)&gt;11, NOT(ISNUMBER(SEARCH(" ", $C205, 12)))))</formula>
    </cfRule>
    <cfRule type="expression" dxfId="1475" priority="2591" stopIfTrue="1">
      <formula>OR(AND(LEFT($C205, 16)="select_multiple ", LEN($C205)&gt;16, NOT(ISNUMBER(SEARCH(" ", $C205, 17)))), AND(LEFT($C205, 11)="select_one ", LEN($C205)&gt;11, NOT(ISNUMBER(SEARCH(" ", $C205, 12)))))</formula>
    </cfRule>
    <cfRule type="expression" dxfId="1474" priority="2592" stopIfTrue="1">
      <formula>$C205="decimal"</formula>
    </cfRule>
    <cfRule type="expression" dxfId="1473" priority="2593" stopIfTrue="1">
      <formula>$C205="decimal"</formula>
    </cfRule>
    <cfRule type="expression" dxfId="1472" priority="2594" stopIfTrue="1">
      <formula>$C205="integer"</formula>
    </cfRule>
    <cfRule type="expression" dxfId="1471" priority="2595" stopIfTrue="1">
      <formula>$C205="integer"</formula>
    </cfRule>
    <cfRule type="expression" dxfId="1470" priority="2596" stopIfTrue="1">
      <formula>$C205="text"</formula>
    </cfRule>
    <cfRule type="expression" dxfId="1469" priority="2597" stopIfTrue="1">
      <formula>$C205="text"</formula>
    </cfRule>
    <cfRule type="expression" dxfId="1468" priority="2598" stopIfTrue="1">
      <formula>$C205="end repeat"</formula>
    </cfRule>
    <cfRule type="expression" dxfId="1467" priority="2599" stopIfTrue="1">
      <formula>$C205="begin repeat"</formula>
    </cfRule>
    <cfRule type="expression" dxfId="1466" priority="2600" stopIfTrue="1">
      <formula>$C205="begin repeat"</formula>
    </cfRule>
    <cfRule type="expression" dxfId="1465" priority="2601" stopIfTrue="1">
      <formula>$C205="end group"</formula>
    </cfRule>
    <cfRule type="expression" dxfId="1464" priority="2602" stopIfTrue="1">
      <formula>$C205="begin group"</formula>
    </cfRule>
    <cfRule type="expression" dxfId="1463" priority="2603" stopIfTrue="1">
      <formula>$C205="begin group"</formula>
    </cfRule>
  </conditionalFormatting>
  <conditionalFormatting sqref="P206 P189:P201 P279:P281 U533:W559">
    <cfRule type="expression" dxfId="1462" priority="11918" stopIfTrue="1">
      <formula>$C189="comments"</formula>
    </cfRule>
    <cfRule type="expression" dxfId="1461" priority="11919" stopIfTrue="1">
      <formula>OR($C189="audio", $C189="video")</formula>
    </cfRule>
    <cfRule type="expression" dxfId="1460" priority="11920" stopIfTrue="1">
      <formula>$C189="image"</formula>
    </cfRule>
    <cfRule type="expression" dxfId="1459" priority="11921" stopIfTrue="1">
      <formula>OR($C189="date", $C189="datetime")</formula>
    </cfRule>
    <cfRule type="expression" dxfId="1458" priority="11922" stopIfTrue="1">
      <formula>OR($C189="calculate", $C189="calculate_here")</formula>
    </cfRule>
    <cfRule type="expression" dxfId="1457" priority="11923" stopIfTrue="1">
      <formula>$C189="note"</formula>
    </cfRule>
    <cfRule type="expression" dxfId="1456" priority="11924" stopIfTrue="1">
      <formula>$C189="barcode"</formula>
    </cfRule>
    <cfRule type="expression" dxfId="1455" priority="11925" stopIfTrue="1">
      <formula>OR($C189="geopoint", $C189="geoshape", $C189="geotrace")</formula>
    </cfRule>
    <cfRule type="expression" dxfId="1454" priority="11926" stopIfTrue="1">
      <formula>OR($C189="audio audit", $C189="text audit", $C189="speed violations count", $C189="speed violations list", $C189="speed violations audit")</formula>
    </cfRule>
    <cfRule type="expression" dxfId="1453" priority="11927" stopIfTrue="1">
      <formula>OR($C189="username", $C189="phonenumber", $C189="start", $C189="end", $C189="deviceid", $C189="subscriberid", $C189="simserial", $C189="caseid")</formula>
    </cfRule>
    <cfRule type="expression" dxfId="1452" priority="11928" stopIfTrue="1">
      <formula>OR(AND(LEFT($C189, 16)="select_multiple ", LEN($C189)&gt;16, NOT(ISNUMBER(SEARCH(" ", $C189, 17)))), AND(LEFT($C189, 11)="select_one ", LEN($C189)&gt;11, NOT(ISNUMBER(SEARCH(" ", $C189, 12)))))</formula>
    </cfRule>
    <cfRule type="expression" dxfId="1451" priority="11929" stopIfTrue="1">
      <formula>$C189="decimal"</formula>
    </cfRule>
    <cfRule type="expression" dxfId="1450" priority="11930" stopIfTrue="1">
      <formula>$C189="integer"</formula>
    </cfRule>
    <cfRule type="expression" dxfId="1449" priority="11931" stopIfTrue="1">
      <formula>$C189="text"</formula>
    </cfRule>
    <cfRule type="expression" dxfId="1448" priority="11932" stopIfTrue="1">
      <formula>$C189="end repeat"</formula>
    </cfRule>
    <cfRule type="expression" dxfId="1447" priority="11933" stopIfTrue="1">
      <formula>$C189="begin repeat"</formula>
    </cfRule>
    <cfRule type="expression" dxfId="1446" priority="11934" stopIfTrue="1">
      <formula>$C189="end group"</formula>
    </cfRule>
    <cfRule type="expression" dxfId="1445" priority="11935" stopIfTrue="1">
      <formula>$C189="begin group"</formula>
    </cfRule>
  </conditionalFormatting>
  <conditionalFormatting sqref="P233:P245">
    <cfRule type="expression" dxfId="1444" priority="7794" stopIfTrue="1">
      <formula>OR(AND(LEFT($C233, 14)="sensor_stream ", LEN($C233)&gt;14, NOT(ISNUMBER(SEARCH(" ", $C233, 15)))), AND(LEFT($C233, 17)="sensor_statistic ", LEN($C233)&gt;17, NOT(ISNUMBER(SEARCH(" ", $C233, 18)))))</formula>
    </cfRule>
    <cfRule type="expression" dxfId="1443" priority="7795" stopIfTrue="1">
      <formula>$C233="comments"</formula>
    </cfRule>
    <cfRule type="expression" dxfId="1442" priority="7796" stopIfTrue="1">
      <formula>OR($C233="audio", $C233="video")</formula>
    </cfRule>
    <cfRule type="expression" dxfId="1441" priority="7797" stopIfTrue="1">
      <formula>$C233="image"</formula>
    </cfRule>
    <cfRule type="expression" dxfId="1440" priority="7798" stopIfTrue="1">
      <formula>OR($C233="date", $C233="datetime")</formula>
    </cfRule>
    <cfRule type="expression" dxfId="1439" priority="7799" stopIfTrue="1">
      <formula>OR($C233="calculate", $C233="calculate_here")</formula>
    </cfRule>
    <cfRule type="expression" dxfId="1438" priority="7800" stopIfTrue="1">
      <formula>OR($C233="calculate", $C233="calculate_here")</formula>
    </cfRule>
    <cfRule type="expression" dxfId="1437" priority="7801" stopIfTrue="1">
      <formula>$C233="note"</formula>
    </cfRule>
    <cfRule type="expression" dxfId="1436" priority="7802" stopIfTrue="1">
      <formula>$C233="barcode"</formula>
    </cfRule>
    <cfRule type="expression" dxfId="1435" priority="7803" stopIfTrue="1">
      <formula>OR($C233="geopoint", $C233="geoshape", $C233="geotrace")</formula>
    </cfRule>
    <cfRule type="expression" dxfId="1434" priority="7804" stopIfTrue="1">
      <formula>OR($C233="audio audit", $C233="text audit", $C233="speed violations count", $C233="speed violations list", $C233="speed violations audit")</formula>
    </cfRule>
    <cfRule type="expression" dxfId="1433" priority="7805" stopIfTrue="1">
      <formula>OR($C233="username", $C233="phonenumber", $C233="start", $C233="end", $C233="deviceid", $C233="subscriberid", $C233="simserial", $C233="caseid")</formula>
    </cfRule>
    <cfRule type="expression" dxfId="1432" priority="7806" stopIfTrue="1">
      <formula>OR(AND(LEFT($C233, 16)="select_multiple ", LEN($C233)&gt;16, NOT(ISNUMBER(SEARCH(" ", $C233, 17)))), AND(LEFT($C233, 11)="select_one ", LEN($C233)&gt;11, NOT(ISNUMBER(SEARCH(" ", $C233, 12)))))</formula>
    </cfRule>
    <cfRule type="expression" dxfId="1431" priority="7807" stopIfTrue="1">
      <formula>$C233="decimal"</formula>
    </cfRule>
    <cfRule type="expression" dxfId="1430" priority="7808" stopIfTrue="1">
      <formula>$C233="integer"</formula>
    </cfRule>
    <cfRule type="expression" dxfId="1429" priority="7809" stopIfTrue="1">
      <formula>$C233="text"</formula>
    </cfRule>
    <cfRule type="expression" dxfId="1428" priority="7810" stopIfTrue="1">
      <formula>$C233="end repeat"</formula>
    </cfRule>
    <cfRule type="expression" dxfId="1427" priority="7811" stopIfTrue="1">
      <formula>$C233="begin repeat"</formula>
    </cfRule>
    <cfRule type="expression" dxfId="1426" priority="7812" stopIfTrue="1">
      <formula>$C233="end group"</formula>
    </cfRule>
    <cfRule type="expression" dxfId="1425" priority="7813" stopIfTrue="1">
      <formula>$C233="begin group"</formula>
    </cfRule>
  </conditionalFormatting>
  <conditionalFormatting sqref="P266:P275">
    <cfRule type="expression" dxfId="1424" priority="7709" stopIfTrue="1">
      <formula>OR(AND(LEFT($C266, 14)="sensor_stream ", LEN($C266)&gt;14, NOT(ISNUMBER(SEARCH(" ", $C266, 15)))), AND(LEFT($C266, 17)="sensor_statistic ", LEN($C266)&gt;17, NOT(ISNUMBER(SEARCH(" ", $C266, 18)))))</formula>
    </cfRule>
    <cfRule type="expression" dxfId="1423" priority="7710" stopIfTrue="1">
      <formula>$C266="comments"</formula>
    </cfRule>
    <cfRule type="expression" dxfId="1422" priority="7711" stopIfTrue="1">
      <formula>OR($C266="audio", $C266="video")</formula>
    </cfRule>
    <cfRule type="expression" dxfId="1421" priority="7712" stopIfTrue="1">
      <formula>$C266="image"</formula>
    </cfRule>
    <cfRule type="expression" dxfId="1420" priority="7713" stopIfTrue="1">
      <formula>OR($C266="date", $C266="datetime")</formula>
    </cfRule>
    <cfRule type="expression" dxfId="1419" priority="7714" stopIfTrue="1">
      <formula>OR($C266="calculate", $C266="calculate_here")</formula>
    </cfRule>
    <cfRule type="expression" dxfId="1418" priority="7715" stopIfTrue="1">
      <formula>OR($C266="calculate", $C266="calculate_here")</formula>
    </cfRule>
    <cfRule type="expression" dxfId="1417" priority="7716" stopIfTrue="1">
      <formula>$C266="note"</formula>
    </cfRule>
    <cfRule type="expression" dxfId="1416" priority="7717" stopIfTrue="1">
      <formula>$C266="barcode"</formula>
    </cfRule>
    <cfRule type="expression" dxfId="1415" priority="7718" stopIfTrue="1">
      <formula>OR($C266="geopoint", $C266="geoshape", $C266="geotrace")</formula>
    </cfRule>
    <cfRule type="expression" dxfId="1414" priority="7719" stopIfTrue="1">
      <formula>OR($C266="audio audit", $C266="text audit", $C266="speed violations count", $C266="speed violations list", $C266="speed violations audit")</formula>
    </cfRule>
    <cfRule type="expression" dxfId="1413" priority="7720" stopIfTrue="1">
      <formula>OR($C266="username", $C266="phonenumber", $C266="start", $C266="end", $C266="deviceid", $C266="subscriberid", $C266="simserial", $C266="caseid")</formula>
    </cfRule>
    <cfRule type="expression" dxfId="1412" priority="7721" stopIfTrue="1">
      <formula>OR(AND(LEFT($C266, 16)="select_multiple ", LEN($C266)&gt;16, NOT(ISNUMBER(SEARCH(" ", $C266, 17)))), AND(LEFT($C266, 11)="select_one ", LEN($C266)&gt;11, NOT(ISNUMBER(SEARCH(" ", $C266, 12)))))</formula>
    </cfRule>
    <cfRule type="expression" dxfId="1411" priority="7722" stopIfTrue="1">
      <formula>$C266="decimal"</formula>
    </cfRule>
    <cfRule type="expression" dxfId="1410" priority="7723" stopIfTrue="1">
      <formula>$C266="integer"</formula>
    </cfRule>
    <cfRule type="expression" dxfId="1409" priority="7724" stopIfTrue="1">
      <formula>$C266="text"</formula>
    </cfRule>
    <cfRule type="expression" dxfId="1408" priority="7725" stopIfTrue="1">
      <formula>$C266="end repeat"</formula>
    </cfRule>
    <cfRule type="expression" dxfId="1407" priority="7726" stopIfTrue="1">
      <formula>$C266="begin repeat"</formula>
    </cfRule>
    <cfRule type="expression" dxfId="1406" priority="7727" stopIfTrue="1">
      <formula>$C266="end group"</formula>
    </cfRule>
    <cfRule type="expression" dxfId="1405" priority="7728" stopIfTrue="1">
      <formula>$C266="begin group"</formula>
    </cfRule>
  </conditionalFormatting>
  <conditionalFormatting sqref="P276">
    <cfRule type="expression" dxfId="1404" priority="3984" stopIfTrue="1">
      <formula>OR(AND(LEFT($C276, 14)="sensor_stream ", LEN($C276)&gt;14, NOT(ISNUMBER(SEARCH(" ", $C276, 15)))), AND(LEFT($C276, 17)="sensor_statistic ", LEN($C276)&gt;17, NOT(ISNUMBER(SEARCH(" ", $C276, 18)))))</formula>
    </cfRule>
    <cfRule type="expression" dxfId="1403" priority="3985" stopIfTrue="1">
      <formula>$C276="comments"</formula>
    </cfRule>
    <cfRule type="expression" dxfId="1402" priority="3986" stopIfTrue="1">
      <formula>OR($C276="audio", $C276="video")</formula>
    </cfRule>
    <cfRule type="expression" dxfId="1401" priority="3987" stopIfTrue="1">
      <formula>$C276="image"</formula>
    </cfRule>
    <cfRule type="expression" dxfId="1400" priority="3988" stopIfTrue="1">
      <formula>OR($C276="date", $C276="datetime")</formula>
    </cfRule>
    <cfRule type="expression" dxfId="1399" priority="3989" stopIfTrue="1">
      <formula>OR($C276="calculate", $C276="calculate_here")</formula>
    </cfRule>
    <cfRule type="expression" dxfId="1398" priority="3990" stopIfTrue="1">
      <formula>OR($C276="calculate", $C276="calculate_here")</formula>
    </cfRule>
    <cfRule type="expression" dxfId="1397" priority="3991" stopIfTrue="1">
      <formula>$C276="note"</formula>
    </cfRule>
    <cfRule type="expression" dxfId="1396" priority="3992" stopIfTrue="1">
      <formula>$C276="barcode"</formula>
    </cfRule>
    <cfRule type="expression" dxfId="1395" priority="3993" stopIfTrue="1">
      <formula>OR($C276="geopoint", $C276="geoshape", $C276="geotrace")</formula>
    </cfRule>
    <cfRule type="expression" dxfId="1394" priority="3994" stopIfTrue="1">
      <formula>OR($C276="audio audit", $C276="text audit", $C276="speed violations count", $C276="speed violations list", $C276="speed violations audit")</formula>
    </cfRule>
    <cfRule type="expression" dxfId="1393" priority="3995" stopIfTrue="1">
      <formula>OR($C276="username", $C276="phonenumber", $C276="start", $C276="end", $C276="deviceid", $C276="subscriberid", $C276="simserial", $C276="caseid")</formula>
    </cfRule>
    <cfRule type="expression" dxfId="1392" priority="3996" stopIfTrue="1">
      <formula>OR(AND(LEFT($C276, 16)="select_multiple ", LEN($C276)&gt;16, NOT(ISNUMBER(SEARCH(" ", $C276, 17)))), AND(LEFT($C276, 11)="select_one ", LEN($C276)&gt;11, NOT(ISNUMBER(SEARCH(" ", $C276, 12)))))</formula>
    </cfRule>
    <cfRule type="expression" dxfId="1391" priority="3997" stopIfTrue="1">
      <formula>$C276="decimal"</formula>
    </cfRule>
    <cfRule type="expression" dxfId="1390" priority="3998" stopIfTrue="1">
      <formula>$C276="integer"</formula>
    </cfRule>
    <cfRule type="expression" dxfId="1389" priority="3999" stopIfTrue="1">
      <formula>$C276="text"</formula>
    </cfRule>
    <cfRule type="expression" dxfId="1388" priority="4000" stopIfTrue="1">
      <formula>$C276="end repeat"</formula>
    </cfRule>
    <cfRule type="expression" dxfId="1387" priority="4001" stopIfTrue="1">
      <formula>$C276="begin repeat"</formula>
    </cfRule>
    <cfRule type="expression" dxfId="1386" priority="4002" stopIfTrue="1">
      <formula>$C276="end group"</formula>
    </cfRule>
    <cfRule type="expression" dxfId="1385" priority="4003" stopIfTrue="1">
      <formula>$C276="begin group"</formula>
    </cfRule>
  </conditionalFormatting>
  <conditionalFormatting sqref="P277">
    <cfRule type="expression" dxfId="1384" priority="161" stopIfTrue="1">
      <formula>OR(AND(LEFT($C277, 14)="sensor_stream ", LEN($C277)&gt;14, NOT(ISNUMBER(SEARCH(" ", $C277, 15)))), AND(LEFT($C277, 17)="sensor_statistic ", LEN($C277)&gt;17, NOT(ISNUMBER(SEARCH(" ", $C277, 18)))))</formula>
    </cfRule>
    <cfRule type="expression" dxfId="1383" priority="162" stopIfTrue="1">
      <formula>$C277="comments"</formula>
    </cfRule>
    <cfRule type="expression" dxfId="1382" priority="163" stopIfTrue="1">
      <formula>OR($C277="audio", $C277="video")</formula>
    </cfRule>
    <cfRule type="expression" dxfId="1381" priority="164" stopIfTrue="1">
      <formula>$C277="image"</formula>
    </cfRule>
    <cfRule type="expression" dxfId="1380" priority="165" stopIfTrue="1">
      <formula>OR($C277="date", $C277="datetime")</formula>
    </cfRule>
    <cfRule type="expression" dxfId="1379" priority="166" stopIfTrue="1">
      <formula>OR($C277="calculate", $C277="calculate_here")</formula>
    </cfRule>
    <cfRule type="expression" dxfId="1378" priority="167" stopIfTrue="1">
      <formula>OR($C277="calculate", $C277="calculate_here")</formula>
    </cfRule>
    <cfRule type="expression" dxfId="1377" priority="168" stopIfTrue="1">
      <formula>$C277="note"</formula>
    </cfRule>
    <cfRule type="expression" dxfId="1376" priority="169" stopIfTrue="1">
      <formula>$C277="barcode"</formula>
    </cfRule>
    <cfRule type="expression" dxfId="1375" priority="170" stopIfTrue="1">
      <formula>OR($C277="geopoint", $C277="geoshape", $C277="geotrace")</formula>
    </cfRule>
    <cfRule type="expression" dxfId="1374" priority="171" stopIfTrue="1">
      <formula>OR($C277="audio audit", $C277="text audit", $C277="speed violations count", $C277="speed violations list", $C277="speed violations audit")</formula>
    </cfRule>
    <cfRule type="expression" dxfId="1373" priority="172" stopIfTrue="1">
      <formula>OR($C277="username", $C277="phonenumber", $C277="start", $C277="end", $C277="deviceid", $C277="subscriberid", $C277="simserial", $C277="caseid")</formula>
    </cfRule>
    <cfRule type="expression" dxfId="1372" priority="173" stopIfTrue="1">
      <formula>OR(AND(LEFT($C277, 16)="select_multiple ", LEN($C277)&gt;16, NOT(ISNUMBER(SEARCH(" ", $C277, 17)))), AND(LEFT($C277, 11)="select_one ", LEN($C277)&gt;11, NOT(ISNUMBER(SEARCH(" ", $C277, 12)))))</formula>
    </cfRule>
    <cfRule type="expression" dxfId="1371" priority="174" stopIfTrue="1">
      <formula>$C277="decimal"</formula>
    </cfRule>
    <cfRule type="expression" dxfId="1370" priority="175" stopIfTrue="1">
      <formula>$C277="integer"</formula>
    </cfRule>
    <cfRule type="expression" dxfId="1369" priority="176" stopIfTrue="1">
      <formula>$C277="text"</formula>
    </cfRule>
    <cfRule type="expression" dxfId="1368" priority="177" stopIfTrue="1">
      <formula>$C277="end repeat"</formula>
    </cfRule>
    <cfRule type="expression" dxfId="1367" priority="178" stopIfTrue="1">
      <formula>$C277="begin repeat"</formula>
    </cfRule>
    <cfRule type="expression" dxfId="1366" priority="179" stopIfTrue="1">
      <formula>$C277="end group"</formula>
    </cfRule>
    <cfRule type="expression" dxfId="1365" priority="180" stopIfTrue="1">
      <formula>$C277="begin group"</formula>
    </cfRule>
  </conditionalFormatting>
  <conditionalFormatting sqref="P354">
    <cfRule type="expression" dxfId="1364" priority="10379" stopIfTrue="1">
      <formula>OR($C354="calculate", $C354="calculate_here")</formula>
    </cfRule>
  </conditionalFormatting>
  <conditionalFormatting sqref="P358">
    <cfRule type="expression" dxfId="1363" priority="11228" stopIfTrue="1">
      <formula>$C358="comments"</formula>
    </cfRule>
    <cfRule type="expression" dxfId="1362" priority="11229" stopIfTrue="1">
      <formula>OR($C358="audio", $C358="video")</formula>
    </cfRule>
    <cfRule type="expression" dxfId="1361" priority="11230" stopIfTrue="1">
      <formula>$C358="image"</formula>
    </cfRule>
    <cfRule type="expression" dxfId="1360" priority="11231" stopIfTrue="1">
      <formula>OR($C358="date", $C358="datetime")</formula>
    </cfRule>
    <cfRule type="expression" dxfId="1359" priority="11232" stopIfTrue="1">
      <formula>OR($C358="calculate", $C358="calculate_here")</formula>
    </cfRule>
    <cfRule type="expression" dxfId="1358" priority="11233" stopIfTrue="1">
      <formula>$C358="note"</formula>
    </cfRule>
    <cfRule type="expression" dxfId="1357" priority="11234" stopIfTrue="1">
      <formula>$C358="barcode"</formula>
    </cfRule>
    <cfRule type="expression" dxfId="1356" priority="11235" stopIfTrue="1">
      <formula>OR($C358="geopoint", $C358="geoshape", $C358="geotrace")</formula>
    </cfRule>
    <cfRule type="expression" dxfId="1355" priority="11236" stopIfTrue="1">
      <formula>OR($C358="audio audit", $C358="text audit", $C358="speed violations count", $C358="speed violations list", $C358="speed violations audit")</formula>
    </cfRule>
    <cfRule type="expression" dxfId="1354" priority="11237" stopIfTrue="1">
      <formula>OR($C358="username", $C358="phonenumber", $C358="start", $C358="end", $C358="deviceid", $C358="subscriberid", $C358="simserial", $C358="caseid")</formula>
    </cfRule>
    <cfRule type="expression" dxfId="1353" priority="11238" stopIfTrue="1">
      <formula>OR(AND(LEFT($C358, 16)="select_multiple ", LEN($C358)&gt;16, NOT(ISNUMBER(SEARCH(" ", $C358, 17)))), AND(LEFT($C358, 11)="select_one ", LEN($C358)&gt;11, NOT(ISNUMBER(SEARCH(" ", $C358, 12)))))</formula>
    </cfRule>
    <cfRule type="expression" dxfId="1352" priority="11239" stopIfTrue="1">
      <formula>$C358="decimal"</formula>
    </cfRule>
    <cfRule type="expression" dxfId="1351" priority="11240" stopIfTrue="1">
      <formula>$C358="integer"</formula>
    </cfRule>
    <cfRule type="expression" dxfId="1350" priority="11241" stopIfTrue="1">
      <formula>$C358="text"</formula>
    </cfRule>
    <cfRule type="expression" dxfId="1349" priority="11242" stopIfTrue="1">
      <formula>$C358="end repeat"</formula>
    </cfRule>
    <cfRule type="expression" dxfId="1348" priority="11243" stopIfTrue="1">
      <formula>$C358="begin repeat"</formula>
    </cfRule>
    <cfRule type="expression" dxfId="1347" priority="11244" stopIfTrue="1">
      <formula>$C358="begin repeat"</formula>
    </cfRule>
    <cfRule type="expression" dxfId="1346" priority="11245" stopIfTrue="1">
      <formula>$C358="end group"</formula>
    </cfRule>
    <cfRule type="expression" dxfId="1345" priority="11246" stopIfTrue="1">
      <formula>$C358="begin group"</formula>
    </cfRule>
    <cfRule type="expression" dxfId="1344" priority="11247" stopIfTrue="1">
      <formula>$C358="begin group"</formula>
    </cfRule>
  </conditionalFormatting>
  <conditionalFormatting sqref="P359:P375 P395:P397">
    <cfRule type="expression" dxfId="1343" priority="11426" stopIfTrue="1">
      <formula>OR($C359="calculate", $C359="calculate_here")</formula>
    </cfRule>
  </conditionalFormatting>
  <conditionalFormatting sqref="P369">
    <cfRule type="expression" dxfId="1342" priority="11353" stopIfTrue="1">
      <formula>OR($C369="audio", $C369="video")</formula>
    </cfRule>
    <cfRule type="expression" dxfId="1341" priority="11354" stopIfTrue="1">
      <formula>$C369="image"</formula>
    </cfRule>
    <cfRule type="expression" dxfId="1340" priority="11355" stopIfTrue="1">
      <formula>OR($C369="date", $C369="datetime")</formula>
    </cfRule>
    <cfRule type="expression" dxfId="1339" priority="11356" stopIfTrue="1">
      <formula>$C369="note"</formula>
    </cfRule>
    <cfRule type="expression" dxfId="1338" priority="11357" stopIfTrue="1">
      <formula>$C369="barcode"</formula>
    </cfRule>
    <cfRule type="expression" dxfId="1337" priority="11358" stopIfTrue="1">
      <formula>OR($C369="geopoint", $C369="geoshape", $C369="geotrace")</formula>
    </cfRule>
    <cfRule type="expression" dxfId="1336" priority="11359" stopIfTrue="1">
      <formula>OR(AND(LEFT($C369, 16)="select_multiple ", LEN($C369)&gt;16, NOT(ISNUMBER(SEARCH(" ", $C369, 17)))), AND(LEFT($C369, 11)="select_one ", LEN($C369)&gt;11, NOT(ISNUMBER(SEARCH(" ", $C369, 12)))))</formula>
    </cfRule>
    <cfRule type="expression" dxfId="1335" priority="11360" stopIfTrue="1">
      <formula>$C369="decimal"</formula>
    </cfRule>
    <cfRule type="expression" dxfId="1334" priority="11361" stopIfTrue="1">
      <formula>$C369="integer"</formula>
    </cfRule>
    <cfRule type="expression" dxfId="1333" priority="11362" stopIfTrue="1">
      <formula>$C369="text"</formula>
    </cfRule>
    <cfRule type="expression" dxfId="1332" priority="11363" stopIfTrue="1">
      <formula>$C369="begin repeat"</formula>
    </cfRule>
    <cfRule type="expression" dxfId="1331" priority="11364" stopIfTrue="1">
      <formula>$C369="begin group"</formula>
    </cfRule>
  </conditionalFormatting>
  <conditionalFormatting sqref="P376 F393:F394 K361:K375">
    <cfRule type="expression" dxfId="1330" priority="11446" stopIfTrue="1">
      <formula>$C361="begin repeat"</formula>
    </cfRule>
  </conditionalFormatting>
  <conditionalFormatting sqref="P376 F393:F394 K401:K403">
    <cfRule type="expression" dxfId="1329" priority="11420" stopIfTrue="1">
      <formula>OR($C376="audio", $C376="video")</formula>
    </cfRule>
    <cfRule type="expression" dxfId="1328" priority="11428" stopIfTrue="1">
      <formula>$C376="note"</formula>
    </cfRule>
    <cfRule type="expression" dxfId="1327" priority="11430" stopIfTrue="1">
      <formula>$C376="barcode"</formula>
    </cfRule>
    <cfRule type="expression" dxfId="1326" priority="11432" stopIfTrue="1">
      <formula>OR($C376="geopoint", $C376="geoshape", $C376="geotrace")</formula>
    </cfRule>
  </conditionalFormatting>
  <conditionalFormatting sqref="P376 H400:H403 F393:F394 K361:K375 H394:H397 H406">
    <cfRule type="expression" dxfId="1325" priority="11449" stopIfTrue="1">
      <formula>$C361="begin group"</formula>
    </cfRule>
  </conditionalFormatting>
  <conditionalFormatting sqref="P376 H400:H403 F393:F394 K401:K403 H394:H397 H406">
    <cfRule type="expression" dxfId="1324" priority="11422" stopIfTrue="1">
      <formula>$C376="image"</formula>
    </cfRule>
    <cfRule type="expression" dxfId="1323" priority="11424" stopIfTrue="1">
      <formula>OR($C376="date", $C376="datetime")</formula>
    </cfRule>
    <cfRule type="expression" dxfId="1322" priority="11437" stopIfTrue="1">
      <formula>OR(AND(LEFT($C376, 16)="select_multiple ", LEN($C376)&gt;16, NOT(ISNUMBER(SEARCH(" ", $C376, 17)))), AND(LEFT($C376, 11)="select_one ", LEN($C376)&gt;11, NOT(ISNUMBER(SEARCH(" ", $C376, 12)))))</formula>
    </cfRule>
  </conditionalFormatting>
  <conditionalFormatting sqref="P376 H400:H403 K401:K403 F392:F397 H394:H397 F381:F390 H406">
    <cfRule type="expression" dxfId="1321" priority="11443" stopIfTrue="1">
      <formula>$C376="text"</formula>
    </cfRule>
  </conditionalFormatting>
  <conditionalFormatting sqref="P376 I375:J375 I374 K401:K403 I290:J290 F392:F397 I292:J297 I291 F381:F390">
    <cfRule type="expression" dxfId="1320" priority="11439" stopIfTrue="1">
      <formula>$C290="decimal"</formula>
    </cfRule>
    <cfRule type="expression" dxfId="1319" priority="11441" stopIfTrue="1">
      <formula>$C290="integer"</formula>
    </cfRule>
  </conditionalFormatting>
  <conditionalFormatting sqref="P376 F394:O394 F393:G393 F288:H289 F287:G287 F291:I291 G358:O358 G360:J360 G374:I374 F396:H396 F400:H400 F402:H402">
    <cfRule type="expression" dxfId="1318" priority="11419" stopIfTrue="1">
      <formula>$C287="comments"</formula>
    </cfRule>
    <cfRule type="expression" dxfId="1317" priority="11421" stopIfTrue="1">
      <formula>OR($C287="audio", $C287="video")</formula>
    </cfRule>
    <cfRule type="expression" dxfId="1316" priority="11423" stopIfTrue="1">
      <formula>$C287="image"</formula>
    </cfRule>
    <cfRule type="expression" dxfId="1315" priority="11425" stopIfTrue="1">
      <formula>OR($C287="date", $C287="datetime")</formula>
    </cfRule>
    <cfRule type="expression" dxfId="1314" priority="11427" stopIfTrue="1">
      <formula>OR($C287="calculate", $C287="calculate_here")</formula>
    </cfRule>
    <cfRule type="expression" dxfId="1313" priority="11429" stopIfTrue="1">
      <formula>$C287="note"</formula>
    </cfRule>
    <cfRule type="expression" dxfId="1312" priority="11431" stopIfTrue="1">
      <formula>$C287="barcode"</formula>
    </cfRule>
    <cfRule type="expression" dxfId="1311" priority="11433" stopIfTrue="1">
      <formula>OR($C287="geopoint", $C287="geoshape", $C287="geotrace")</formula>
    </cfRule>
    <cfRule type="expression" dxfId="1310" priority="11435" stopIfTrue="1">
      <formula>OR($C287="audio audit", $C287="text audit", $C287="speed violations count", $C287="speed violations list", $C287="speed violations audit")</formula>
    </cfRule>
    <cfRule type="expression" dxfId="1309" priority="11436" stopIfTrue="1">
      <formula>OR($C287="username", $C287="phonenumber", $C287="start", $C287="end", $C287="deviceid", $C287="subscriberid", $C287="simserial", $C287="caseid")</formula>
    </cfRule>
    <cfRule type="expression" dxfId="1308" priority="11438" stopIfTrue="1">
      <formula>OR(AND(LEFT($C287, 16)="select_multiple ", LEN($C287)&gt;16, NOT(ISNUMBER(SEARCH(" ", $C287, 17)))), AND(LEFT($C287, 11)="select_one ", LEN($C287)&gt;11, NOT(ISNUMBER(SEARCH(" ", $C287, 12)))))</formula>
    </cfRule>
    <cfRule type="expression" dxfId="1307" priority="11440" stopIfTrue="1">
      <formula>$C287="decimal"</formula>
    </cfRule>
    <cfRule type="expression" dxfId="1306" priority="11442" stopIfTrue="1">
      <formula>$C287="integer"</formula>
    </cfRule>
    <cfRule type="expression" dxfId="1305" priority="11444" stopIfTrue="1">
      <formula>$C287="text"</formula>
    </cfRule>
    <cfRule type="expression" dxfId="1304" priority="11445" stopIfTrue="1">
      <formula>$C287="end repeat"</formula>
    </cfRule>
    <cfRule type="expression" dxfId="1303" priority="11447" stopIfTrue="1">
      <formula>$C287="begin repeat"</formula>
    </cfRule>
    <cfRule type="expression" dxfId="1302" priority="11448" stopIfTrue="1">
      <formula>$C287="end group"</formula>
    </cfRule>
    <cfRule type="expression" dxfId="1301" priority="11450" stopIfTrue="1">
      <formula>$C287="begin group"</formula>
    </cfRule>
  </conditionalFormatting>
  <conditionalFormatting sqref="P376">
    <cfRule type="expression" dxfId="1300" priority="11340" stopIfTrue="1">
      <formula>OR($C376="audio", $C376="video")</formula>
    </cfRule>
    <cfRule type="expression" dxfId="1299" priority="11341" stopIfTrue="1">
      <formula>$C376="image"</formula>
    </cfRule>
    <cfRule type="expression" dxfId="1298" priority="11342" stopIfTrue="1">
      <formula>OR($C376="date", $C376="datetime")</formula>
    </cfRule>
    <cfRule type="expression" dxfId="1297" priority="11343" stopIfTrue="1">
      <formula>$C376="note"</formula>
    </cfRule>
    <cfRule type="expression" dxfId="1296" priority="11344" stopIfTrue="1">
      <formula>$C376="barcode"</formula>
    </cfRule>
    <cfRule type="expression" dxfId="1295" priority="11345" stopIfTrue="1">
      <formula>OR($C376="geopoint", $C376="geoshape", $C376="geotrace")</formula>
    </cfRule>
    <cfRule type="expression" dxfId="1294" priority="11346" stopIfTrue="1">
      <formula>OR(AND(LEFT($C376, 16)="select_multiple ", LEN($C376)&gt;16, NOT(ISNUMBER(SEARCH(" ", $C376, 17)))), AND(LEFT($C376, 11)="select_one ", LEN($C376)&gt;11, NOT(ISNUMBER(SEARCH(" ", $C376, 12)))))</formula>
    </cfRule>
    <cfRule type="expression" dxfId="1293" priority="11347" stopIfTrue="1">
      <formula>$C376="decimal"</formula>
    </cfRule>
    <cfRule type="expression" dxfId="1292" priority="11348" stopIfTrue="1">
      <formula>$C376="integer"</formula>
    </cfRule>
    <cfRule type="expression" dxfId="1291" priority="11349" stopIfTrue="1">
      <formula>$C376="text"</formula>
    </cfRule>
    <cfRule type="expression" dxfId="1290" priority="11350" stopIfTrue="1">
      <formula>$C376="begin repeat"</formula>
    </cfRule>
    <cfRule type="expression" dxfId="1289" priority="11351" stopIfTrue="1">
      <formula>$C376="begin group"</formula>
    </cfRule>
    <cfRule type="expression" dxfId="1288" priority="11352" stopIfTrue="1">
      <formula>OR($C376="calculate", $C376="calculate_here")</formula>
    </cfRule>
  </conditionalFormatting>
  <conditionalFormatting sqref="P394">
    <cfRule type="expression" dxfId="1287" priority="11270" stopIfTrue="1">
      <formula>$C394="comments"</formula>
    </cfRule>
    <cfRule type="expression" dxfId="1286" priority="11271" stopIfTrue="1">
      <formula>OR($C394="audio", $C394="video")</formula>
    </cfRule>
    <cfRule type="expression" dxfId="1285" priority="11272" stopIfTrue="1">
      <formula>$C394="image"</formula>
    </cfRule>
    <cfRule type="expression" dxfId="1284" priority="11273" stopIfTrue="1">
      <formula>OR($C394="date", $C394="datetime")</formula>
    </cfRule>
    <cfRule type="expression" dxfId="1283" priority="11274" stopIfTrue="1">
      <formula>OR($C394="calculate", $C394="calculate_here")</formula>
    </cfRule>
    <cfRule type="expression" dxfId="1282" priority="11275" stopIfTrue="1">
      <formula>$C394="note"</formula>
    </cfRule>
    <cfRule type="expression" dxfId="1281" priority="11276" stopIfTrue="1">
      <formula>$C394="barcode"</formula>
    </cfRule>
    <cfRule type="expression" dxfId="1280" priority="11277" stopIfTrue="1">
      <formula>OR($C394="geopoint", $C394="geoshape", $C394="geotrace")</formula>
    </cfRule>
    <cfRule type="expression" dxfId="1279" priority="11278" stopIfTrue="1">
      <formula>OR($C394="audio audit", $C394="text audit", $C394="speed violations count", $C394="speed violations list", $C394="speed violations audit")</formula>
    </cfRule>
    <cfRule type="expression" dxfId="1278" priority="11279" stopIfTrue="1">
      <formula>OR($C394="username", $C394="phonenumber", $C394="start", $C394="end", $C394="deviceid", $C394="subscriberid", $C394="simserial", $C394="caseid")</formula>
    </cfRule>
    <cfRule type="expression" dxfId="1277" priority="11280" stopIfTrue="1">
      <formula>OR(AND(LEFT($C394, 16)="select_multiple ", LEN($C394)&gt;16, NOT(ISNUMBER(SEARCH(" ", $C394, 17)))), AND(LEFT($C394, 11)="select_one ", LEN($C394)&gt;11, NOT(ISNUMBER(SEARCH(" ", $C394, 12)))))</formula>
    </cfRule>
    <cfRule type="expression" dxfId="1276" priority="11281" stopIfTrue="1">
      <formula>$C394="decimal"</formula>
    </cfRule>
    <cfRule type="expression" dxfId="1275" priority="11282" stopIfTrue="1">
      <formula>$C394="integer"</formula>
    </cfRule>
    <cfRule type="expression" dxfId="1274" priority="11283" stopIfTrue="1">
      <formula>$C394="text"</formula>
    </cfRule>
    <cfRule type="expression" dxfId="1273" priority="11284" stopIfTrue="1">
      <formula>$C394="end repeat"</formula>
    </cfRule>
    <cfRule type="expression" dxfId="1272" priority="11285" stopIfTrue="1">
      <formula>$C394="begin repeat"</formula>
    </cfRule>
    <cfRule type="expression" dxfId="1271" priority="11286" stopIfTrue="1">
      <formula>$C394="begin repeat"</formula>
    </cfRule>
    <cfRule type="expression" dxfId="1270" priority="11287" stopIfTrue="1">
      <formula>$C394="end group"</formula>
    </cfRule>
    <cfRule type="expression" dxfId="1269" priority="11288" stopIfTrue="1">
      <formula>$C394="begin group"</formula>
    </cfRule>
    <cfRule type="expression" dxfId="1268" priority="11289" stopIfTrue="1">
      <formula>$C394="begin group"</formula>
    </cfRule>
  </conditionalFormatting>
  <conditionalFormatting sqref="P398">
    <cfRule type="expression" dxfId="1267" priority="11395" stopIfTrue="1">
      <formula>OR($C398="calculate", $C398="calculate_here")</formula>
    </cfRule>
  </conditionalFormatting>
  <conditionalFormatting sqref="P399">
    <cfRule type="expression" dxfId="1266" priority="11120" stopIfTrue="1">
      <formula>$C399="comments"</formula>
    </cfRule>
    <cfRule type="expression" dxfId="1265" priority="11121" stopIfTrue="1">
      <formula>OR($C399="audio", $C399="video")</formula>
    </cfRule>
    <cfRule type="expression" dxfId="1264" priority="11122" stopIfTrue="1">
      <formula>$C399="image"</formula>
    </cfRule>
    <cfRule type="expression" dxfId="1263" priority="11123" stopIfTrue="1">
      <formula>OR($C399="date", $C399="datetime")</formula>
    </cfRule>
    <cfRule type="expression" dxfId="1262" priority="11124" stopIfTrue="1">
      <formula>OR($C399="calculate", $C399="calculate_here")</formula>
    </cfRule>
    <cfRule type="expression" dxfId="1261" priority="11125" stopIfTrue="1">
      <formula>OR($C399="calculate", $C399="calculate_here")</formula>
    </cfRule>
    <cfRule type="expression" dxfId="1260" priority="11126" stopIfTrue="1">
      <formula>$C399="note"</formula>
    </cfRule>
    <cfRule type="expression" dxfId="1259" priority="11127" stopIfTrue="1">
      <formula>$C399="barcode"</formula>
    </cfRule>
    <cfRule type="expression" dxfId="1258" priority="11128" stopIfTrue="1">
      <formula>OR($C399="geopoint", $C399="geoshape", $C399="geotrace")</formula>
    </cfRule>
    <cfRule type="expression" dxfId="1257" priority="11129" stopIfTrue="1">
      <formula>OR($C399="audio audit", $C399="text audit", $C399="speed violations count", $C399="speed violations list", $C399="speed violations audit")</formula>
    </cfRule>
    <cfRule type="expression" dxfId="1256" priority="11130" stopIfTrue="1">
      <formula>OR($C399="username", $C399="phonenumber", $C399="start", $C399="end", $C399="deviceid", $C399="subscriberid", $C399="simserial", $C399="caseid")</formula>
    </cfRule>
    <cfRule type="expression" dxfId="1255" priority="11131" stopIfTrue="1">
      <formula>OR(AND(LEFT($C399, 16)="select_multiple ", LEN($C399)&gt;16, NOT(ISNUMBER(SEARCH(" ", $C399, 17)))), AND(LEFT($C399, 11)="select_one ", LEN($C399)&gt;11, NOT(ISNUMBER(SEARCH(" ", $C399, 12)))))</formula>
    </cfRule>
    <cfRule type="expression" dxfId="1254" priority="11132" stopIfTrue="1">
      <formula>$C399="decimal"</formula>
    </cfRule>
    <cfRule type="expression" dxfId="1253" priority="11133" stopIfTrue="1">
      <formula>$C399="integer"</formula>
    </cfRule>
    <cfRule type="expression" dxfId="1252" priority="11134" stopIfTrue="1">
      <formula>$C399="text"</formula>
    </cfRule>
    <cfRule type="expression" dxfId="1251" priority="11135" stopIfTrue="1">
      <formula>$C399="end repeat"</formula>
    </cfRule>
    <cfRule type="expression" dxfId="1250" priority="11136" stopIfTrue="1">
      <formula>$C399="begin repeat"</formula>
    </cfRule>
    <cfRule type="expression" dxfId="1249" priority="11137" stopIfTrue="1">
      <formula>$C399="end group"</formula>
    </cfRule>
    <cfRule type="expression" dxfId="1248" priority="11138" stopIfTrue="1">
      <formula>$C399="begin group"</formula>
    </cfRule>
  </conditionalFormatting>
  <conditionalFormatting sqref="P404:P405">
    <cfRule type="expression" dxfId="1247" priority="7568" stopIfTrue="1">
      <formula>OR(AND(LEFT($C404, 14)="sensor_stream ", LEN($C404)&gt;14, NOT(ISNUMBER(SEARCH(" ", $C404, 15)))), AND(LEFT($C404, 17)="sensor_statistic ", LEN($C404)&gt;17, NOT(ISNUMBER(SEARCH(" ", $C404, 18)))))</formula>
    </cfRule>
    <cfRule type="expression" dxfId="1246" priority="7569" stopIfTrue="1">
      <formula>$C404="comments"</formula>
    </cfRule>
    <cfRule type="expression" dxfId="1245" priority="7570" stopIfTrue="1">
      <formula>OR($C404="audio", $C404="video")</formula>
    </cfRule>
    <cfRule type="expression" dxfId="1244" priority="7571" stopIfTrue="1">
      <formula>$C404="image"</formula>
    </cfRule>
    <cfRule type="expression" dxfId="1243" priority="7572" stopIfTrue="1">
      <formula>OR($C404="date", $C404="datetime")</formula>
    </cfRule>
    <cfRule type="expression" dxfId="1242" priority="7573" stopIfTrue="1">
      <formula>OR($C404="calculate", $C404="calculate_here")</formula>
    </cfRule>
    <cfRule type="expression" dxfId="1241" priority="7574" stopIfTrue="1">
      <formula>OR($C404="calculate", $C404="calculate_here")</formula>
    </cfRule>
    <cfRule type="expression" dxfId="1240" priority="7575" stopIfTrue="1">
      <formula>$C404="note"</formula>
    </cfRule>
    <cfRule type="expression" dxfId="1239" priority="7576" stopIfTrue="1">
      <formula>$C404="barcode"</formula>
    </cfRule>
    <cfRule type="expression" dxfId="1238" priority="7577" stopIfTrue="1">
      <formula>OR($C404="geopoint", $C404="geoshape", $C404="geotrace")</formula>
    </cfRule>
    <cfRule type="expression" dxfId="1237" priority="7578" stopIfTrue="1">
      <formula>OR($C404="audio audit", $C404="text audit", $C404="speed violations count", $C404="speed violations list", $C404="speed violations audit")</formula>
    </cfRule>
    <cfRule type="expression" dxfId="1236" priority="7579" stopIfTrue="1">
      <formula>OR($C404="username", $C404="phonenumber", $C404="start", $C404="end", $C404="deviceid", $C404="subscriberid", $C404="simserial", $C404="caseid")</formula>
    </cfRule>
    <cfRule type="expression" dxfId="1235" priority="7580" stopIfTrue="1">
      <formula>OR(AND(LEFT($C404, 16)="select_multiple ", LEN($C404)&gt;16, NOT(ISNUMBER(SEARCH(" ", $C404, 17)))), AND(LEFT($C404, 11)="select_one ", LEN($C404)&gt;11, NOT(ISNUMBER(SEARCH(" ", $C404, 12)))))</formula>
    </cfRule>
    <cfRule type="expression" dxfId="1234" priority="7581" stopIfTrue="1">
      <formula>$C404="decimal"</formula>
    </cfRule>
    <cfRule type="expression" dxfId="1233" priority="7582" stopIfTrue="1">
      <formula>$C404="integer"</formula>
    </cfRule>
    <cfRule type="expression" dxfId="1232" priority="7583" stopIfTrue="1">
      <formula>$C404="text"</formula>
    </cfRule>
    <cfRule type="expression" dxfId="1231" priority="7584" stopIfTrue="1">
      <formula>$C404="end repeat"</formula>
    </cfRule>
    <cfRule type="expression" dxfId="1230" priority="7585" stopIfTrue="1">
      <formula>$C404="begin repeat"</formula>
    </cfRule>
    <cfRule type="expression" dxfId="1229" priority="7586" stopIfTrue="1">
      <formula>$C404="end group"</formula>
    </cfRule>
    <cfRule type="expression" dxfId="1228" priority="7587" stopIfTrue="1">
      <formula>$C404="begin group"</formula>
    </cfRule>
  </conditionalFormatting>
  <conditionalFormatting sqref="P407">
    <cfRule type="expression" dxfId="1227" priority="10286" stopIfTrue="1">
      <formula>OR($C407="calculate", $C407="calculate_here")</formula>
    </cfRule>
  </conditionalFormatting>
  <conditionalFormatting sqref="P437:P438">
    <cfRule type="expression" dxfId="1226" priority="7519" stopIfTrue="1">
      <formula>OR(AND(LEFT($C437, 14)="sensor_stream ", LEN($C437)&gt;14, NOT(ISNUMBER(SEARCH(" ", $C437, 15)))), AND(LEFT($C437, 17)="sensor_statistic ", LEN($C437)&gt;17, NOT(ISNUMBER(SEARCH(" ", $C437, 18)))))</formula>
    </cfRule>
    <cfRule type="expression" dxfId="1225" priority="7520" stopIfTrue="1">
      <formula>$C437="comments"</formula>
    </cfRule>
    <cfRule type="expression" dxfId="1224" priority="7521" stopIfTrue="1">
      <formula>OR($C437="audio", $C437="video")</formula>
    </cfRule>
    <cfRule type="expression" dxfId="1223" priority="7522" stopIfTrue="1">
      <formula>$C437="image"</formula>
    </cfRule>
    <cfRule type="expression" dxfId="1222" priority="7523" stopIfTrue="1">
      <formula>OR($C437="date", $C437="datetime")</formula>
    </cfRule>
    <cfRule type="expression" dxfId="1221" priority="7524" stopIfTrue="1">
      <formula>OR($C437="calculate", $C437="calculate_here")</formula>
    </cfRule>
    <cfRule type="expression" dxfId="1220" priority="7525" stopIfTrue="1">
      <formula>OR($C437="calculate", $C437="calculate_here")</formula>
    </cfRule>
    <cfRule type="expression" dxfId="1219" priority="7526" stopIfTrue="1">
      <formula>$C437="note"</formula>
    </cfRule>
    <cfRule type="expression" dxfId="1218" priority="7527" stopIfTrue="1">
      <formula>$C437="barcode"</formula>
    </cfRule>
    <cfRule type="expression" dxfId="1217" priority="7528" stopIfTrue="1">
      <formula>OR($C437="geopoint", $C437="geoshape", $C437="geotrace")</formula>
    </cfRule>
    <cfRule type="expression" dxfId="1216" priority="7529" stopIfTrue="1">
      <formula>OR($C437="audio audit", $C437="text audit", $C437="speed violations count", $C437="speed violations list", $C437="speed violations audit")</formula>
    </cfRule>
    <cfRule type="expression" dxfId="1215" priority="7530" stopIfTrue="1">
      <formula>OR($C437="username", $C437="phonenumber", $C437="start", $C437="end", $C437="deviceid", $C437="subscriberid", $C437="simserial", $C437="caseid")</formula>
    </cfRule>
    <cfRule type="expression" dxfId="1214" priority="7531" stopIfTrue="1">
      <formula>OR(AND(LEFT($C437, 16)="select_multiple ", LEN($C437)&gt;16, NOT(ISNUMBER(SEARCH(" ", $C437, 17)))), AND(LEFT($C437, 11)="select_one ", LEN($C437)&gt;11, NOT(ISNUMBER(SEARCH(" ", $C437, 12)))))</formula>
    </cfRule>
    <cfRule type="expression" dxfId="1213" priority="7532" stopIfTrue="1">
      <formula>$C437="decimal"</formula>
    </cfRule>
    <cfRule type="expression" dxfId="1212" priority="7533" stopIfTrue="1">
      <formula>$C437="integer"</formula>
    </cfRule>
    <cfRule type="expression" dxfId="1211" priority="7534" stopIfTrue="1">
      <formula>$C437="text"</formula>
    </cfRule>
    <cfRule type="expression" dxfId="1210" priority="7535" stopIfTrue="1">
      <formula>$C437="end repeat"</formula>
    </cfRule>
    <cfRule type="expression" dxfId="1209" priority="7536" stopIfTrue="1">
      <formula>$C437="begin repeat"</formula>
    </cfRule>
    <cfRule type="expression" dxfId="1208" priority="7537" stopIfTrue="1">
      <formula>$C437="end group"</formula>
    </cfRule>
    <cfRule type="expression" dxfId="1207" priority="7538" stopIfTrue="1">
      <formula>$C437="begin group"</formula>
    </cfRule>
  </conditionalFormatting>
  <conditionalFormatting sqref="P440">
    <cfRule type="expression" dxfId="1206" priority="9969" stopIfTrue="1">
      <formula>OR($C440="calculate", $C440="calculate_here")</formula>
    </cfRule>
  </conditionalFormatting>
  <conditionalFormatting sqref="P441">
    <cfRule type="expression" dxfId="1205" priority="11791" stopIfTrue="1">
      <formula>$C441="comments"</formula>
    </cfRule>
    <cfRule type="expression" dxfId="1204" priority="11792" stopIfTrue="1">
      <formula>OR($C441="audio", $C441="video")</formula>
    </cfRule>
    <cfRule type="expression" dxfId="1203" priority="11793" stopIfTrue="1">
      <formula>$C441="image"</formula>
    </cfRule>
    <cfRule type="expression" dxfId="1202" priority="11794" stopIfTrue="1">
      <formula>OR($C441="date", $C441="datetime")</formula>
    </cfRule>
    <cfRule type="expression" dxfId="1201" priority="11795" stopIfTrue="1">
      <formula>OR($C441="calculate", $C441="calculate_here")</formula>
    </cfRule>
    <cfRule type="expression" dxfId="1200" priority="11796" stopIfTrue="1">
      <formula>OR($C441="calculate", $C441="calculate_here")</formula>
    </cfRule>
    <cfRule type="expression" dxfId="1199" priority="11797" stopIfTrue="1">
      <formula>$C441="note"</formula>
    </cfRule>
    <cfRule type="expression" dxfId="1198" priority="11798" stopIfTrue="1">
      <formula>$C441="barcode"</formula>
    </cfRule>
    <cfRule type="expression" dxfId="1197" priority="11799" stopIfTrue="1">
      <formula>OR($C441="geopoint", $C441="geoshape", $C441="geotrace")</formula>
    </cfRule>
    <cfRule type="expression" dxfId="1196" priority="11800" stopIfTrue="1">
      <formula>OR($C441="audio audit", $C441="text audit", $C441="speed violations count", $C441="speed violations list", $C441="speed violations audit")</formula>
    </cfRule>
    <cfRule type="expression" dxfId="1195" priority="11801" stopIfTrue="1">
      <formula>OR($C441="username", $C441="phonenumber", $C441="start", $C441="end", $C441="deviceid", $C441="subscriberid", $C441="simserial", $C441="caseid")</formula>
    </cfRule>
    <cfRule type="expression" dxfId="1194" priority="11802" stopIfTrue="1">
      <formula>OR(AND(LEFT($C441, 16)="select_multiple ", LEN($C441)&gt;16, NOT(ISNUMBER(SEARCH(" ", $C441, 17)))), AND(LEFT($C441, 11)="select_one ", LEN($C441)&gt;11, NOT(ISNUMBER(SEARCH(" ", $C441, 12)))))</formula>
    </cfRule>
    <cfRule type="expression" dxfId="1193" priority="11803" stopIfTrue="1">
      <formula>$C441="decimal"</formula>
    </cfRule>
    <cfRule type="expression" dxfId="1192" priority="11804" stopIfTrue="1">
      <formula>$C441="integer"</formula>
    </cfRule>
    <cfRule type="expression" dxfId="1191" priority="11805" stopIfTrue="1">
      <formula>$C441="text"</formula>
    </cfRule>
    <cfRule type="expression" dxfId="1190" priority="11806" stopIfTrue="1">
      <formula>$C441="end repeat"</formula>
    </cfRule>
    <cfRule type="expression" dxfId="1189" priority="11807" stopIfTrue="1">
      <formula>$C441="begin repeat"</formula>
    </cfRule>
    <cfRule type="expression" dxfId="1188" priority="11808" stopIfTrue="1">
      <formula>$C441="end group"</formula>
    </cfRule>
    <cfRule type="expression" dxfId="1187" priority="11809" stopIfTrue="1">
      <formula>$C441="begin group"</formula>
    </cfRule>
  </conditionalFormatting>
  <conditionalFormatting sqref="P449">
    <cfRule type="expression" dxfId="1186" priority="9625" stopIfTrue="1">
      <formula>OR(AND(LEFT($C449, 14)="sensor_stream ", LEN($C449)&gt;14, NOT(ISNUMBER(SEARCH(" ", $C449, 15)))), AND(LEFT($C449, 17)="sensor_statistic ", LEN($C449)&gt;17, NOT(ISNUMBER(SEARCH(" ", $C449, 18)))))</formula>
    </cfRule>
    <cfRule type="expression" dxfId="1185" priority="9626" stopIfTrue="1">
      <formula>$C449="comments"</formula>
    </cfRule>
    <cfRule type="expression" dxfId="1184" priority="9627" stopIfTrue="1">
      <formula>OR($C449="audio", $C449="video")</formula>
    </cfRule>
    <cfRule type="expression" dxfId="1183" priority="9628" stopIfTrue="1">
      <formula>$C449="image"</formula>
    </cfRule>
    <cfRule type="expression" dxfId="1182" priority="9629" stopIfTrue="1">
      <formula>OR($C449="date", $C449="datetime")</formula>
    </cfRule>
    <cfRule type="expression" dxfId="1181" priority="9630" stopIfTrue="1">
      <formula>$C449="note"</formula>
    </cfRule>
    <cfRule type="expression" dxfId="1180" priority="9631" stopIfTrue="1">
      <formula>$C449="barcode"</formula>
    </cfRule>
    <cfRule type="expression" dxfId="1179" priority="9632" stopIfTrue="1">
      <formula>OR($C449="geopoint", $C449="geoshape", $C449="geotrace")</formula>
    </cfRule>
    <cfRule type="expression" dxfId="1178" priority="9633" stopIfTrue="1">
      <formula>OR($C449="audio audit", $C449="text audit", $C449="speed violations count", $C449="speed violations list", $C449="speed violations audit")</formula>
    </cfRule>
    <cfRule type="expression" dxfId="1177" priority="9634" stopIfTrue="1">
      <formula>OR(AND(LEFT($C449, 16)="select_multiple ", LEN($C449)&gt;16, NOT(ISNUMBER(SEARCH(" ", $C449, 17)))), AND(LEFT($C449, 11)="select_one ", LEN($C449)&gt;11, NOT(ISNUMBER(SEARCH(" ", $C449, 12)))))</formula>
    </cfRule>
    <cfRule type="expression" dxfId="1176" priority="9635" stopIfTrue="1">
      <formula>$C449="decimal"</formula>
    </cfRule>
    <cfRule type="expression" dxfId="1175" priority="9636" stopIfTrue="1">
      <formula>$C449="integer"</formula>
    </cfRule>
    <cfRule type="expression" dxfId="1174" priority="9637" stopIfTrue="1">
      <formula>$C449="text"</formula>
    </cfRule>
    <cfRule type="expression" dxfId="1173" priority="9638" stopIfTrue="1">
      <formula>$C449="begin repeat"</formula>
    </cfRule>
    <cfRule type="expression" dxfId="1172" priority="9639" stopIfTrue="1">
      <formula>$C449="begin group"</formula>
    </cfRule>
  </conditionalFormatting>
  <conditionalFormatting sqref="P457">
    <cfRule type="expression" dxfId="1171" priority="9541" stopIfTrue="1">
      <formula>OR(AND(LEFT($C457, 14)="sensor_stream ", LEN($C457)&gt;14, NOT(ISNUMBER(SEARCH(" ", $C457, 15)))), AND(LEFT($C457, 17)="sensor_statistic ", LEN($C457)&gt;17, NOT(ISNUMBER(SEARCH(" ", $C457, 18)))))</formula>
    </cfRule>
    <cfRule type="expression" dxfId="1170" priority="9542" stopIfTrue="1">
      <formula>$C457="comments"</formula>
    </cfRule>
    <cfRule type="expression" dxfId="1169" priority="9543" stopIfTrue="1">
      <formula>OR($C457="audio", $C457="video")</formula>
    </cfRule>
    <cfRule type="expression" dxfId="1168" priority="9544" stopIfTrue="1">
      <formula>$C457="image"</formula>
    </cfRule>
    <cfRule type="expression" dxfId="1167" priority="9545" stopIfTrue="1">
      <formula>OR($C457="date", $C457="datetime")</formula>
    </cfRule>
    <cfRule type="expression" dxfId="1166" priority="9546" stopIfTrue="1">
      <formula>OR($C457="calculate", $C457="calculate_here")</formula>
    </cfRule>
    <cfRule type="expression" dxfId="1165" priority="9547" stopIfTrue="1">
      <formula>$C457="note"</formula>
    </cfRule>
    <cfRule type="expression" dxfId="1164" priority="9548" stopIfTrue="1">
      <formula>$C457="barcode"</formula>
    </cfRule>
    <cfRule type="expression" dxfId="1163" priority="9549" stopIfTrue="1">
      <formula>OR($C457="geopoint", $C457="geoshape", $C457="geotrace")</formula>
    </cfRule>
    <cfRule type="expression" dxfId="1162" priority="9550" stopIfTrue="1">
      <formula>OR($C457="audio audit", $C457="text audit", $C457="speed violations count", $C457="speed violations list", $C457="speed violations audit")</formula>
    </cfRule>
    <cfRule type="expression" dxfId="1161" priority="9551" stopIfTrue="1">
      <formula>OR(AND(LEFT($C457, 16)="select_multiple ", LEN($C457)&gt;16, NOT(ISNUMBER(SEARCH(" ", $C457, 17)))), AND(LEFT($C457, 11)="select_one ", LEN($C457)&gt;11, NOT(ISNUMBER(SEARCH(" ", $C457, 12)))))</formula>
    </cfRule>
    <cfRule type="expression" dxfId="1160" priority="9552" stopIfTrue="1">
      <formula>$C457="decimal"</formula>
    </cfRule>
    <cfRule type="expression" dxfId="1159" priority="9553" stopIfTrue="1">
      <formula>$C457="integer"</formula>
    </cfRule>
    <cfRule type="expression" dxfId="1158" priority="9554" stopIfTrue="1">
      <formula>$C457="text"</formula>
    </cfRule>
    <cfRule type="expression" dxfId="1157" priority="9555" stopIfTrue="1">
      <formula>$C457="begin repeat"</formula>
    </cfRule>
    <cfRule type="expression" dxfId="1156" priority="9556" stopIfTrue="1">
      <formula>$C457="begin group"</formula>
    </cfRule>
  </conditionalFormatting>
  <conditionalFormatting sqref="P468">
    <cfRule type="expression" dxfId="1155" priority="3849" stopIfTrue="1">
      <formula>OR(AND(LEFT($C468, 14)="sensor_stream ", LEN($C468)&gt;14, NOT(ISNUMBER(SEARCH(" ", $C468, 15)))), AND(LEFT($C468, 17)="sensor_statistic ", LEN($C468)&gt;17, NOT(ISNUMBER(SEARCH(" ", $C468, 18)))))</formula>
    </cfRule>
    <cfRule type="expression" dxfId="1154" priority="3850" stopIfTrue="1">
      <formula>OR(AND(LEFT($C468, 14)="sensor_stream ", LEN($C468)&gt;14, NOT(ISNUMBER(SEARCH(" ", $C468, 15)))), AND(LEFT($C468, 17)="sensor_statistic ", LEN($C468)&gt;17, NOT(ISNUMBER(SEARCH(" ", $C468, 18)))))</formula>
    </cfRule>
    <cfRule type="expression" dxfId="1153" priority="3851" stopIfTrue="1">
      <formula>$C468="comments"</formula>
    </cfRule>
    <cfRule type="expression" dxfId="1152" priority="3852" stopIfTrue="1">
      <formula>$C468="comments"</formula>
    </cfRule>
    <cfRule type="expression" dxfId="1151" priority="3853" stopIfTrue="1">
      <formula>OR($C468="audio", $C468="video")</formula>
    </cfRule>
    <cfRule type="expression" dxfId="1150" priority="3854" stopIfTrue="1">
      <formula>OR($C468="audio", $C468="video")</formula>
    </cfRule>
    <cfRule type="expression" dxfId="1149" priority="3855" stopIfTrue="1">
      <formula>$C468="image"</formula>
    </cfRule>
    <cfRule type="expression" dxfId="1148" priority="3856" stopIfTrue="1">
      <formula>$C468="image"</formula>
    </cfRule>
    <cfRule type="expression" dxfId="1147" priority="3857" stopIfTrue="1">
      <formula>OR($C468="date", $C468="datetime")</formula>
    </cfRule>
    <cfRule type="expression" dxfId="1146" priority="3858" stopIfTrue="1">
      <formula>OR($C468="date", $C468="datetime")</formula>
    </cfRule>
    <cfRule type="expression" dxfId="1145" priority="3859" stopIfTrue="1">
      <formula>OR($C468="calculate", $C468="calculate_here")</formula>
    </cfRule>
    <cfRule type="expression" dxfId="1144" priority="3860" stopIfTrue="1">
      <formula>OR($C468="calculate", $C468="calculate_here")</formula>
    </cfRule>
    <cfRule type="expression" dxfId="1143" priority="3861" stopIfTrue="1">
      <formula>$C468="note"</formula>
    </cfRule>
    <cfRule type="expression" dxfId="1142" priority="3862" stopIfTrue="1">
      <formula>$C468="note"</formula>
    </cfRule>
    <cfRule type="expression" dxfId="1141" priority="3863" stopIfTrue="1">
      <formula>$C468="barcode"</formula>
    </cfRule>
    <cfRule type="expression" dxfId="1140" priority="3864" stopIfTrue="1">
      <formula>$C468="barcode"</formula>
    </cfRule>
    <cfRule type="expression" dxfId="1139" priority="3865" stopIfTrue="1">
      <formula>OR($C468="geopoint", $C468="geoshape", $C468="geotrace")</formula>
    </cfRule>
    <cfRule type="expression" dxfId="1138" priority="3866" stopIfTrue="1">
      <formula>OR($C468="geopoint", $C468="geoshape", $C468="geotrace")</formula>
    </cfRule>
    <cfRule type="expression" dxfId="1137" priority="3867" stopIfTrue="1">
      <formula>OR($C468="audio audit", $C468="text audit", $C468="speed violations count", $C468="speed violations list", $C468="speed violations audit")</formula>
    </cfRule>
    <cfRule type="expression" dxfId="1136" priority="3868" stopIfTrue="1">
      <formula>OR($C468="audio audit", $C468="text audit", $C468="speed violations count", $C468="speed violations list", $C468="speed violations audit")</formula>
    </cfRule>
    <cfRule type="expression" dxfId="1135" priority="3869" stopIfTrue="1">
      <formula>OR($C468="username", $C468="phonenumber", $C468="start", $C468="end", $C468="deviceid", $C468="subscriberid", $C468="simserial", $C468="caseid")</formula>
    </cfRule>
    <cfRule type="expression" dxfId="1134" priority="3870" stopIfTrue="1">
      <formula>OR(AND(LEFT($C468, 16)="select_multiple ", LEN($C468)&gt;16, NOT(ISNUMBER(SEARCH(" ", $C468, 17)))), AND(LEFT($C468, 11)="select_one ", LEN($C468)&gt;11, NOT(ISNUMBER(SEARCH(" ", $C468, 12)))))</formula>
    </cfRule>
    <cfRule type="expression" dxfId="1133" priority="3871" stopIfTrue="1">
      <formula>OR(AND(LEFT($C468, 16)="select_multiple ", LEN($C468)&gt;16, NOT(ISNUMBER(SEARCH(" ", $C468, 17)))), AND(LEFT($C468, 11)="select_one ", LEN($C468)&gt;11, NOT(ISNUMBER(SEARCH(" ", $C468, 12)))))</formula>
    </cfRule>
    <cfRule type="expression" dxfId="1132" priority="3872" stopIfTrue="1">
      <formula>$C468="decimal"</formula>
    </cfRule>
    <cfRule type="expression" dxfId="1131" priority="3873" stopIfTrue="1">
      <formula>$C468="decimal"</formula>
    </cfRule>
    <cfRule type="expression" dxfId="1130" priority="3874" stopIfTrue="1">
      <formula>$C468="integer"</formula>
    </cfRule>
    <cfRule type="expression" dxfId="1129" priority="3875" stopIfTrue="1">
      <formula>$C468="integer"</formula>
    </cfRule>
    <cfRule type="expression" dxfId="1128" priority="3876" stopIfTrue="1">
      <formula>$C468="text"</formula>
    </cfRule>
    <cfRule type="expression" dxfId="1127" priority="3877" stopIfTrue="1">
      <formula>$C468="text"</formula>
    </cfRule>
    <cfRule type="expression" dxfId="1126" priority="3878" stopIfTrue="1">
      <formula>$C468="end repeat"</formula>
    </cfRule>
    <cfRule type="expression" dxfId="1125" priority="3879" stopIfTrue="1">
      <formula>$C468="begin repeat"</formula>
    </cfRule>
    <cfRule type="expression" dxfId="1124" priority="3880" stopIfTrue="1">
      <formula>$C468="begin repeat"</formula>
    </cfRule>
    <cfRule type="expression" dxfId="1123" priority="3881" stopIfTrue="1">
      <formula>$C468="end group"</formula>
    </cfRule>
    <cfRule type="expression" dxfId="1122" priority="3882" stopIfTrue="1">
      <formula>$C468="begin group"</formula>
    </cfRule>
    <cfRule type="expression" dxfId="1121" priority="3883" stopIfTrue="1">
      <formula>$C468="begin group"</formula>
    </cfRule>
  </conditionalFormatting>
  <conditionalFormatting sqref="P471">
    <cfRule type="expression" dxfId="1120" priority="3534" stopIfTrue="1">
      <formula>OR(AND(LEFT($C471, 14)="sensor_stream ", LEN($C471)&gt;14, NOT(ISNUMBER(SEARCH(" ", $C471, 15)))), AND(LEFT($C471, 17)="sensor_statistic ", LEN($C471)&gt;17, NOT(ISNUMBER(SEARCH(" ", $C471, 18)))))</formula>
    </cfRule>
    <cfRule type="expression" dxfId="1119" priority="3535" stopIfTrue="1">
      <formula>OR(AND(LEFT($C471, 14)="sensor_stream ", LEN($C471)&gt;14, NOT(ISNUMBER(SEARCH(" ", $C471, 15)))), AND(LEFT($C471, 17)="sensor_statistic ", LEN($C471)&gt;17, NOT(ISNUMBER(SEARCH(" ", $C471, 18)))))</formula>
    </cfRule>
    <cfRule type="expression" dxfId="1118" priority="3536" stopIfTrue="1">
      <formula>$C471="comments"</formula>
    </cfRule>
    <cfRule type="expression" dxfId="1117" priority="3537" stopIfTrue="1">
      <formula>$C471="comments"</formula>
    </cfRule>
    <cfRule type="expression" dxfId="1116" priority="3538" stopIfTrue="1">
      <formula>OR($C471="audio", $C471="video")</formula>
    </cfRule>
    <cfRule type="expression" dxfId="1115" priority="3539" stopIfTrue="1">
      <formula>OR($C471="audio", $C471="video")</formula>
    </cfRule>
    <cfRule type="expression" dxfId="1114" priority="3540" stopIfTrue="1">
      <formula>$C471="image"</formula>
    </cfRule>
    <cfRule type="expression" dxfId="1113" priority="3541" stopIfTrue="1">
      <formula>$C471="image"</formula>
    </cfRule>
    <cfRule type="expression" dxfId="1112" priority="3542" stopIfTrue="1">
      <formula>OR($C471="date", $C471="datetime")</formula>
    </cfRule>
    <cfRule type="expression" dxfId="1111" priority="3543" stopIfTrue="1">
      <formula>OR($C471="date", $C471="datetime")</formula>
    </cfRule>
    <cfRule type="expression" dxfId="1110" priority="3544" stopIfTrue="1">
      <formula>OR($C471="calculate", $C471="calculate_here")</formula>
    </cfRule>
    <cfRule type="expression" dxfId="1109" priority="3545" stopIfTrue="1">
      <formula>OR($C471="calculate", $C471="calculate_here")</formula>
    </cfRule>
    <cfRule type="expression" dxfId="1108" priority="3546" stopIfTrue="1">
      <formula>$C471="note"</formula>
    </cfRule>
    <cfRule type="expression" dxfId="1107" priority="3547" stopIfTrue="1">
      <formula>$C471="note"</formula>
    </cfRule>
    <cfRule type="expression" dxfId="1106" priority="3548" stopIfTrue="1">
      <formula>$C471="barcode"</formula>
    </cfRule>
    <cfRule type="expression" dxfId="1105" priority="3549" stopIfTrue="1">
      <formula>$C471="barcode"</formula>
    </cfRule>
    <cfRule type="expression" dxfId="1104" priority="3550" stopIfTrue="1">
      <formula>OR($C471="geopoint", $C471="geoshape", $C471="geotrace")</formula>
    </cfRule>
    <cfRule type="expression" dxfId="1103" priority="3551" stopIfTrue="1">
      <formula>OR($C471="geopoint", $C471="geoshape", $C471="geotrace")</formula>
    </cfRule>
    <cfRule type="expression" dxfId="1102" priority="3552" stopIfTrue="1">
      <formula>OR($C471="audio audit", $C471="text audit", $C471="speed violations count", $C471="speed violations list", $C471="speed violations audit")</formula>
    </cfRule>
    <cfRule type="expression" dxfId="1101" priority="3553" stopIfTrue="1">
      <formula>OR($C471="audio audit", $C471="text audit", $C471="speed violations count", $C471="speed violations list", $C471="speed violations audit")</formula>
    </cfRule>
    <cfRule type="expression" dxfId="1100" priority="3554" stopIfTrue="1">
      <formula>OR($C471="username", $C471="phonenumber", $C471="start", $C471="end", $C471="deviceid", $C471="subscriberid", $C471="simserial", $C471="caseid")</formula>
    </cfRule>
    <cfRule type="expression" dxfId="1099" priority="3555" stopIfTrue="1">
      <formula>OR(AND(LEFT($C471, 16)="select_multiple ", LEN($C471)&gt;16, NOT(ISNUMBER(SEARCH(" ", $C471, 17)))), AND(LEFT($C471, 11)="select_one ", LEN($C471)&gt;11, NOT(ISNUMBER(SEARCH(" ", $C471, 12)))))</formula>
    </cfRule>
    <cfRule type="expression" dxfId="1098" priority="3556" stopIfTrue="1">
      <formula>OR(AND(LEFT($C471, 16)="select_multiple ", LEN($C471)&gt;16, NOT(ISNUMBER(SEARCH(" ", $C471, 17)))), AND(LEFT($C471, 11)="select_one ", LEN($C471)&gt;11, NOT(ISNUMBER(SEARCH(" ", $C471, 12)))))</formula>
    </cfRule>
    <cfRule type="expression" dxfId="1097" priority="3557" stopIfTrue="1">
      <formula>$C471="decimal"</formula>
    </cfRule>
    <cfRule type="expression" dxfId="1096" priority="3558" stopIfTrue="1">
      <formula>$C471="decimal"</formula>
    </cfRule>
    <cfRule type="expression" dxfId="1095" priority="3559" stopIfTrue="1">
      <formula>$C471="integer"</formula>
    </cfRule>
    <cfRule type="expression" dxfId="1094" priority="3560" stopIfTrue="1">
      <formula>$C471="integer"</formula>
    </cfRule>
    <cfRule type="expression" dxfId="1093" priority="3561" stopIfTrue="1">
      <formula>$C471="text"</formula>
    </cfRule>
    <cfRule type="expression" dxfId="1092" priority="3562" stopIfTrue="1">
      <formula>$C471="text"</formula>
    </cfRule>
    <cfRule type="expression" dxfId="1091" priority="3563" stopIfTrue="1">
      <formula>$C471="end repeat"</formula>
    </cfRule>
    <cfRule type="expression" dxfId="1090" priority="3564" stopIfTrue="1">
      <formula>$C471="begin repeat"</formula>
    </cfRule>
    <cfRule type="expression" dxfId="1089" priority="3565" stopIfTrue="1">
      <formula>$C471="begin repeat"</formula>
    </cfRule>
    <cfRule type="expression" dxfId="1088" priority="3566" stopIfTrue="1">
      <formula>$C471="end group"</formula>
    </cfRule>
    <cfRule type="expression" dxfId="1087" priority="3567" stopIfTrue="1">
      <formula>$C471="begin group"</formula>
    </cfRule>
    <cfRule type="expression" dxfId="1086" priority="3568" stopIfTrue="1">
      <formula>$C471="begin group"</formula>
    </cfRule>
  </conditionalFormatting>
  <conditionalFormatting sqref="P476">
    <cfRule type="expression" dxfId="1085" priority="9463" stopIfTrue="1">
      <formula>OR(AND(LEFT($C476, 14)="sensor_stream ", LEN($C476)&gt;14, NOT(ISNUMBER(SEARCH(" ", $C476, 15)))), AND(LEFT($C476, 17)="sensor_statistic ", LEN($C476)&gt;17, NOT(ISNUMBER(SEARCH(" ", $C476, 18)))))</formula>
    </cfRule>
    <cfRule type="expression" dxfId="1084" priority="9464" stopIfTrue="1">
      <formula>$C476="comments"</formula>
    </cfRule>
    <cfRule type="expression" dxfId="1083" priority="9465" stopIfTrue="1">
      <formula>OR($C476="audio", $C476="video")</formula>
    </cfRule>
    <cfRule type="expression" dxfId="1082" priority="9466" stopIfTrue="1">
      <formula>$C476="image"</formula>
    </cfRule>
    <cfRule type="expression" dxfId="1081" priority="9467" stopIfTrue="1">
      <formula>OR($C476="date", $C476="datetime")</formula>
    </cfRule>
    <cfRule type="expression" dxfId="1080" priority="9468" stopIfTrue="1">
      <formula>OR($C476="calculate", $C476="calculate_here")</formula>
    </cfRule>
    <cfRule type="expression" dxfId="1079" priority="9469" stopIfTrue="1">
      <formula>OR($C476="calculate", $C476="calculate_here")</formula>
    </cfRule>
    <cfRule type="expression" dxfId="1078" priority="9470" stopIfTrue="1">
      <formula>$C476="note"</formula>
    </cfRule>
    <cfRule type="expression" dxfId="1077" priority="9471" stopIfTrue="1">
      <formula>$C476="barcode"</formula>
    </cfRule>
    <cfRule type="expression" dxfId="1076" priority="9472" stopIfTrue="1">
      <formula>OR($C476="geopoint", $C476="geoshape", $C476="geotrace")</formula>
    </cfRule>
    <cfRule type="expression" dxfId="1075" priority="9473" stopIfTrue="1">
      <formula>OR($C476="audio audit", $C476="text audit", $C476="speed violations count", $C476="speed violations list", $C476="speed violations audit")</formula>
    </cfRule>
    <cfRule type="expression" dxfId="1074" priority="9474" stopIfTrue="1">
      <formula>OR($C476="username", $C476="phonenumber", $C476="start", $C476="end", $C476="deviceid", $C476="subscriberid", $C476="simserial", $C476="caseid")</formula>
    </cfRule>
    <cfRule type="expression" dxfId="1073" priority="9475" stopIfTrue="1">
      <formula>OR(AND(LEFT($C476, 16)="select_multiple ", LEN($C476)&gt;16, NOT(ISNUMBER(SEARCH(" ", $C476, 17)))), AND(LEFT($C476, 11)="select_one ", LEN($C476)&gt;11, NOT(ISNUMBER(SEARCH(" ", $C476, 12)))))</formula>
    </cfRule>
    <cfRule type="expression" dxfId="1072" priority="9476" stopIfTrue="1">
      <formula>$C476="decimal"</formula>
    </cfRule>
    <cfRule type="expression" dxfId="1071" priority="9477" stopIfTrue="1">
      <formula>$C476="integer"</formula>
    </cfRule>
    <cfRule type="expression" dxfId="1070" priority="9478" stopIfTrue="1">
      <formula>$C476="text"</formula>
    </cfRule>
    <cfRule type="expression" dxfId="1069" priority="9479" stopIfTrue="1">
      <formula>$C476="end repeat"</formula>
    </cfRule>
    <cfRule type="expression" dxfId="1068" priority="9480" stopIfTrue="1">
      <formula>$C476="begin repeat"</formula>
    </cfRule>
    <cfRule type="expression" dxfId="1067" priority="9481" stopIfTrue="1">
      <formula>$C476="end group"</formula>
    </cfRule>
    <cfRule type="expression" dxfId="1066" priority="9482" stopIfTrue="1">
      <formula>$C476="begin group"</formula>
    </cfRule>
  </conditionalFormatting>
  <conditionalFormatting sqref="P477">
    <cfRule type="expression" dxfId="1065" priority="3884" stopIfTrue="1">
      <formula>OR(AND(LEFT($C477, 14)="sensor_stream ", LEN($C477)&gt;14, NOT(ISNUMBER(SEARCH(" ", $C477, 15)))), AND(LEFT($C477, 17)="sensor_statistic ", LEN($C477)&gt;17, NOT(ISNUMBER(SEARCH(" ", $C477, 18)))))</formula>
    </cfRule>
    <cfRule type="expression" dxfId="1064" priority="3885" stopIfTrue="1">
      <formula>$C477="comments"</formula>
    </cfRule>
    <cfRule type="expression" dxfId="1063" priority="3886" stopIfTrue="1">
      <formula>OR($C477="audio", $C477="video")</formula>
    </cfRule>
    <cfRule type="expression" dxfId="1062" priority="3887" stopIfTrue="1">
      <formula>$C477="image"</formula>
    </cfRule>
    <cfRule type="expression" dxfId="1061" priority="3888" stopIfTrue="1">
      <formula>OR($C477="date", $C477="datetime")</formula>
    </cfRule>
    <cfRule type="expression" dxfId="1060" priority="3889" stopIfTrue="1">
      <formula>OR($C477="calculate", $C477="calculate_here")</formula>
    </cfRule>
    <cfRule type="expression" dxfId="1059" priority="3890" stopIfTrue="1">
      <formula>$C477="note"</formula>
    </cfRule>
    <cfRule type="expression" dxfId="1058" priority="3891" stopIfTrue="1">
      <formula>$C477="barcode"</formula>
    </cfRule>
    <cfRule type="expression" dxfId="1057" priority="3892" stopIfTrue="1">
      <formula>OR($C477="geopoint", $C477="geoshape", $C477="geotrace")</formula>
    </cfRule>
    <cfRule type="expression" dxfId="1056" priority="3893" stopIfTrue="1">
      <formula>OR($C477="audio audit", $C477="text audit", $C477="speed violations count", $C477="speed violations list", $C477="speed violations audit")</formula>
    </cfRule>
    <cfRule type="expression" dxfId="1055" priority="3894" stopIfTrue="1">
      <formula>OR($C477="username", $C477="phonenumber", $C477="start", $C477="end", $C477="deviceid", $C477="subscriberid", $C477="simserial", $C477="caseid")</formula>
    </cfRule>
    <cfRule type="expression" dxfId="1054" priority="3895" stopIfTrue="1">
      <formula>OR(AND(LEFT($C477, 16)="select_multiple ", LEN($C477)&gt;16, NOT(ISNUMBER(SEARCH(" ", $C477, 17)))), AND(LEFT($C477, 11)="select_one ", LEN($C477)&gt;11, NOT(ISNUMBER(SEARCH(" ", $C477, 12)))))</formula>
    </cfRule>
    <cfRule type="expression" dxfId="1053" priority="3896" stopIfTrue="1">
      <formula>$C477="decimal"</formula>
    </cfRule>
    <cfRule type="expression" dxfId="1052" priority="3897" stopIfTrue="1">
      <formula>$C477="integer"</formula>
    </cfRule>
    <cfRule type="expression" dxfId="1051" priority="3898" stopIfTrue="1">
      <formula>$C477="text"</formula>
    </cfRule>
    <cfRule type="expression" dxfId="1050" priority="3899" stopIfTrue="1">
      <formula>$C477="end repeat"</formula>
    </cfRule>
    <cfRule type="expression" dxfId="1049" priority="3900" stopIfTrue="1">
      <formula>$C477="begin repeat"</formula>
    </cfRule>
    <cfRule type="expression" dxfId="1048" priority="3901" stopIfTrue="1">
      <formula>$C477="end group"</formula>
    </cfRule>
    <cfRule type="expression" dxfId="1047" priority="3902" stopIfTrue="1">
      <formula>$C477="begin group"</formula>
    </cfRule>
  </conditionalFormatting>
  <conditionalFormatting sqref="P483">
    <cfRule type="expression" dxfId="1046" priority="9377" stopIfTrue="1">
      <formula>OR(AND(LEFT($C483, 14)="sensor_stream ", LEN($C483)&gt;14, NOT(ISNUMBER(SEARCH(" ", $C483, 15)))), AND(LEFT($C483, 17)="sensor_statistic ", LEN($C483)&gt;17, NOT(ISNUMBER(SEARCH(" ", $C483, 18)))))</formula>
    </cfRule>
    <cfRule type="expression" dxfId="1045" priority="9378" stopIfTrue="1">
      <formula>$C483="comments"</formula>
    </cfRule>
    <cfRule type="expression" dxfId="1044" priority="9379" stopIfTrue="1">
      <formula>OR($C483="audio", $C483="video")</formula>
    </cfRule>
    <cfRule type="expression" dxfId="1043" priority="9380" stopIfTrue="1">
      <formula>$C483="image"</formula>
    </cfRule>
    <cfRule type="expression" dxfId="1042" priority="9381" stopIfTrue="1">
      <formula>OR($C483="date", $C483="datetime")</formula>
    </cfRule>
    <cfRule type="expression" dxfId="1041" priority="9382" stopIfTrue="1">
      <formula>OR($C483="calculate", $C483="calculate_here")</formula>
    </cfRule>
    <cfRule type="expression" dxfId="1040" priority="9383" stopIfTrue="1">
      <formula>$C483="note"</formula>
    </cfRule>
    <cfRule type="expression" dxfId="1039" priority="9384" stopIfTrue="1">
      <formula>$C483="barcode"</formula>
    </cfRule>
    <cfRule type="expression" dxfId="1038" priority="9385" stopIfTrue="1">
      <formula>OR($C483="geopoint", $C483="geoshape", $C483="geotrace")</formula>
    </cfRule>
    <cfRule type="expression" dxfId="1037" priority="9386" stopIfTrue="1">
      <formula>OR($C483="audio audit", $C483="text audit", $C483="speed violations count", $C483="speed violations list", $C483="speed violations audit")</formula>
    </cfRule>
    <cfRule type="expression" dxfId="1036" priority="9387" stopIfTrue="1">
      <formula>OR(AND(LEFT($C483, 16)="select_multiple ", LEN($C483)&gt;16, NOT(ISNUMBER(SEARCH(" ", $C483, 17)))), AND(LEFT($C483, 11)="select_one ", LEN($C483)&gt;11, NOT(ISNUMBER(SEARCH(" ", $C483, 12)))))</formula>
    </cfRule>
    <cfRule type="expression" dxfId="1035" priority="9388" stopIfTrue="1">
      <formula>$C483="decimal"</formula>
    </cfRule>
    <cfRule type="expression" dxfId="1034" priority="9389" stopIfTrue="1">
      <formula>$C483="integer"</formula>
    </cfRule>
    <cfRule type="expression" dxfId="1033" priority="9390" stopIfTrue="1">
      <formula>$C483="text"</formula>
    </cfRule>
    <cfRule type="expression" dxfId="1032" priority="9391" stopIfTrue="1">
      <formula>$C483="begin repeat"</formula>
    </cfRule>
    <cfRule type="expression" dxfId="1031" priority="9392" stopIfTrue="1">
      <formula>$C483="begin group"</formula>
    </cfRule>
  </conditionalFormatting>
  <conditionalFormatting sqref="P487">
    <cfRule type="expression" dxfId="1030" priority="9322" stopIfTrue="1">
      <formula>OR(AND(LEFT($C487, 14)="sensor_stream ", LEN($C487)&gt;14, NOT(ISNUMBER(SEARCH(" ", $C487, 15)))), AND(LEFT($C487, 17)="sensor_statistic ", LEN($C487)&gt;17, NOT(ISNUMBER(SEARCH(" ", $C487, 18)))))</formula>
    </cfRule>
    <cfRule type="expression" dxfId="1029" priority="9323" stopIfTrue="1">
      <formula>$C487="comments"</formula>
    </cfRule>
    <cfRule type="expression" dxfId="1028" priority="9324" stopIfTrue="1">
      <formula>OR($C487="audio", $C487="video")</formula>
    </cfRule>
    <cfRule type="expression" dxfId="1027" priority="9325" stopIfTrue="1">
      <formula>$C487="image"</formula>
    </cfRule>
    <cfRule type="expression" dxfId="1026" priority="9326" stopIfTrue="1">
      <formula>OR($C487="date", $C487="datetime")</formula>
    </cfRule>
    <cfRule type="expression" dxfId="1025" priority="9327" stopIfTrue="1">
      <formula>OR($C487="calculate", $C487="calculate_here")</formula>
    </cfRule>
    <cfRule type="expression" dxfId="1024" priority="9328" stopIfTrue="1">
      <formula>OR($C487="calculate", $C487="calculate_here")</formula>
    </cfRule>
    <cfRule type="expression" dxfId="1023" priority="9329" stopIfTrue="1">
      <formula>$C487="note"</formula>
    </cfRule>
    <cfRule type="expression" dxfId="1022" priority="9330" stopIfTrue="1">
      <formula>$C487="barcode"</formula>
    </cfRule>
    <cfRule type="expression" dxfId="1021" priority="9331" stopIfTrue="1">
      <formula>OR($C487="geopoint", $C487="geoshape", $C487="geotrace")</formula>
    </cfRule>
    <cfRule type="expression" dxfId="1020" priority="9332" stopIfTrue="1">
      <formula>OR($C487="audio audit", $C487="text audit", $C487="speed violations count", $C487="speed violations list", $C487="speed violations audit")</formula>
    </cfRule>
    <cfRule type="expression" dxfId="1019" priority="9333" stopIfTrue="1">
      <formula>OR($C487="username", $C487="phonenumber", $C487="start", $C487="end", $C487="deviceid", $C487="subscriberid", $C487="simserial", $C487="caseid")</formula>
    </cfRule>
    <cfRule type="expression" dxfId="1018" priority="9334" stopIfTrue="1">
      <formula>OR(AND(LEFT($C487, 16)="select_multiple ", LEN($C487)&gt;16, NOT(ISNUMBER(SEARCH(" ", $C487, 17)))), AND(LEFT($C487, 11)="select_one ", LEN($C487)&gt;11, NOT(ISNUMBER(SEARCH(" ", $C487, 12)))))</formula>
    </cfRule>
    <cfRule type="expression" dxfId="1017" priority="9335" stopIfTrue="1">
      <formula>$C487="decimal"</formula>
    </cfRule>
    <cfRule type="expression" dxfId="1016" priority="9336" stopIfTrue="1">
      <formula>$C487="integer"</formula>
    </cfRule>
    <cfRule type="expression" dxfId="1015" priority="9337" stopIfTrue="1">
      <formula>$C487="text"</formula>
    </cfRule>
    <cfRule type="expression" dxfId="1014" priority="9338" stopIfTrue="1">
      <formula>$C487="end repeat"</formula>
    </cfRule>
    <cfRule type="expression" dxfId="1013" priority="9339" stopIfTrue="1">
      <formula>$C487="begin repeat"</formula>
    </cfRule>
    <cfRule type="expression" dxfId="1012" priority="9340" stopIfTrue="1">
      <formula>$C487="end group"</formula>
    </cfRule>
    <cfRule type="expression" dxfId="1011" priority="9341" stopIfTrue="1">
      <formula>$C487="begin group"</formula>
    </cfRule>
  </conditionalFormatting>
  <conditionalFormatting sqref="P488">
    <cfRule type="expression" dxfId="1010" priority="9287" stopIfTrue="1">
      <formula>OR(AND(LEFT($C488, 14)="sensor_stream ", LEN($C488)&gt;14, NOT(ISNUMBER(SEARCH(" ", $C488, 15)))), AND(LEFT($C488, 17)="sensor_statistic ", LEN($C488)&gt;17, NOT(ISNUMBER(SEARCH(" ", $C488, 18)))))</formula>
    </cfRule>
    <cfRule type="expression" dxfId="1009" priority="9288" stopIfTrue="1">
      <formula>OR(AND(LEFT($C488, 14)="sensor_stream ", LEN($C488)&gt;14, NOT(ISNUMBER(SEARCH(" ", $C488, 15)))), AND(LEFT($C488, 17)="sensor_statistic ", LEN($C488)&gt;17, NOT(ISNUMBER(SEARCH(" ", $C488, 18)))))</formula>
    </cfRule>
    <cfRule type="expression" dxfId="1008" priority="9289" stopIfTrue="1">
      <formula>$C488="comments"</formula>
    </cfRule>
    <cfRule type="expression" dxfId="1007" priority="9290" stopIfTrue="1">
      <formula>$C488="comments"</formula>
    </cfRule>
    <cfRule type="expression" dxfId="1006" priority="9291" stopIfTrue="1">
      <formula>OR($C488="audio", $C488="video")</formula>
    </cfRule>
    <cfRule type="expression" dxfId="1005" priority="9292" stopIfTrue="1">
      <formula>OR($C488="audio", $C488="video")</formula>
    </cfRule>
    <cfRule type="expression" dxfId="1004" priority="9293" stopIfTrue="1">
      <formula>$C488="image"</formula>
    </cfRule>
    <cfRule type="expression" dxfId="1003" priority="9294" stopIfTrue="1">
      <formula>$C488="image"</formula>
    </cfRule>
    <cfRule type="expression" dxfId="1002" priority="9295" stopIfTrue="1">
      <formula>OR($C488="date", $C488="datetime")</formula>
    </cfRule>
    <cfRule type="expression" dxfId="1001" priority="9296" stopIfTrue="1">
      <formula>OR($C488="date", $C488="datetime")</formula>
    </cfRule>
    <cfRule type="expression" dxfId="1000" priority="9297" stopIfTrue="1">
      <formula>OR($C488="calculate", $C488="calculate_here")</formula>
    </cfRule>
    <cfRule type="expression" dxfId="999" priority="9298" stopIfTrue="1">
      <formula>OR($C488="calculate", $C488="calculate_here")</formula>
    </cfRule>
    <cfRule type="expression" dxfId="998" priority="9299" stopIfTrue="1">
      <formula>$C488="note"</formula>
    </cfRule>
    <cfRule type="expression" dxfId="997" priority="9300" stopIfTrue="1">
      <formula>$C488="note"</formula>
    </cfRule>
    <cfRule type="expression" dxfId="996" priority="9301" stopIfTrue="1">
      <formula>$C488="barcode"</formula>
    </cfRule>
    <cfRule type="expression" dxfId="995" priority="9302" stopIfTrue="1">
      <formula>$C488="barcode"</formula>
    </cfRule>
    <cfRule type="expression" dxfId="994" priority="9303" stopIfTrue="1">
      <formula>OR($C488="geopoint", $C488="geoshape", $C488="geotrace")</formula>
    </cfRule>
    <cfRule type="expression" dxfId="993" priority="9304" stopIfTrue="1">
      <formula>OR($C488="geopoint", $C488="geoshape", $C488="geotrace")</formula>
    </cfRule>
    <cfRule type="expression" dxfId="992" priority="9305" stopIfTrue="1">
      <formula>OR($C488="audio audit", $C488="text audit", $C488="speed violations count", $C488="speed violations list", $C488="speed violations audit")</formula>
    </cfRule>
    <cfRule type="expression" dxfId="991" priority="9306" stopIfTrue="1">
      <formula>OR($C488="audio audit", $C488="text audit", $C488="speed violations count", $C488="speed violations list", $C488="speed violations audit")</formula>
    </cfRule>
    <cfRule type="expression" dxfId="990" priority="9307" stopIfTrue="1">
      <formula>OR($C488="username", $C488="phonenumber", $C488="start", $C488="end", $C488="deviceid", $C488="subscriberid", $C488="simserial", $C488="caseid")</formula>
    </cfRule>
    <cfRule type="expression" dxfId="989" priority="9308" stopIfTrue="1">
      <formula>OR(AND(LEFT($C488, 16)="select_multiple ", LEN($C488)&gt;16, NOT(ISNUMBER(SEARCH(" ", $C488, 17)))), AND(LEFT($C488, 11)="select_one ", LEN($C488)&gt;11, NOT(ISNUMBER(SEARCH(" ", $C488, 12)))))</formula>
    </cfRule>
    <cfRule type="expression" dxfId="988" priority="9309" stopIfTrue="1">
      <formula>OR(AND(LEFT($C488, 16)="select_multiple ", LEN($C488)&gt;16, NOT(ISNUMBER(SEARCH(" ", $C488, 17)))), AND(LEFT($C488, 11)="select_one ", LEN($C488)&gt;11, NOT(ISNUMBER(SEARCH(" ", $C488, 12)))))</formula>
    </cfRule>
    <cfRule type="expression" dxfId="987" priority="9310" stopIfTrue="1">
      <formula>$C488="decimal"</formula>
    </cfRule>
    <cfRule type="expression" dxfId="986" priority="9311" stopIfTrue="1">
      <formula>$C488="decimal"</formula>
    </cfRule>
    <cfRule type="expression" dxfId="985" priority="9312" stopIfTrue="1">
      <formula>$C488="integer"</formula>
    </cfRule>
    <cfRule type="expression" dxfId="984" priority="9313" stopIfTrue="1">
      <formula>$C488="integer"</formula>
    </cfRule>
    <cfRule type="expression" dxfId="983" priority="9314" stopIfTrue="1">
      <formula>$C488="text"</formula>
    </cfRule>
    <cfRule type="expression" dxfId="982" priority="9315" stopIfTrue="1">
      <formula>$C488="text"</formula>
    </cfRule>
    <cfRule type="expression" dxfId="981" priority="9316" stopIfTrue="1">
      <formula>$C488="end repeat"</formula>
    </cfRule>
    <cfRule type="expression" dxfId="980" priority="9317" stopIfTrue="1">
      <formula>$C488="begin repeat"</formula>
    </cfRule>
    <cfRule type="expression" dxfId="979" priority="9318" stopIfTrue="1">
      <formula>$C488="begin repeat"</formula>
    </cfRule>
    <cfRule type="expression" dxfId="978" priority="9319" stopIfTrue="1">
      <formula>$C488="end group"</formula>
    </cfRule>
    <cfRule type="expression" dxfId="977" priority="9320" stopIfTrue="1">
      <formula>$C488="begin group"</formula>
    </cfRule>
    <cfRule type="expression" dxfId="976" priority="9321" stopIfTrue="1">
      <formula>$C488="begin group"</formula>
    </cfRule>
  </conditionalFormatting>
  <conditionalFormatting sqref="P492:P496 P498:P512">
    <cfRule type="expression" dxfId="975" priority="9262" stopIfTrue="1">
      <formula>OR($C492="calculate", $C492="calculate_here")</formula>
    </cfRule>
  </conditionalFormatting>
  <conditionalFormatting sqref="P497">
    <cfRule type="expression" dxfId="974" priority="2333" stopIfTrue="1">
      <formula>OR(AND(LEFT($C497, 14)="sensor_stream ", LEN($C497)&gt;14, NOT(ISNUMBER(SEARCH(" ", $C497, 15)))), AND(LEFT($C497, 17)="sensor_statistic ", LEN($C497)&gt;17, NOT(ISNUMBER(SEARCH(" ", $C497, 18)))))</formula>
    </cfRule>
    <cfRule type="expression" dxfId="973" priority="2334" stopIfTrue="1">
      <formula>$C497="comments"</formula>
    </cfRule>
    <cfRule type="expression" dxfId="972" priority="2335" stopIfTrue="1">
      <formula>OR($C497="audio", $C497="video")</formula>
    </cfRule>
    <cfRule type="expression" dxfId="971" priority="2336" stopIfTrue="1">
      <formula>$C497="image"</formula>
    </cfRule>
    <cfRule type="expression" dxfId="970" priority="2337" stopIfTrue="1">
      <formula>OR($C497="date", $C497="datetime")</formula>
    </cfRule>
    <cfRule type="expression" dxfId="969" priority="2338" stopIfTrue="1">
      <formula>$C497="note"</formula>
    </cfRule>
    <cfRule type="expression" dxfId="968" priority="2339" stopIfTrue="1">
      <formula>$C497="barcode"</formula>
    </cfRule>
    <cfRule type="expression" dxfId="967" priority="2340" stopIfTrue="1">
      <formula>OR($C497="geopoint", $C497="geoshape", $C497="geotrace")</formula>
    </cfRule>
    <cfRule type="expression" dxfId="966" priority="2341" stopIfTrue="1">
      <formula>OR($C497="audio audit", $C497="text audit", $C497="speed violations count", $C497="speed violations list", $C497="speed violations audit")</formula>
    </cfRule>
    <cfRule type="expression" dxfId="965" priority="2342" stopIfTrue="1">
      <formula>OR(AND(LEFT($C497, 16)="select_multiple ", LEN($C497)&gt;16, NOT(ISNUMBER(SEARCH(" ", $C497, 17)))), AND(LEFT($C497, 11)="select_one ", LEN($C497)&gt;11, NOT(ISNUMBER(SEARCH(" ", $C497, 12)))))</formula>
    </cfRule>
    <cfRule type="expression" dxfId="964" priority="2343" stopIfTrue="1">
      <formula>$C497="decimal"</formula>
    </cfRule>
    <cfRule type="expression" dxfId="963" priority="2344" stopIfTrue="1">
      <formula>$C497="integer"</formula>
    </cfRule>
    <cfRule type="expression" dxfId="962" priority="2345" stopIfTrue="1">
      <formula>$C497="text"</formula>
    </cfRule>
    <cfRule type="expression" dxfId="961" priority="2346" stopIfTrue="1">
      <formula>$C497="begin repeat"</formula>
    </cfRule>
    <cfRule type="expression" dxfId="960" priority="2347" stopIfTrue="1">
      <formula>$C497="begin group"</formula>
    </cfRule>
  </conditionalFormatting>
  <conditionalFormatting sqref="P504:P505">
    <cfRule type="expression" dxfId="959" priority="9206" stopIfTrue="1">
      <formula>OR($C504="audio", $C504="video")</formula>
    </cfRule>
    <cfRule type="expression" dxfId="958" priority="9207" stopIfTrue="1">
      <formula>$C504="image"</formula>
    </cfRule>
    <cfRule type="expression" dxfId="957" priority="9208" stopIfTrue="1">
      <formula>OR($C504="date", $C504="datetime")</formula>
    </cfRule>
    <cfRule type="expression" dxfId="956" priority="9209" stopIfTrue="1">
      <formula>$C504="note"</formula>
    </cfRule>
    <cfRule type="expression" dxfId="955" priority="9210" stopIfTrue="1">
      <formula>$C504="barcode"</formula>
    </cfRule>
    <cfRule type="expression" dxfId="954" priority="9211" stopIfTrue="1">
      <formula>OR($C504="geopoint", $C504="geoshape", $C504="geotrace")</formula>
    </cfRule>
    <cfRule type="expression" dxfId="953" priority="9212" stopIfTrue="1">
      <formula>OR(AND(LEFT($C504, 16)="select_multiple ", LEN($C504)&gt;16, NOT(ISNUMBER(SEARCH(" ", $C504, 17)))), AND(LEFT($C504, 11)="select_one ", LEN($C504)&gt;11, NOT(ISNUMBER(SEARCH(" ", $C504, 12)))))</formula>
    </cfRule>
    <cfRule type="expression" dxfId="952" priority="9213" stopIfTrue="1">
      <formula>$C504="decimal"</formula>
    </cfRule>
    <cfRule type="expression" dxfId="951" priority="9214" stopIfTrue="1">
      <formula>$C504="integer"</formula>
    </cfRule>
    <cfRule type="expression" dxfId="950" priority="9215" stopIfTrue="1">
      <formula>$C504="text"</formula>
    </cfRule>
    <cfRule type="expression" dxfId="949" priority="9216" stopIfTrue="1">
      <formula>$C504="begin repeat"</formula>
    </cfRule>
    <cfRule type="expression" dxfId="948" priority="9217" stopIfTrue="1">
      <formula>$C504="begin group"</formula>
    </cfRule>
  </conditionalFormatting>
  <conditionalFormatting sqref="P508">
    <cfRule type="expression" dxfId="947" priority="9218" stopIfTrue="1">
      <formula>OR($C508="audio", $C508="video")</formula>
    </cfRule>
    <cfRule type="expression" dxfId="946" priority="9219" stopIfTrue="1">
      <formula>$C508="image"</formula>
    </cfRule>
    <cfRule type="expression" dxfId="945" priority="9220" stopIfTrue="1">
      <formula>OR($C508="date", $C508="datetime")</formula>
    </cfRule>
    <cfRule type="expression" dxfId="944" priority="9221" stopIfTrue="1">
      <formula>$C508="note"</formula>
    </cfRule>
    <cfRule type="expression" dxfId="943" priority="9222" stopIfTrue="1">
      <formula>$C508="barcode"</formula>
    </cfRule>
    <cfRule type="expression" dxfId="942" priority="9223" stopIfTrue="1">
      <formula>OR($C508="geopoint", $C508="geoshape", $C508="geotrace")</formula>
    </cfRule>
    <cfRule type="expression" dxfId="941" priority="9224" stopIfTrue="1">
      <formula>OR(AND(LEFT($C508, 16)="select_multiple ", LEN($C508)&gt;16, NOT(ISNUMBER(SEARCH(" ", $C508, 17)))), AND(LEFT($C508, 11)="select_one ", LEN($C508)&gt;11, NOT(ISNUMBER(SEARCH(" ", $C508, 12)))))</formula>
    </cfRule>
    <cfRule type="expression" dxfId="940" priority="9225" stopIfTrue="1">
      <formula>$C508="decimal"</formula>
    </cfRule>
    <cfRule type="expression" dxfId="939" priority="9226" stopIfTrue="1">
      <formula>$C508="integer"</formula>
    </cfRule>
    <cfRule type="expression" dxfId="938" priority="9227" stopIfTrue="1">
      <formula>$C508="text"</formula>
    </cfRule>
    <cfRule type="expression" dxfId="937" priority="9228" stopIfTrue="1">
      <formula>$C508="begin repeat"</formula>
    </cfRule>
    <cfRule type="expression" dxfId="936" priority="9229" stopIfTrue="1">
      <formula>$C508="begin group"</formula>
    </cfRule>
  </conditionalFormatting>
  <conditionalFormatting sqref="P518">
    <cfRule type="expression" dxfId="935" priority="9079" stopIfTrue="1">
      <formula>OR($C518="calculate", $C518="calculate_here")</formula>
    </cfRule>
  </conditionalFormatting>
  <conditionalFormatting sqref="P524">
    <cfRule type="expression" dxfId="934" priority="9032" stopIfTrue="1">
      <formula>OR($C524="calculate", $C524="calculate_here")</formula>
    </cfRule>
  </conditionalFormatting>
  <conditionalFormatting sqref="P532">
    <cfRule type="expression" dxfId="933" priority="9578" stopIfTrue="1">
      <formula>$C532="comments"</formula>
    </cfRule>
    <cfRule type="expression" dxfId="932" priority="9579" stopIfTrue="1">
      <formula>OR($C532="audio", $C532="video")</formula>
    </cfRule>
    <cfRule type="expression" dxfId="931" priority="9580" stopIfTrue="1">
      <formula>$C532="image"</formula>
    </cfRule>
    <cfRule type="expression" dxfId="930" priority="9581" stopIfTrue="1">
      <formula>OR($C532="date", $C532="datetime")</formula>
    </cfRule>
    <cfRule type="expression" dxfId="929" priority="9582" stopIfTrue="1">
      <formula>OR($C532="calculate", $C532="calculate_here")</formula>
    </cfRule>
    <cfRule type="expression" dxfId="928" priority="9583" stopIfTrue="1">
      <formula>$C532="note"</formula>
    </cfRule>
    <cfRule type="expression" dxfId="927" priority="9584" stopIfTrue="1">
      <formula>$C532="barcode"</formula>
    </cfRule>
    <cfRule type="expression" dxfId="926" priority="9585" stopIfTrue="1">
      <formula>OR($C532="geopoint", $C532="geoshape", $C532="geotrace")</formula>
    </cfRule>
    <cfRule type="expression" dxfId="925" priority="9586" stopIfTrue="1">
      <formula>OR($C532="audio audit", $C532="text audit", $C532="speed violations count", $C532="speed violations list", $C532="speed violations audit")</formula>
    </cfRule>
    <cfRule type="expression" dxfId="924" priority="9587" stopIfTrue="1">
      <formula>OR($C532="username", $C532="phonenumber", $C532="start", $C532="end", $C532="deviceid", $C532="subscriberid", $C532="simserial", $C532="caseid")</formula>
    </cfRule>
    <cfRule type="expression" dxfId="923" priority="9588" stopIfTrue="1">
      <formula>OR(AND(LEFT($C532, 16)="select_multiple ", LEN($C532)&gt;16, NOT(ISNUMBER(SEARCH(" ", $C532, 17)))), AND(LEFT($C532, 11)="select_one ", LEN($C532)&gt;11, NOT(ISNUMBER(SEARCH(" ", $C532, 12)))))</formula>
    </cfRule>
    <cfRule type="expression" dxfId="922" priority="9589" stopIfTrue="1">
      <formula>$C532="decimal"</formula>
    </cfRule>
    <cfRule type="expression" dxfId="921" priority="9590" stopIfTrue="1">
      <formula>$C532="integer"</formula>
    </cfRule>
    <cfRule type="expression" dxfId="920" priority="9591" stopIfTrue="1">
      <formula>$C532="text"</formula>
    </cfRule>
    <cfRule type="expression" dxfId="919" priority="9592" stopIfTrue="1">
      <formula>$C532="end repeat"</formula>
    </cfRule>
    <cfRule type="expression" dxfId="918" priority="9593" stopIfTrue="1">
      <formula>$C532="begin repeat"</formula>
    </cfRule>
    <cfRule type="expression" dxfId="917" priority="9594" stopIfTrue="1">
      <formula>$C532="end group"</formula>
    </cfRule>
    <cfRule type="expression" dxfId="916" priority="9595" stopIfTrue="1">
      <formula>$C532="begin group"</formula>
    </cfRule>
  </conditionalFormatting>
  <conditionalFormatting sqref="P557">
    <cfRule type="expression" dxfId="915" priority="8775" stopIfTrue="1">
      <formula>OR(AND(LEFT($C557, 14)="sensor_stream ", LEN($C557)&gt;14, NOT(ISNUMBER(SEARCH(" ", $C557, 15)))), AND(LEFT($C557, 17)="sensor_statistic ", LEN($C557)&gt;17, NOT(ISNUMBER(SEARCH(" ", $C557, 18)))))</formula>
    </cfRule>
    <cfRule type="expression" dxfId="914" priority="8776" stopIfTrue="1">
      <formula>$C557="comments"</formula>
    </cfRule>
    <cfRule type="expression" dxfId="913" priority="8777" stopIfTrue="1">
      <formula>OR($C557="audio", $C557="video")</formula>
    </cfRule>
    <cfRule type="expression" dxfId="912" priority="8778" stopIfTrue="1">
      <formula>$C557="image"</formula>
    </cfRule>
    <cfRule type="expression" dxfId="911" priority="8779" stopIfTrue="1">
      <formula>OR($C557="date", $C557="datetime")</formula>
    </cfRule>
    <cfRule type="expression" dxfId="910" priority="8780" stopIfTrue="1">
      <formula>OR($C557="calculate", $C557="calculate_here")</formula>
    </cfRule>
    <cfRule type="expression" dxfId="909" priority="8781" stopIfTrue="1">
      <formula>$C557="note"</formula>
    </cfRule>
    <cfRule type="expression" dxfId="908" priority="8782" stopIfTrue="1">
      <formula>$C557="barcode"</formula>
    </cfRule>
    <cfRule type="expression" dxfId="907" priority="8783" stopIfTrue="1">
      <formula>OR($C557="geopoint", $C557="geoshape", $C557="geotrace")</formula>
    </cfRule>
    <cfRule type="expression" dxfId="906" priority="8784" stopIfTrue="1">
      <formula>OR($C557="audio audit", $C557="text audit", $C557="speed violations count", $C557="speed violations list", $C557="speed violations audit")</formula>
    </cfRule>
    <cfRule type="expression" dxfId="905" priority="8785" stopIfTrue="1">
      <formula>OR($C557="username", $C557="phonenumber", $C557="start", $C557="end", $C557="deviceid", $C557="subscriberid", $C557="simserial", $C557="caseid")</formula>
    </cfRule>
    <cfRule type="expression" dxfId="904" priority="8786" stopIfTrue="1">
      <formula>OR(AND(LEFT($C557, 16)="select_multiple ", LEN($C557)&gt;16, NOT(ISNUMBER(SEARCH(" ", $C557, 17)))), AND(LEFT($C557, 11)="select_one ", LEN($C557)&gt;11, NOT(ISNUMBER(SEARCH(" ", $C557, 12)))))</formula>
    </cfRule>
    <cfRule type="expression" dxfId="903" priority="8787" stopIfTrue="1">
      <formula>$C557="decimal"</formula>
    </cfRule>
    <cfRule type="expression" dxfId="902" priority="8788" stopIfTrue="1">
      <formula>$C557="integer"</formula>
    </cfRule>
    <cfRule type="expression" dxfId="901" priority="8789" stopIfTrue="1">
      <formula>$C557="text"</formula>
    </cfRule>
    <cfRule type="expression" dxfId="900" priority="8790" stopIfTrue="1">
      <formula>$C557="end repeat"</formula>
    </cfRule>
    <cfRule type="expression" dxfId="899" priority="8791" stopIfTrue="1">
      <formula>$C557="begin repeat"</formula>
    </cfRule>
    <cfRule type="expression" dxfId="898" priority="8792" stopIfTrue="1">
      <formula>$C557="end group"</formula>
    </cfRule>
    <cfRule type="expression" dxfId="897" priority="8793" stopIfTrue="1">
      <formula>$C557="begin group"</formula>
    </cfRule>
    <cfRule type="expression" dxfId="896" priority="8794" stopIfTrue="1">
      <formula>OR(AND(LEFT($C557, 14)="sensor_stream ", LEN($C557)&gt;14, NOT(ISNUMBER(SEARCH(" ", $C557, 15)))), AND(LEFT($C557, 17)="sensor_statistic ", LEN($C557)&gt;17, NOT(ISNUMBER(SEARCH(" ", $C557, 18)))))</formula>
    </cfRule>
    <cfRule type="expression" dxfId="895" priority="8795" stopIfTrue="1">
      <formula>$C557="comments"</formula>
    </cfRule>
    <cfRule type="expression" dxfId="894" priority="8796" stopIfTrue="1">
      <formula>OR($C557="audio", $C557="video")</formula>
    </cfRule>
    <cfRule type="expression" dxfId="893" priority="8797" stopIfTrue="1">
      <formula>$C557="image"</formula>
    </cfRule>
    <cfRule type="expression" dxfId="892" priority="8798" stopIfTrue="1">
      <formula>OR($C557="date", $C557="datetime")</formula>
    </cfRule>
    <cfRule type="expression" dxfId="891" priority="8799" stopIfTrue="1">
      <formula>$C557="note"</formula>
    </cfRule>
    <cfRule type="expression" dxfId="890" priority="8800" stopIfTrue="1">
      <formula>$C557="barcode"</formula>
    </cfRule>
    <cfRule type="expression" dxfId="889" priority="8801" stopIfTrue="1">
      <formula>OR($C557="geopoint", $C557="geoshape", $C557="geotrace")</formula>
    </cfRule>
    <cfRule type="expression" dxfId="888" priority="8802" stopIfTrue="1">
      <formula>OR($C557="audio audit", $C557="text audit", $C557="speed violations count", $C557="speed violations list", $C557="speed violations audit")</formula>
    </cfRule>
    <cfRule type="expression" dxfId="887" priority="8803" stopIfTrue="1">
      <formula>OR(AND(LEFT($C557, 16)="select_multiple ", LEN($C557)&gt;16, NOT(ISNUMBER(SEARCH(" ", $C557, 17)))), AND(LEFT($C557, 11)="select_one ", LEN($C557)&gt;11, NOT(ISNUMBER(SEARCH(" ", $C557, 12)))))</formula>
    </cfRule>
    <cfRule type="expression" dxfId="886" priority="8804" stopIfTrue="1">
      <formula>$C557="decimal"</formula>
    </cfRule>
    <cfRule type="expression" dxfId="885" priority="8805" stopIfTrue="1">
      <formula>$C557="integer"</formula>
    </cfRule>
    <cfRule type="expression" dxfId="884" priority="8806" stopIfTrue="1">
      <formula>$C557="text"</formula>
    </cfRule>
    <cfRule type="expression" dxfId="883" priority="8807" stopIfTrue="1">
      <formula>$C557="begin repeat"</formula>
    </cfRule>
    <cfRule type="expression" dxfId="882" priority="8808" stopIfTrue="1">
      <formula>$C557="begin group"</formula>
    </cfRule>
  </conditionalFormatting>
  <conditionalFormatting sqref="P567:P568">
    <cfRule type="expression" dxfId="881" priority="9725" stopIfTrue="1">
      <formula>$C567="comments"</formula>
    </cfRule>
    <cfRule type="expression" dxfId="880" priority="9726" stopIfTrue="1">
      <formula>OR($C567="audio", $C567="video")</formula>
    </cfRule>
    <cfRule type="expression" dxfId="879" priority="9727" stopIfTrue="1">
      <formula>$C567="image"</formula>
    </cfRule>
    <cfRule type="expression" dxfId="878" priority="9728" stopIfTrue="1">
      <formula>OR($C567="date", $C567="datetime")</formula>
    </cfRule>
    <cfRule type="expression" dxfId="877" priority="9729" stopIfTrue="1">
      <formula>OR($C567="calculate", $C567="calculate_here")</formula>
    </cfRule>
    <cfRule type="expression" dxfId="876" priority="9730" stopIfTrue="1">
      <formula>OR($C567="calculate", $C567="calculate_here")</formula>
    </cfRule>
    <cfRule type="expression" dxfId="875" priority="9731" stopIfTrue="1">
      <formula>$C567="note"</formula>
    </cfRule>
    <cfRule type="expression" dxfId="874" priority="9732" stopIfTrue="1">
      <formula>$C567="barcode"</formula>
    </cfRule>
    <cfRule type="expression" dxfId="873" priority="9733" stopIfTrue="1">
      <formula>OR($C567="geopoint", $C567="geoshape", $C567="geotrace")</formula>
    </cfRule>
    <cfRule type="expression" dxfId="872" priority="9734" stopIfTrue="1">
      <formula>OR($C567="audio audit", $C567="text audit", $C567="speed violations count", $C567="speed violations list", $C567="speed violations audit")</formula>
    </cfRule>
    <cfRule type="expression" dxfId="871" priority="9735" stopIfTrue="1">
      <formula>OR($C567="username", $C567="phonenumber", $C567="start", $C567="end", $C567="deviceid", $C567="subscriberid", $C567="simserial", $C567="caseid")</formula>
    </cfRule>
    <cfRule type="expression" dxfId="870" priority="9736" stopIfTrue="1">
      <formula>OR(AND(LEFT($C567, 16)="select_multiple ", LEN($C567)&gt;16, NOT(ISNUMBER(SEARCH(" ", $C567, 17)))), AND(LEFT($C567, 11)="select_one ", LEN($C567)&gt;11, NOT(ISNUMBER(SEARCH(" ", $C567, 12)))))</formula>
    </cfRule>
    <cfRule type="expression" dxfId="869" priority="9737" stopIfTrue="1">
      <formula>$C567="decimal"</formula>
    </cfRule>
    <cfRule type="expression" dxfId="868" priority="9738" stopIfTrue="1">
      <formula>$C567="integer"</formula>
    </cfRule>
    <cfRule type="expression" dxfId="867" priority="9739" stopIfTrue="1">
      <formula>$C567="text"</formula>
    </cfRule>
    <cfRule type="expression" dxfId="866" priority="9740" stopIfTrue="1">
      <formula>$C567="end repeat"</formula>
    </cfRule>
    <cfRule type="expression" dxfId="865" priority="9741" stopIfTrue="1">
      <formula>$C567="begin repeat"</formula>
    </cfRule>
    <cfRule type="expression" dxfId="864" priority="9742" stopIfTrue="1">
      <formula>$C567="end group"</formula>
    </cfRule>
    <cfRule type="expression" dxfId="863" priority="9743" stopIfTrue="1">
      <formula>$C567="begin group"</formula>
    </cfRule>
  </conditionalFormatting>
  <conditionalFormatting sqref="P582:P583">
    <cfRule type="expression" dxfId="862" priority="7470" stopIfTrue="1">
      <formula>OR(AND(LEFT($C582, 14)="sensor_stream ", LEN($C582)&gt;14, NOT(ISNUMBER(SEARCH(" ", $C582, 15)))), AND(LEFT($C582, 17)="sensor_statistic ", LEN($C582)&gt;17, NOT(ISNUMBER(SEARCH(" ", $C582, 18)))))</formula>
    </cfRule>
    <cfRule type="expression" dxfId="861" priority="7471" stopIfTrue="1">
      <formula>$C582="comments"</formula>
    </cfRule>
    <cfRule type="expression" dxfId="860" priority="7472" stopIfTrue="1">
      <formula>OR($C582="audio", $C582="video")</formula>
    </cfRule>
    <cfRule type="expression" dxfId="859" priority="7473" stopIfTrue="1">
      <formula>$C582="image"</formula>
    </cfRule>
    <cfRule type="expression" dxfId="858" priority="7474" stopIfTrue="1">
      <formula>OR($C582="date", $C582="datetime")</formula>
    </cfRule>
    <cfRule type="expression" dxfId="857" priority="7475" stopIfTrue="1">
      <formula>OR($C582="calculate", $C582="calculate_here")</formula>
    </cfRule>
    <cfRule type="expression" dxfId="856" priority="7476" stopIfTrue="1">
      <formula>OR($C582="calculate", $C582="calculate_here")</formula>
    </cfRule>
    <cfRule type="expression" dxfId="855" priority="7477" stopIfTrue="1">
      <formula>$C582="note"</formula>
    </cfRule>
    <cfRule type="expression" dxfId="854" priority="7478" stopIfTrue="1">
      <formula>$C582="barcode"</formula>
    </cfRule>
    <cfRule type="expression" dxfId="853" priority="7479" stopIfTrue="1">
      <formula>OR($C582="geopoint", $C582="geoshape", $C582="geotrace")</formula>
    </cfRule>
    <cfRule type="expression" dxfId="852" priority="7480" stopIfTrue="1">
      <formula>OR($C582="audio audit", $C582="text audit", $C582="speed violations count", $C582="speed violations list", $C582="speed violations audit")</formula>
    </cfRule>
    <cfRule type="expression" dxfId="851" priority="7481" stopIfTrue="1">
      <formula>OR($C582="username", $C582="phonenumber", $C582="start", $C582="end", $C582="deviceid", $C582="subscriberid", $C582="simserial", $C582="caseid")</formula>
    </cfRule>
    <cfRule type="expression" dxfId="850" priority="7482" stopIfTrue="1">
      <formula>OR(AND(LEFT($C582, 16)="select_multiple ", LEN($C582)&gt;16, NOT(ISNUMBER(SEARCH(" ", $C582, 17)))), AND(LEFT($C582, 11)="select_one ", LEN($C582)&gt;11, NOT(ISNUMBER(SEARCH(" ", $C582, 12)))))</formula>
    </cfRule>
    <cfRule type="expression" dxfId="849" priority="7483" stopIfTrue="1">
      <formula>$C582="decimal"</formula>
    </cfRule>
    <cfRule type="expression" dxfId="848" priority="7484" stopIfTrue="1">
      <formula>$C582="integer"</formula>
    </cfRule>
    <cfRule type="expression" dxfId="847" priority="7485" stopIfTrue="1">
      <formula>$C582="text"</formula>
    </cfRule>
    <cfRule type="expression" dxfId="846" priority="7486" stopIfTrue="1">
      <formula>$C582="end repeat"</formula>
    </cfRule>
    <cfRule type="expression" dxfId="845" priority="7487" stopIfTrue="1">
      <formula>$C582="begin repeat"</formula>
    </cfRule>
    <cfRule type="expression" dxfId="844" priority="7488" stopIfTrue="1">
      <formula>$C582="end group"</formula>
    </cfRule>
    <cfRule type="expression" dxfId="843" priority="7489" stopIfTrue="1">
      <formula>$C582="begin group"</formula>
    </cfRule>
  </conditionalFormatting>
  <conditionalFormatting sqref="P585">
    <cfRule type="expression" dxfId="842" priority="8711" stopIfTrue="1">
      <formula>OR($C585="calculate", $C585="calculate_here")</formula>
    </cfRule>
  </conditionalFormatting>
  <conditionalFormatting sqref="P586:P587">
    <cfRule type="expression" dxfId="841" priority="8646" stopIfTrue="1">
      <formula>OR($C586="calculate", $C586="calculate_here")</formula>
    </cfRule>
  </conditionalFormatting>
  <conditionalFormatting sqref="P598">
    <cfRule type="expression" dxfId="840" priority="8573" stopIfTrue="1">
      <formula>OR(AND(LEFT($C598, 14)="sensor_stream ", LEN($C598)&gt;14, NOT(ISNUMBER(SEARCH(" ", $C598, 15)))), AND(LEFT($C598, 17)="sensor_statistic ", LEN($C598)&gt;17, NOT(ISNUMBER(SEARCH(" ", $C598, 18)))))</formula>
    </cfRule>
    <cfRule type="expression" dxfId="839" priority="8574" stopIfTrue="1">
      <formula>$C598="comments"</formula>
    </cfRule>
    <cfRule type="expression" dxfId="838" priority="8575" stopIfTrue="1">
      <formula>OR($C598="audio", $C598="video")</formula>
    </cfRule>
    <cfRule type="expression" dxfId="837" priority="8576" stopIfTrue="1">
      <formula>$C598="image"</formula>
    </cfRule>
    <cfRule type="expression" dxfId="836" priority="8577" stopIfTrue="1">
      <formula>OR($C598="date", $C598="datetime")</formula>
    </cfRule>
    <cfRule type="expression" dxfId="835" priority="8578" stopIfTrue="1">
      <formula>OR($C598="calculate", $C598="calculate_here")</formula>
    </cfRule>
    <cfRule type="expression" dxfId="834" priority="8579" stopIfTrue="1">
      <formula>$C598="note"</formula>
    </cfRule>
    <cfRule type="expression" dxfId="833" priority="8580" stopIfTrue="1">
      <formula>$C598="barcode"</formula>
    </cfRule>
    <cfRule type="expression" dxfId="832" priority="8581" stopIfTrue="1">
      <formula>OR($C598="geopoint", $C598="geoshape", $C598="geotrace")</formula>
    </cfRule>
    <cfRule type="expression" dxfId="831" priority="8582" stopIfTrue="1">
      <formula>OR($C598="audio audit", $C598="text audit", $C598="speed violations count", $C598="speed violations list", $C598="speed violations audit")</formula>
    </cfRule>
    <cfRule type="expression" dxfId="830" priority="8583" stopIfTrue="1">
      <formula>OR(AND(LEFT($C598, 16)="select_multiple ", LEN($C598)&gt;16, NOT(ISNUMBER(SEARCH(" ", $C598, 17)))), AND(LEFT($C598, 11)="select_one ", LEN($C598)&gt;11, NOT(ISNUMBER(SEARCH(" ", $C598, 12)))))</formula>
    </cfRule>
    <cfRule type="expression" dxfId="829" priority="8584" stopIfTrue="1">
      <formula>$C598="decimal"</formula>
    </cfRule>
    <cfRule type="expression" dxfId="828" priority="8585" stopIfTrue="1">
      <formula>$C598="integer"</formula>
    </cfRule>
    <cfRule type="expression" dxfId="827" priority="8586" stopIfTrue="1">
      <formula>$C598="text"</formula>
    </cfRule>
    <cfRule type="expression" dxfId="826" priority="8587" stopIfTrue="1">
      <formula>$C598="begin repeat"</formula>
    </cfRule>
    <cfRule type="expression" dxfId="825" priority="8588" stopIfTrue="1">
      <formula>$C598="begin group"</formula>
    </cfRule>
  </conditionalFormatting>
  <conditionalFormatting sqref="P602">
    <cfRule type="expression" dxfId="824" priority="8518" stopIfTrue="1">
      <formula>OR(AND(LEFT($C602, 14)="sensor_stream ", LEN($C602)&gt;14, NOT(ISNUMBER(SEARCH(" ", $C602, 15)))), AND(LEFT($C602, 17)="sensor_statistic ", LEN($C602)&gt;17, NOT(ISNUMBER(SEARCH(" ", $C602, 18)))))</formula>
    </cfRule>
    <cfRule type="expression" dxfId="823" priority="8519" stopIfTrue="1">
      <formula>$C602="comments"</formula>
    </cfRule>
    <cfRule type="expression" dxfId="822" priority="8520" stopIfTrue="1">
      <formula>OR($C602="audio", $C602="video")</formula>
    </cfRule>
    <cfRule type="expression" dxfId="821" priority="8521" stopIfTrue="1">
      <formula>$C602="image"</formula>
    </cfRule>
    <cfRule type="expression" dxfId="820" priority="8522" stopIfTrue="1">
      <formula>OR($C602="date", $C602="datetime")</formula>
    </cfRule>
    <cfRule type="expression" dxfId="819" priority="8523" stopIfTrue="1">
      <formula>OR($C602="calculate", $C602="calculate_here")</formula>
    </cfRule>
    <cfRule type="expression" dxfId="818" priority="8524" stopIfTrue="1">
      <formula>OR($C602="calculate", $C602="calculate_here")</formula>
    </cfRule>
    <cfRule type="expression" dxfId="817" priority="8525" stopIfTrue="1">
      <formula>$C602="note"</formula>
    </cfRule>
    <cfRule type="expression" dxfId="816" priority="8526" stopIfTrue="1">
      <formula>$C602="barcode"</formula>
    </cfRule>
    <cfRule type="expression" dxfId="815" priority="8527" stopIfTrue="1">
      <formula>OR($C602="geopoint", $C602="geoshape", $C602="geotrace")</formula>
    </cfRule>
    <cfRule type="expression" dxfId="814" priority="8528" stopIfTrue="1">
      <formula>OR($C602="audio audit", $C602="text audit", $C602="speed violations count", $C602="speed violations list", $C602="speed violations audit")</formula>
    </cfRule>
    <cfRule type="expression" dxfId="813" priority="8529" stopIfTrue="1">
      <formula>OR($C602="username", $C602="phonenumber", $C602="start", $C602="end", $C602="deviceid", $C602="subscriberid", $C602="simserial", $C602="caseid")</formula>
    </cfRule>
    <cfRule type="expression" dxfId="812" priority="8530" stopIfTrue="1">
      <formula>OR(AND(LEFT($C602, 16)="select_multiple ", LEN($C602)&gt;16, NOT(ISNUMBER(SEARCH(" ", $C602, 17)))), AND(LEFT($C602, 11)="select_one ", LEN($C602)&gt;11, NOT(ISNUMBER(SEARCH(" ", $C602, 12)))))</formula>
    </cfRule>
    <cfRule type="expression" dxfId="811" priority="8531" stopIfTrue="1">
      <formula>$C602="decimal"</formula>
    </cfRule>
    <cfRule type="expression" dxfId="810" priority="8532" stopIfTrue="1">
      <formula>$C602="integer"</formula>
    </cfRule>
    <cfRule type="expression" dxfId="809" priority="8533" stopIfTrue="1">
      <formula>$C602="text"</formula>
    </cfRule>
    <cfRule type="expression" dxfId="808" priority="8534" stopIfTrue="1">
      <formula>$C602="end repeat"</formula>
    </cfRule>
    <cfRule type="expression" dxfId="807" priority="8535" stopIfTrue="1">
      <formula>$C602="begin repeat"</formula>
    </cfRule>
    <cfRule type="expression" dxfId="806" priority="8536" stopIfTrue="1">
      <formula>$C602="end group"</formula>
    </cfRule>
    <cfRule type="expression" dxfId="805" priority="8537" stopIfTrue="1">
      <formula>$C602="begin group"</formula>
    </cfRule>
  </conditionalFormatting>
  <conditionalFormatting sqref="P603">
    <cfRule type="expression" dxfId="804" priority="8483" stopIfTrue="1">
      <formula>OR(AND(LEFT($C603, 14)="sensor_stream ", LEN($C603)&gt;14, NOT(ISNUMBER(SEARCH(" ", $C603, 15)))), AND(LEFT($C603, 17)="sensor_statistic ", LEN($C603)&gt;17, NOT(ISNUMBER(SEARCH(" ", $C603, 18)))))</formula>
    </cfRule>
    <cfRule type="expression" dxfId="803" priority="8484" stopIfTrue="1">
      <formula>OR(AND(LEFT($C603, 14)="sensor_stream ", LEN($C603)&gt;14, NOT(ISNUMBER(SEARCH(" ", $C603, 15)))), AND(LEFT($C603, 17)="sensor_statistic ", LEN($C603)&gt;17, NOT(ISNUMBER(SEARCH(" ", $C603, 18)))))</formula>
    </cfRule>
    <cfRule type="expression" dxfId="802" priority="8485" stopIfTrue="1">
      <formula>$C603="comments"</formula>
    </cfRule>
    <cfRule type="expression" dxfId="801" priority="8486" stopIfTrue="1">
      <formula>$C603="comments"</formula>
    </cfRule>
    <cfRule type="expression" dxfId="800" priority="8487" stopIfTrue="1">
      <formula>OR($C603="audio", $C603="video")</formula>
    </cfRule>
    <cfRule type="expression" dxfId="799" priority="8488" stopIfTrue="1">
      <formula>OR($C603="audio", $C603="video")</formula>
    </cfRule>
    <cfRule type="expression" dxfId="798" priority="8489" stopIfTrue="1">
      <formula>$C603="image"</formula>
    </cfRule>
    <cfRule type="expression" dxfId="797" priority="8490" stopIfTrue="1">
      <formula>$C603="image"</formula>
    </cfRule>
    <cfRule type="expression" dxfId="796" priority="8491" stopIfTrue="1">
      <formula>OR($C603="date", $C603="datetime")</formula>
    </cfRule>
    <cfRule type="expression" dxfId="795" priority="8492" stopIfTrue="1">
      <formula>OR($C603="date", $C603="datetime")</formula>
    </cfRule>
    <cfRule type="expression" dxfId="794" priority="8493" stopIfTrue="1">
      <formula>OR($C603="calculate", $C603="calculate_here")</formula>
    </cfRule>
    <cfRule type="expression" dxfId="793" priority="8494" stopIfTrue="1">
      <formula>OR($C603="calculate", $C603="calculate_here")</formula>
    </cfRule>
    <cfRule type="expression" dxfId="792" priority="8495" stopIfTrue="1">
      <formula>$C603="note"</formula>
    </cfRule>
    <cfRule type="expression" dxfId="791" priority="8496" stopIfTrue="1">
      <formula>$C603="note"</formula>
    </cfRule>
    <cfRule type="expression" dxfId="790" priority="8497" stopIfTrue="1">
      <formula>$C603="barcode"</formula>
    </cfRule>
    <cfRule type="expression" dxfId="789" priority="8498" stopIfTrue="1">
      <formula>$C603="barcode"</formula>
    </cfRule>
    <cfRule type="expression" dxfId="788" priority="8499" stopIfTrue="1">
      <formula>OR($C603="geopoint", $C603="geoshape", $C603="geotrace")</formula>
    </cfRule>
    <cfRule type="expression" dxfId="787" priority="8500" stopIfTrue="1">
      <formula>OR($C603="geopoint", $C603="geoshape", $C603="geotrace")</formula>
    </cfRule>
    <cfRule type="expression" dxfId="786" priority="8501" stopIfTrue="1">
      <formula>OR($C603="audio audit", $C603="text audit", $C603="speed violations count", $C603="speed violations list", $C603="speed violations audit")</formula>
    </cfRule>
    <cfRule type="expression" dxfId="785" priority="8502" stopIfTrue="1">
      <formula>OR($C603="audio audit", $C603="text audit", $C603="speed violations count", $C603="speed violations list", $C603="speed violations audit")</formula>
    </cfRule>
    <cfRule type="expression" dxfId="784" priority="8503" stopIfTrue="1">
      <formula>OR($C603="username", $C603="phonenumber", $C603="start", $C603="end", $C603="deviceid", $C603="subscriberid", $C603="simserial", $C603="caseid")</formula>
    </cfRule>
    <cfRule type="expression" dxfId="783" priority="8504" stopIfTrue="1">
      <formula>OR(AND(LEFT($C603, 16)="select_multiple ", LEN($C603)&gt;16, NOT(ISNUMBER(SEARCH(" ", $C603, 17)))), AND(LEFT($C603, 11)="select_one ", LEN($C603)&gt;11, NOT(ISNUMBER(SEARCH(" ", $C603, 12)))))</formula>
    </cfRule>
    <cfRule type="expression" dxfId="782" priority="8505" stopIfTrue="1">
      <formula>OR(AND(LEFT($C603, 16)="select_multiple ", LEN($C603)&gt;16, NOT(ISNUMBER(SEARCH(" ", $C603, 17)))), AND(LEFT($C603, 11)="select_one ", LEN($C603)&gt;11, NOT(ISNUMBER(SEARCH(" ", $C603, 12)))))</formula>
    </cfRule>
    <cfRule type="expression" dxfId="781" priority="8506" stopIfTrue="1">
      <formula>$C603="decimal"</formula>
    </cfRule>
    <cfRule type="expression" dxfId="780" priority="8507" stopIfTrue="1">
      <formula>$C603="decimal"</formula>
    </cfRule>
    <cfRule type="expression" dxfId="779" priority="8508" stopIfTrue="1">
      <formula>$C603="integer"</formula>
    </cfRule>
    <cfRule type="expression" dxfId="778" priority="8509" stopIfTrue="1">
      <formula>$C603="integer"</formula>
    </cfRule>
    <cfRule type="expression" dxfId="777" priority="8510" stopIfTrue="1">
      <formula>$C603="text"</formula>
    </cfRule>
    <cfRule type="expression" dxfId="776" priority="8511" stopIfTrue="1">
      <formula>$C603="text"</formula>
    </cfRule>
    <cfRule type="expression" dxfId="775" priority="8512" stopIfTrue="1">
      <formula>$C603="end repeat"</formula>
    </cfRule>
    <cfRule type="expression" dxfId="774" priority="8513" stopIfTrue="1">
      <formula>$C603="begin repeat"</formula>
    </cfRule>
    <cfRule type="expression" dxfId="773" priority="8514" stopIfTrue="1">
      <formula>$C603="begin repeat"</formula>
    </cfRule>
    <cfRule type="expression" dxfId="772" priority="8515" stopIfTrue="1">
      <formula>$C603="end group"</formula>
    </cfRule>
    <cfRule type="expression" dxfId="771" priority="8516" stopIfTrue="1">
      <formula>$C603="begin group"</formula>
    </cfRule>
    <cfRule type="expression" dxfId="770" priority="8517" stopIfTrue="1">
      <formula>$C603="begin group"</formula>
    </cfRule>
  </conditionalFormatting>
  <conditionalFormatting sqref="P630">
    <cfRule type="expression" dxfId="769" priority="7701" stopIfTrue="1">
      <formula>OR($C630="calculate", $C630="calculate_here")</formula>
    </cfRule>
  </conditionalFormatting>
  <conditionalFormatting sqref="P631:P632">
    <cfRule type="expression" dxfId="768" priority="7655" stopIfTrue="1">
      <formula>OR($C631="calculate", $C631="calculate_here")</formula>
    </cfRule>
  </conditionalFormatting>
  <conditionalFormatting sqref="P651:P654">
    <cfRule type="expression" dxfId="767" priority="8403" stopIfTrue="1">
      <formula>OR($C651="calculate", $C651="calculate_here")</formula>
    </cfRule>
  </conditionalFormatting>
  <conditionalFormatting sqref="P655:P656 P663:P669 P647:P650">
    <cfRule type="expression" dxfId="766" priority="8433" stopIfTrue="1">
      <formula>OR($C647="calculate", $C647="calculate_here")</formula>
    </cfRule>
  </conditionalFormatting>
  <conditionalFormatting sqref="P657">
    <cfRule type="expression" dxfId="765" priority="8226" stopIfTrue="1">
      <formula>OR($C657="calculate", $C657="calculate_here")</formula>
    </cfRule>
  </conditionalFormatting>
  <conditionalFormatting sqref="P670">
    <cfRule type="expression" dxfId="764" priority="3283" stopIfTrue="1">
      <formula>OR(AND(LEFT($C670, 14)="sensor_stream ", LEN($C670)&gt;14, NOT(ISNUMBER(SEARCH(" ", $C670, 15)))), AND(LEFT($C670, 17)="sensor_statistic ", LEN($C670)&gt;17, NOT(ISNUMBER(SEARCH(" ", $C670, 18)))))</formula>
    </cfRule>
    <cfRule type="expression" dxfId="763" priority="3284" stopIfTrue="1">
      <formula>$C670="comments"</formula>
    </cfRule>
    <cfRule type="expression" dxfId="762" priority="3285" stopIfTrue="1">
      <formula>OR($C670="audio", $C670="video")</formula>
    </cfRule>
    <cfRule type="expression" dxfId="761" priority="3286" stopIfTrue="1">
      <formula>OR($C670="audio", $C670="video")</formula>
    </cfRule>
    <cfRule type="expression" dxfId="760" priority="3287" stopIfTrue="1">
      <formula>$C670="image"</formula>
    </cfRule>
    <cfRule type="expression" dxfId="759" priority="3288" stopIfTrue="1">
      <formula>$C670="image"</formula>
    </cfRule>
    <cfRule type="expression" dxfId="758" priority="3289" stopIfTrue="1">
      <formula>OR($C670="date", $C670="datetime")</formula>
    </cfRule>
    <cfRule type="expression" dxfId="757" priority="3290" stopIfTrue="1">
      <formula>OR($C670="date", $C670="datetime")</formula>
    </cfRule>
    <cfRule type="expression" dxfId="756" priority="3291" stopIfTrue="1">
      <formula>OR($C670="calculate", $C670="calculate_here")</formula>
    </cfRule>
    <cfRule type="expression" dxfId="755" priority="3292" stopIfTrue="1">
      <formula>$C670="note"</formula>
    </cfRule>
    <cfRule type="expression" dxfId="754" priority="3293" stopIfTrue="1">
      <formula>$C670="note"</formula>
    </cfRule>
    <cfRule type="expression" dxfId="753" priority="3294" stopIfTrue="1">
      <formula>$C670="barcode"</formula>
    </cfRule>
    <cfRule type="expression" dxfId="752" priority="3295" stopIfTrue="1">
      <formula>$C670="barcode"</formula>
    </cfRule>
    <cfRule type="expression" dxfId="751" priority="3296" stopIfTrue="1">
      <formula>OR($C670="geopoint", $C670="geoshape", $C670="geotrace")</formula>
    </cfRule>
    <cfRule type="expression" dxfId="750" priority="3297" stopIfTrue="1">
      <formula>OR($C670="geopoint", $C670="geoshape", $C670="geotrace")</formula>
    </cfRule>
    <cfRule type="expression" dxfId="749" priority="3298" stopIfTrue="1">
      <formula>OR($C670="audio audit", $C670="text audit", $C670="speed violations count", $C670="speed violations list", $C670="speed violations audit")</formula>
    </cfRule>
    <cfRule type="expression" dxfId="748" priority="3299" stopIfTrue="1">
      <formula>OR($C670="username", $C670="phonenumber", $C670="start", $C670="end", $C670="deviceid", $C670="subscriberid", $C670="simserial", $C670="caseid")</formula>
    </cfRule>
    <cfRule type="expression" dxfId="747" priority="3300" stopIfTrue="1">
      <formula>OR(AND(LEFT($C670, 16)="select_multiple ", LEN($C670)&gt;16, NOT(ISNUMBER(SEARCH(" ", $C670, 17)))), AND(LEFT($C670, 11)="select_one ", LEN($C670)&gt;11, NOT(ISNUMBER(SEARCH(" ", $C670, 12)))))</formula>
    </cfRule>
    <cfRule type="expression" dxfId="746" priority="3301" stopIfTrue="1">
      <formula>OR(AND(LEFT($C670, 16)="select_multiple ", LEN($C670)&gt;16, NOT(ISNUMBER(SEARCH(" ", $C670, 17)))), AND(LEFT($C670, 11)="select_one ", LEN($C670)&gt;11, NOT(ISNUMBER(SEARCH(" ", $C670, 12)))))</formula>
    </cfRule>
    <cfRule type="expression" dxfId="745" priority="3302" stopIfTrue="1">
      <formula>$C670="decimal"</formula>
    </cfRule>
    <cfRule type="expression" dxfId="744" priority="3303" stopIfTrue="1">
      <formula>$C670="decimal"</formula>
    </cfRule>
    <cfRule type="expression" dxfId="743" priority="3304" stopIfTrue="1">
      <formula>$C670="integer"</formula>
    </cfRule>
    <cfRule type="expression" dxfId="742" priority="3305" stopIfTrue="1">
      <formula>$C670="integer"</formula>
    </cfRule>
    <cfRule type="expression" dxfId="741" priority="3306" stopIfTrue="1">
      <formula>$C670="text"</formula>
    </cfRule>
    <cfRule type="expression" dxfId="740" priority="3307" stopIfTrue="1">
      <formula>$C670="text"</formula>
    </cfRule>
    <cfRule type="expression" dxfId="739" priority="3308" stopIfTrue="1">
      <formula>$C670="end repeat"</formula>
    </cfRule>
    <cfRule type="expression" dxfId="738" priority="3309" stopIfTrue="1">
      <formula>$C670="begin repeat"</formula>
    </cfRule>
    <cfRule type="expression" dxfId="737" priority="3310" stopIfTrue="1">
      <formula>$C670="begin repeat"</formula>
    </cfRule>
    <cfRule type="expression" dxfId="736" priority="3311" stopIfTrue="1">
      <formula>$C670="end group"</formula>
    </cfRule>
    <cfRule type="expression" dxfId="735" priority="3312" stopIfTrue="1">
      <formula>$C670="begin group"</formula>
    </cfRule>
    <cfRule type="expression" dxfId="734" priority="3313" stopIfTrue="1">
      <formula>$C670="begin group"</formula>
    </cfRule>
  </conditionalFormatting>
  <conditionalFormatting sqref="P671:P672">
    <cfRule type="expression" dxfId="733" priority="7421" stopIfTrue="1">
      <formula>OR(AND(LEFT($C671, 14)="sensor_stream ", LEN($C671)&gt;14, NOT(ISNUMBER(SEARCH(" ", $C671, 15)))), AND(LEFT($C671, 17)="sensor_statistic ", LEN($C671)&gt;17, NOT(ISNUMBER(SEARCH(" ", $C671, 18)))))</formula>
    </cfRule>
    <cfRule type="expression" dxfId="732" priority="7422" stopIfTrue="1">
      <formula>$C671="comments"</formula>
    </cfRule>
    <cfRule type="expression" dxfId="731" priority="7423" stopIfTrue="1">
      <formula>OR($C671="audio", $C671="video")</formula>
    </cfRule>
    <cfRule type="expression" dxfId="730" priority="7424" stopIfTrue="1">
      <formula>$C671="image"</formula>
    </cfRule>
    <cfRule type="expression" dxfId="729" priority="7425" stopIfTrue="1">
      <formula>OR($C671="date", $C671="datetime")</formula>
    </cfRule>
    <cfRule type="expression" dxfId="728" priority="7426" stopIfTrue="1">
      <formula>OR($C671="calculate", $C671="calculate_here")</formula>
    </cfRule>
    <cfRule type="expression" dxfId="727" priority="7427" stopIfTrue="1">
      <formula>OR($C671="calculate", $C671="calculate_here")</formula>
    </cfRule>
    <cfRule type="expression" dxfId="726" priority="7428" stopIfTrue="1">
      <formula>$C671="note"</formula>
    </cfRule>
    <cfRule type="expression" dxfId="725" priority="7429" stopIfTrue="1">
      <formula>$C671="barcode"</formula>
    </cfRule>
    <cfRule type="expression" dxfId="724" priority="7430" stopIfTrue="1">
      <formula>OR($C671="geopoint", $C671="geoshape", $C671="geotrace")</formula>
    </cfRule>
    <cfRule type="expression" dxfId="723" priority="7431" stopIfTrue="1">
      <formula>OR($C671="audio audit", $C671="text audit", $C671="speed violations count", $C671="speed violations list", $C671="speed violations audit")</formula>
    </cfRule>
    <cfRule type="expression" dxfId="722" priority="7432" stopIfTrue="1">
      <formula>OR($C671="username", $C671="phonenumber", $C671="start", $C671="end", $C671="deviceid", $C671="subscriberid", $C671="simserial", $C671="caseid")</formula>
    </cfRule>
    <cfRule type="expression" dxfId="721" priority="7433" stopIfTrue="1">
      <formula>OR(AND(LEFT($C671, 16)="select_multiple ", LEN($C671)&gt;16, NOT(ISNUMBER(SEARCH(" ", $C671, 17)))), AND(LEFT($C671, 11)="select_one ", LEN($C671)&gt;11, NOT(ISNUMBER(SEARCH(" ", $C671, 12)))))</formula>
    </cfRule>
    <cfRule type="expression" dxfId="720" priority="7434" stopIfTrue="1">
      <formula>$C671="decimal"</formula>
    </cfRule>
    <cfRule type="expression" dxfId="719" priority="7435" stopIfTrue="1">
      <formula>$C671="integer"</formula>
    </cfRule>
    <cfRule type="expression" dxfId="718" priority="7436" stopIfTrue="1">
      <formula>$C671="text"</formula>
    </cfRule>
    <cfRule type="expression" dxfId="717" priority="7437" stopIfTrue="1">
      <formula>$C671="end repeat"</formula>
    </cfRule>
    <cfRule type="expression" dxfId="716" priority="7438" stopIfTrue="1">
      <formula>$C671="begin repeat"</formula>
    </cfRule>
    <cfRule type="expression" dxfId="715" priority="7439" stopIfTrue="1">
      <formula>$C671="end group"</formula>
    </cfRule>
    <cfRule type="expression" dxfId="714" priority="7440" stopIfTrue="1">
      <formula>$C671="begin group"</formula>
    </cfRule>
  </conditionalFormatting>
  <conditionalFormatting sqref="P674">
    <cfRule type="expression" dxfId="713" priority="8057" stopIfTrue="1">
      <formula>OR($C674="calculate", $C674="calculate_here")</formula>
    </cfRule>
  </conditionalFormatting>
  <conditionalFormatting sqref="P702">
    <cfRule type="expression" dxfId="712" priority="8027" stopIfTrue="1">
      <formula>OR($C702="calculate", $C702="calculate_here")</formula>
    </cfRule>
  </conditionalFormatting>
  <conditionalFormatting sqref="P709:P710">
    <cfRule type="expression" dxfId="711" priority="7372" stopIfTrue="1">
      <formula>OR(AND(LEFT($C709, 14)="sensor_stream ", LEN($C709)&gt;14, NOT(ISNUMBER(SEARCH(" ", $C709, 15)))), AND(LEFT($C709, 17)="sensor_statistic ", LEN($C709)&gt;17, NOT(ISNUMBER(SEARCH(" ", $C709, 18)))))</formula>
    </cfRule>
    <cfRule type="expression" dxfId="710" priority="7373" stopIfTrue="1">
      <formula>$C709="comments"</formula>
    </cfRule>
    <cfRule type="expression" dxfId="709" priority="7374" stopIfTrue="1">
      <formula>OR($C709="audio", $C709="video")</formula>
    </cfRule>
    <cfRule type="expression" dxfId="708" priority="7375" stopIfTrue="1">
      <formula>$C709="image"</formula>
    </cfRule>
    <cfRule type="expression" dxfId="707" priority="7376" stopIfTrue="1">
      <formula>OR($C709="date", $C709="datetime")</formula>
    </cfRule>
    <cfRule type="expression" dxfId="706" priority="7377" stopIfTrue="1">
      <formula>OR($C709="calculate", $C709="calculate_here")</formula>
    </cfRule>
    <cfRule type="expression" dxfId="705" priority="7378" stopIfTrue="1">
      <formula>OR($C709="calculate", $C709="calculate_here")</formula>
    </cfRule>
    <cfRule type="expression" dxfId="704" priority="7379" stopIfTrue="1">
      <formula>$C709="note"</formula>
    </cfRule>
    <cfRule type="expression" dxfId="703" priority="7380" stopIfTrue="1">
      <formula>$C709="barcode"</formula>
    </cfRule>
    <cfRule type="expression" dxfId="702" priority="7381" stopIfTrue="1">
      <formula>OR($C709="geopoint", $C709="geoshape", $C709="geotrace")</formula>
    </cfRule>
    <cfRule type="expression" dxfId="701" priority="7382" stopIfTrue="1">
      <formula>OR($C709="audio audit", $C709="text audit", $C709="speed violations count", $C709="speed violations list", $C709="speed violations audit")</formula>
    </cfRule>
    <cfRule type="expression" dxfId="700" priority="7383" stopIfTrue="1">
      <formula>OR($C709="username", $C709="phonenumber", $C709="start", $C709="end", $C709="deviceid", $C709="subscriberid", $C709="simserial", $C709="caseid")</formula>
    </cfRule>
    <cfRule type="expression" dxfId="699" priority="7384" stopIfTrue="1">
      <formula>OR(AND(LEFT($C709, 16)="select_multiple ", LEN($C709)&gt;16, NOT(ISNUMBER(SEARCH(" ", $C709, 17)))), AND(LEFT($C709, 11)="select_one ", LEN($C709)&gt;11, NOT(ISNUMBER(SEARCH(" ", $C709, 12)))))</formula>
    </cfRule>
    <cfRule type="expression" dxfId="698" priority="7385" stopIfTrue="1">
      <formula>$C709="decimal"</formula>
    </cfRule>
    <cfRule type="expression" dxfId="697" priority="7386" stopIfTrue="1">
      <formula>$C709="integer"</formula>
    </cfRule>
    <cfRule type="expression" dxfId="696" priority="7387" stopIfTrue="1">
      <formula>$C709="text"</formula>
    </cfRule>
    <cfRule type="expression" dxfId="695" priority="7388" stopIfTrue="1">
      <formula>$C709="end repeat"</formula>
    </cfRule>
    <cfRule type="expression" dxfId="694" priority="7389" stopIfTrue="1">
      <formula>$C709="begin repeat"</formula>
    </cfRule>
    <cfRule type="expression" dxfId="693" priority="7390" stopIfTrue="1">
      <formula>$C709="end group"</formula>
    </cfRule>
    <cfRule type="expression" dxfId="692" priority="7391" stopIfTrue="1">
      <formula>$C709="begin group"</formula>
    </cfRule>
  </conditionalFormatting>
  <conditionalFormatting sqref="P712">
    <cfRule type="expression" dxfId="691" priority="7997" stopIfTrue="1">
      <formula>OR($C712="calculate", $C712="calculate_here")</formula>
    </cfRule>
  </conditionalFormatting>
  <conditionalFormatting sqref="P717">
    <cfRule type="expression" dxfId="690" priority="7907" stopIfTrue="1">
      <formula>OR($C717="calculate", $C717="calculate_here")</formula>
    </cfRule>
  </conditionalFormatting>
  <conditionalFormatting sqref="P718:P735 P714:P716">
    <cfRule type="expression" dxfId="689" priority="7937" stopIfTrue="1">
      <formula>OR($C714="calculate", $C714="calculate_here")</formula>
    </cfRule>
  </conditionalFormatting>
  <conditionalFormatting sqref="P736:P737">
    <cfRule type="expression" dxfId="688" priority="7323" stopIfTrue="1">
      <formula>OR(AND(LEFT($C736, 14)="sensor_stream ", LEN($C736)&gt;14, NOT(ISNUMBER(SEARCH(" ", $C736, 15)))), AND(LEFT($C736, 17)="sensor_statistic ", LEN($C736)&gt;17, NOT(ISNUMBER(SEARCH(" ", $C736, 18)))))</formula>
    </cfRule>
    <cfRule type="expression" dxfId="687" priority="7324" stopIfTrue="1">
      <formula>$C736="comments"</formula>
    </cfRule>
    <cfRule type="expression" dxfId="686" priority="7325" stopIfTrue="1">
      <formula>OR($C736="audio", $C736="video")</formula>
    </cfRule>
    <cfRule type="expression" dxfId="685" priority="7326" stopIfTrue="1">
      <formula>$C736="image"</formula>
    </cfRule>
    <cfRule type="expression" dxfId="684" priority="7327" stopIfTrue="1">
      <formula>OR($C736="date", $C736="datetime")</formula>
    </cfRule>
    <cfRule type="expression" dxfId="683" priority="7328" stopIfTrue="1">
      <formula>OR($C736="calculate", $C736="calculate_here")</formula>
    </cfRule>
    <cfRule type="expression" dxfId="682" priority="7329" stopIfTrue="1">
      <formula>OR($C736="calculate", $C736="calculate_here")</formula>
    </cfRule>
    <cfRule type="expression" dxfId="681" priority="7330" stopIfTrue="1">
      <formula>$C736="note"</formula>
    </cfRule>
    <cfRule type="expression" dxfId="680" priority="7331" stopIfTrue="1">
      <formula>$C736="barcode"</formula>
    </cfRule>
    <cfRule type="expression" dxfId="679" priority="7332" stopIfTrue="1">
      <formula>OR($C736="geopoint", $C736="geoshape", $C736="geotrace")</formula>
    </cfRule>
    <cfRule type="expression" dxfId="678" priority="7333" stopIfTrue="1">
      <formula>OR($C736="audio audit", $C736="text audit", $C736="speed violations count", $C736="speed violations list", $C736="speed violations audit")</formula>
    </cfRule>
    <cfRule type="expression" dxfId="677" priority="7334" stopIfTrue="1">
      <formula>OR($C736="username", $C736="phonenumber", $C736="start", $C736="end", $C736="deviceid", $C736="subscriberid", $C736="simserial", $C736="caseid")</formula>
    </cfRule>
    <cfRule type="expression" dxfId="676" priority="7335" stopIfTrue="1">
      <formula>OR(AND(LEFT($C736, 16)="select_multiple ", LEN($C736)&gt;16, NOT(ISNUMBER(SEARCH(" ", $C736, 17)))), AND(LEFT($C736, 11)="select_one ", LEN($C736)&gt;11, NOT(ISNUMBER(SEARCH(" ", $C736, 12)))))</formula>
    </cfRule>
    <cfRule type="expression" dxfId="675" priority="7336" stopIfTrue="1">
      <formula>$C736="decimal"</formula>
    </cfRule>
    <cfRule type="expression" dxfId="674" priority="7337" stopIfTrue="1">
      <formula>$C736="integer"</formula>
    </cfRule>
    <cfRule type="expression" dxfId="673" priority="7338" stopIfTrue="1">
      <formula>$C736="text"</formula>
    </cfRule>
    <cfRule type="expression" dxfId="672" priority="7339" stopIfTrue="1">
      <formula>$C736="end repeat"</formula>
    </cfRule>
    <cfRule type="expression" dxfId="671" priority="7340" stopIfTrue="1">
      <formula>$C736="begin repeat"</formula>
    </cfRule>
    <cfRule type="expression" dxfId="670" priority="7341" stopIfTrue="1">
      <formula>$C736="end group"</formula>
    </cfRule>
    <cfRule type="expression" dxfId="669" priority="7342" stopIfTrue="1">
      <formula>$C736="begin group"</formula>
    </cfRule>
  </conditionalFormatting>
  <conditionalFormatting sqref="P739">
    <cfRule type="expression" dxfId="668" priority="7967" stopIfTrue="1">
      <formula>OR($C739="calculate", $C739="calculate_here")</formula>
    </cfRule>
  </conditionalFormatting>
  <conditionalFormatting sqref="P799 F800:F805 F400:F403 F408:F409 F713 F442:F445 F481 F483:F485 F489:F491 F515:F517 F520:F523 F540:F563 F588:F589 F673 F639:F646 F675 F209:F210 F278 F406">
    <cfRule type="expression" dxfId="667" priority="11940" stopIfTrue="1">
      <formula>OR($C209="audio", $C209="video")</formula>
    </cfRule>
    <cfRule type="expression" dxfId="666" priority="11948" stopIfTrue="1">
      <formula>$C209="note"</formula>
    </cfRule>
    <cfRule type="expression" dxfId="665" priority="11950" stopIfTrue="1">
      <formula>$C209="barcode"</formula>
    </cfRule>
    <cfRule type="expression" dxfId="664" priority="11952" stopIfTrue="1">
      <formula>OR($C209="geopoint", $C209="geoshape", $C209="geotrace")</formula>
    </cfRule>
  </conditionalFormatting>
  <conditionalFormatting sqref="P893">
    <cfRule type="expression" dxfId="663" priority="11896" stopIfTrue="1">
      <formula>OR($C893="calculate", $C893="calculate_here")</formula>
    </cfRule>
  </conditionalFormatting>
  <conditionalFormatting sqref="P982:P984 D982:D984">
    <cfRule type="expression" dxfId="662" priority="2847" stopIfTrue="1">
      <formula>OR($C982="calculate", $C982="calculate_here")</formula>
    </cfRule>
  </conditionalFormatting>
  <conditionalFormatting sqref="P998:P1002 D998:D1002">
    <cfRule type="expression" dxfId="661" priority="2812" stopIfTrue="1">
      <formula>OR($C998="calculate", $C998="calculate_here")</formula>
    </cfRule>
  </conditionalFormatting>
  <conditionalFormatting sqref="P1015:P1020 D1015:D1020">
    <cfRule type="expression" dxfId="660" priority="2777" stopIfTrue="1">
      <formula>OR($C1015="calculate", $C1015="calculate_here")</formula>
    </cfRule>
  </conditionalFormatting>
  <conditionalFormatting sqref="P1031:P1032">
    <cfRule type="expression" dxfId="659" priority="11840" stopIfTrue="1">
      <formula>$C1031="comments"</formula>
    </cfRule>
    <cfRule type="expression" dxfId="658" priority="11841" stopIfTrue="1">
      <formula>OR($C1031="audio", $C1031="video")</formula>
    </cfRule>
    <cfRule type="expression" dxfId="657" priority="11842" stopIfTrue="1">
      <formula>$C1031="image"</formula>
    </cfRule>
    <cfRule type="expression" dxfId="656" priority="11843" stopIfTrue="1">
      <formula>OR($C1031="date", $C1031="datetime")</formula>
    </cfRule>
    <cfRule type="expression" dxfId="655" priority="11844" stopIfTrue="1">
      <formula>OR($C1031="calculate", $C1031="calculate_here")</formula>
    </cfRule>
    <cfRule type="expression" dxfId="654" priority="11845" stopIfTrue="1">
      <formula>OR($C1031="calculate", $C1031="calculate_here")</formula>
    </cfRule>
    <cfRule type="expression" dxfId="653" priority="11846" stopIfTrue="1">
      <formula>$C1031="note"</formula>
    </cfRule>
    <cfRule type="expression" dxfId="652" priority="11847" stopIfTrue="1">
      <formula>$C1031="barcode"</formula>
    </cfRule>
    <cfRule type="expression" dxfId="651" priority="11848" stopIfTrue="1">
      <formula>OR($C1031="geopoint", $C1031="geoshape", $C1031="geotrace")</formula>
    </cfRule>
    <cfRule type="expression" dxfId="650" priority="11849" stopIfTrue="1">
      <formula>OR($C1031="audio audit", $C1031="text audit", $C1031="speed violations count", $C1031="speed violations list", $C1031="speed violations audit")</formula>
    </cfRule>
    <cfRule type="expression" dxfId="649" priority="11850" stopIfTrue="1">
      <formula>OR($C1031="username", $C1031="phonenumber", $C1031="start", $C1031="end", $C1031="deviceid", $C1031="subscriberid", $C1031="simserial", $C1031="caseid")</formula>
    </cfRule>
    <cfRule type="expression" dxfId="648" priority="11851" stopIfTrue="1">
      <formula>OR(AND(LEFT($C1031, 16)="select_multiple ", LEN($C1031)&gt;16, NOT(ISNUMBER(SEARCH(" ", $C1031, 17)))), AND(LEFT($C1031, 11)="select_one ", LEN($C1031)&gt;11, NOT(ISNUMBER(SEARCH(" ", $C1031, 12)))))</formula>
    </cfRule>
    <cfRule type="expression" dxfId="647" priority="11852" stopIfTrue="1">
      <formula>$C1031="decimal"</formula>
    </cfRule>
    <cfRule type="expression" dxfId="646" priority="11853" stopIfTrue="1">
      <formula>$C1031="integer"</formula>
    </cfRule>
    <cfRule type="expression" dxfId="645" priority="11854" stopIfTrue="1">
      <formula>$C1031="text"</formula>
    </cfRule>
    <cfRule type="expression" dxfId="644" priority="11855" stopIfTrue="1">
      <formula>$C1031="end repeat"</formula>
    </cfRule>
    <cfRule type="expression" dxfId="643" priority="11856" stopIfTrue="1">
      <formula>$C1031="begin repeat"</formula>
    </cfRule>
    <cfRule type="expression" dxfId="642" priority="11857" stopIfTrue="1">
      <formula>$C1031="end group"</formula>
    </cfRule>
    <cfRule type="expression" dxfId="641" priority="11858" stopIfTrue="1">
      <formula>$C1031="begin group"</formula>
    </cfRule>
  </conditionalFormatting>
  <conditionalFormatting sqref="Q41 K41">
    <cfRule type="expression" dxfId="640" priority="11736" stopIfTrue="1">
      <formula>$C41="begin repeat"</formula>
    </cfRule>
  </conditionalFormatting>
  <conditionalFormatting sqref="Q155:Q158 K155:K158 K163:K168 Q163:Q168 K160 Q160">
    <cfRule type="expression" dxfId="639" priority="11592" stopIfTrue="1">
      <formula>$C155="begin repeat"</formula>
    </cfRule>
  </conditionalFormatting>
  <conditionalFormatting sqref="Q161:Q162 K161:K162">
    <cfRule type="expression" dxfId="638" priority="11536" stopIfTrue="1">
      <formula>$C161="begin repeat"</formula>
    </cfRule>
  </conditionalFormatting>
  <conditionalFormatting sqref="Q169">
    <cfRule type="expression" dxfId="637" priority="11497" stopIfTrue="1">
      <formula>$C169="begin repeat"</formula>
    </cfRule>
  </conditionalFormatting>
  <conditionalFormatting sqref="Q176 K176 Q894:Q981 K894:K981 P799 F800:F805 Q740:Q848 Q888:Q892 K888:K892 K114:K154 K170:K173 Q170:Q173 Q308:Q353 K355:K359 Q355:Q375 Q377:Q397 K377:K397 Q400:Q403 F400:F403 K400:K403 F408:F409 K424:K432 K434 K439 Q424:Q436 F713 F442:F445 F481 K481:K485 F483:F485 K489:K491 F489:F491 Q489:Q491 Q513:Q517 F515:F517 Q519:Q523 F520:F523 F540:F563 Q533:Q566 K533:K566 K569:K581 Q569:Q581 Q588:Q589 K588:K589 F588:F589 K673 Q673 F673 Q604:Q629 K604:K629 F639:F646 K658:K662 Q658:Q662 F675 Q675:Q701 Q703:Q708 K713 Q713 K738 Q738 F209:F210 F278 K633:K646 Q633:Q646 K406 F406 Q406 Q439 Q584 K584 K711 Q711 Q178:Q201 Q114:Q154 K308:K353 K740:K848 K985:K997 Q985:Q997 Q1003:Q1014 K1003:K1014 K1021:K1030 Q1021:Q1030 K178:K201 K513:K517 K519:K523 K675:K701 K703:K708">
    <cfRule type="expression" dxfId="636" priority="11966" stopIfTrue="1">
      <formula>$C114="begin repeat"</formula>
    </cfRule>
  </conditionalFormatting>
  <conditionalFormatting sqref="Q202:Q205 K202:K205">
    <cfRule type="expression" dxfId="635" priority="7894" stopIfTrue="1">
      <formula>$C202="begin repeat"</formula>
    </cfRule>
  </conditionalFormatting>
  <conditionalFormatting sqref="Q277 K277">
    <cfRule type="expression" dxfId="634" priority="314" stopIfTrue="1">
      <formula>$C277="begin repeat"</formula>
    </cfRule>
  </conditionalFormatting>
  <conditionalFormatting sqref="Q376 K376">
    <cfRule type="expression" dxfId="633" priority="11335" stopIfTrue="1">
      <formula>$C376="begin repeat"</formula>
    </cfRule>
  </conditionalFormatting>
  <conditionalFormatting sqref="Q492:Q496 F499:K501 F502:I502 K492:K496 K502:K511 K498 Q498:Q512">
    <cfRule type="expression" dxfId="632" priority="9282" stopIfTrue="1">
      <formula>$C492="begin repeat"</formula>
    </cfRule>
  </conditionalFormatting>
  <conditionalFormatting sqref="Q518">
    <cfRule type="expression" dxfId="631" priority="9096" stopIfTrue="1">
      <formula>$C518="begin repeat"</formula>
    </cfRule>
  </conditionalFormatting>
  <conditionalFormatting sqref="Q524">
    <cfRule type="expression" dxfId="630" priority="9046" stopIfTrue="1">
      <formula>$C524="begin repeat"</formula>
    </cfRule>
  </conditionalFormatting>
  <conditionalFormatting sqref="Q598:Q600 K598:K600 F598:F600">
    <cfRule type="expression" dxfId="629" priority="8619" stopIfTrue="1">
      <formula>$C598="begin repeat"</formula>
    </cfRule>
  </conditionalFormatting>
  <conditionalFormatting sqref="Q651:Q654 K652:K654">
    <cfRule type="expression" dxfId="628" priority="8420" stopIfTrue="1">
      <formula>$C651="begin repeat"</formula>
    </cfRule>
  </conditionalFormatting>
  <conditionalFormatting sqref="Q655:Q656 K655:K656 Q663:Q670 K663:K670 K647:K650 Q647:Q650">
    <cfRule type="expression" dxfId="627" priority="8450" stopIfTrue="1">
      <formula>$C647="begin repeat"</formula>
    </cfRule>
  </conditionalFormatting>
  <conditionalFormatting sqref="Q718:Q735 K718:K735 K714:K716 Q714:Q716">
    <cfRule type="expression" dxfId="626" priority="7954" stopIfTrue="1">
      <formula>$C714="begin repeat"</formula>
    </cfRule>
  </conditionalFormatting>
  <conditionalFormatting sqref="Q982:Q984 K982:K984 D982:E984">
    <cfRule type="expression" dxfId="625" priority="2867" stopIfTrue="1">
      <formula>$C982="begin repeat"</formula>
    </cfRule>
  </conditionalFormatting>
  <conditionalFormatting sqref="Q998:Q1002 K998:K1002 D998:E1002">
    <cfRule type="expression" dxfId="624" priority="2832" stopIfTrue="1">
      <formula>$C998="begin repeat"</formula>
    </cfRule>
  </conditionalFormatting>
  <conditionalFormatting sqref="Q1015:Q1020 K1015:K1020 D1015:E1020">
    <cfRule type="expression" dxfId="623" priority="2797" stopIfTrue="1">
      <formula>$C1015="begin repeat"</formula>
    </cfRule>
  </conditionalFormatting>
  <conditionalFormatting sqref="G277:O277">
    <cfRule type="expression" dxfId="622" priority="236" stopIfTrue="1">
      <formula>OR(AND(LEFT($C277, 14)="sensor_stream ", LEN($C277)&gt;14, NOT(ISNUMBER(SEARCH(" ", $C277, 15)))), AND(LEFT($C277, 17)="sensor_statistic ", LEN($C277)&gt;17, NOT(ISNUMBER(SEARCH(" ", $C277, 18)))))</formula>
    </cfRule>
    <cfRule type="expression" dxfId="621" priority="237" stopIfTrue="1">
      <formula>$C277="comments"</formula>
    </cfRule>
    <cfRule type="expression" dxfId="620" priority="238" stopIfTrue="1">
      <formula>OR($C277="audio", $C277="video")</formula>
    </cfRule>
    <cfRule type="expression" dxfId="619" priority="239" stopIfTrue="1">
      <formula>$C277="image"</formula>
    </cfRule>
    <cfRule type="expression" dxfId="618" priority="240" stopIfTrue="1">
      <formula>OR($C277="date", $C277="datetime")</formula>
    </cfRule>
    <cfRule type="expression" dxfId="617" priority="241" stopIfTrue="1">
      <formula>OR($C277="calculate", $C277="calculate_here")</formula>
    </cfRule>
    <cfRule type="expression" dxfId="616" priority="242" stopIfTrue="1">
      <formula>$C277="note"</formula>
    </cfRule>
    <cfRule type="expression" dxfId="615" priority="243" stopIfTrue="1">
      <formula>$C277="barcode"</formula>
    </cfRule>
    <cfRule type="expression" dxfId="614" priority="244" stopIfTrue="1">
      <formula>OR($C277="geopoint", $C277="geoshape", $C277="geotrace")</formula>
    </cfRule>
    <cfRule type="expression" dxfId="613" priority="245" stopIfTrue="1">
      <formula>OR($C277="audio audit", $C277="text audit", $C277="speed violations count", $C277="speed violations list", $C277="speed violations audit")</formula>
    </cfRule>
    <cfRule type="expression" dxfId="612" priority="246" stopIfTrue="1">
      <formula>OR($C277="username", $C277="phonenumber", $C277="start", $C277="end", $C277="deviceid", $C277="subscriberid", $C277="simserial", $C277="caseid")</formula>
    </cfRule>
    <cfRule type="expression" dxfId="611" priority="247" stopIfTrue="1">
      <formula>OR(AND(LEFT($C277, 16)="select_multiple ", LEN($C277)&gt;16, NOT(ISNUMBER(SEARCH(" ", $C277, 17)))), AND(LEFT($C277, 11)="select_one ", LEN($C277)&gt;11, NOT(ISNUMBER(SEARCH(" ", $C277, 12)))))</formula>
    </cfRule>
    <cfRule type="expression" dxfId="610" priority="248" stopIfTrue="1">
      <formula>$C277="decimal"</formula>
    </cfRule>
    <cfRule type="expression" dxfId="609" priority="249" stopIfTrue="1">
      <formula>$C277="integer"</formula>
    </cfRule>
    <cfRule type="expression" dxfId="608" priority="250" stopIfTrue="1">
      <formula>$C277="text"</formula>
    </cfRule>
    <cfRule type="expression" dxfId="607" priority="251" stopIfTrue="1">
      <formula>$C277="end repeat"</formula>
    </cfRule>
    <cfRule type="expression" dxfId="606" priority="252" stopIfTrue="1">
      <formula>$C277="begin repeat"</formula>
    </cfRule>
    <cfRule type="expression" dxfId="605" priority="253" stopIfTrue="1">
      <formula>$C277="end group"</formula>
    </cfRule>
    <cfRule type="expression" dxfId="604" priority="254" stopIfTrue="1">
      <formula>$C277="begin group"</formula>
    </cfRule>
  </conditionalFormatting>
  <conditionalFormatting sqref="F314:O317 G320:H320 K320:O322 F323:O323 F325:H325 G324:O324 F328:H328 K328:L328 M326:O328 F329:J332 G337:O337 F321:H322 F326:L327 F319:O319 F318:H318 K318:O318 K325:O325 G333:H336 K329:O336">
    <cfRule type="expression" dxfId="603" priority="11366" stopIfTrue="1">
      <formula>$C314="comments"</formula>
    </cfRule>
    <cfRule type="expression" dxfId="602" priority="11367" stopIfTrue="1">
      <formula>OR($C314="audio", $C314="video")</formula>
    </cfRule>
    <cfRule type="expression" dxfId="601" priority="11368" stopIfTrue="1">
      <formula>$C314="image"</formula>
    </cfRule>
    <cfRule type="expression" dxfId="600" priority="11369" stopIfTrue="1">
      <formula>OR($C314="date", $C314="datetime")</formula>
    </cfRule>
    <cfRule type="expression" dxfId="599" priority="11370" stopIfTrue="1">
      <formula>OR($C314="calculate", $C314="calculate_here")</formula>
    </cfRule>
    <cfRule type="expression" dxfId="598" priority="11371" stopIfTrue="1">
      <formula>$C314="note"</formula>
    </cfRule>
    <cfRule type="expression" dxfId="597" priority="11372" stopIfTrue="1">
      <formula>$C314="barcode"</formula>
    </cfRule>
    <cfRule type="expression" dxfId="596" priority="11373" stopIfTrue="1">
      <formula>OR($C314="geopoint", $C314="geoshape", $C314="geotrace")</formula>
    </cfRule>
    <cfRule type="expression" dxfId="595" priority="11374" stopIfTrue="1">
      <formula>OR($C314="audio audit", $C314="text audit", $C314="speed violations count", $C314="speed violations list", $C314="speed violations audit")</formula>
    </cfRule>
    <cfRule type="expression" dxfId="594" priority="11375" stopIfTrue="1">
      <formula>OR($C314="username", $C314="phonenumber", $C314="start", $C314="end", $C314="deviceid", $C314="subscriberid", $C314="simserial", $C314="caseid")</formula>
    </cfRule>
    <cfRule type="expression" dxfId="593" priority="11376" stopIfTrue="1">
      <formula>OR(AND(LEFT($C314, 16)="select_multiple ", LEN($C314)&gt;16, NOT(ISNUMBER(SEARCH(" ", $C314, 17)))), AND(LEFT($C314, 11)="select_one ", LEN($C314)&gt;11, NOT(ISNUMBER(SEARCH(" ", $C314, 12)))))</formula>
    </cfRule>
    <cfRule type="expression" dxfId="592" priority="11378" stopIfTrue="1">
      <formula>$C314="decimal"</formula>
    </cfRule>
    <cfRule type="expression" dxfId="591" priority="11380" stopIfTrue="1">
      <formula>$C314="integer"</formula>
    </cfRule>
    <cfRule type="expression" dxfId="590" priority="11382" stopIfTrue="1">
      <formula>$C314="text"</formula>
    </cfRule>
    <cfRule type="expression" dxfId="589" priority="11383" stopIfTrue="1">
      <formula>$C314="end repeat"</formula>
    </cfRule>
    <cfRule type="expression" dxfId="588" priority="11384" stopIfTrue="1">
      <formula>$C314="begin repeat"</formula>
    </cfRule>
    <cfRule type="expression" dxfId="587" priority="11385" stopIfTrue="1">
      <formula>$C314="end group"</formula>
    </cfRule>
    <cfRule type="expression" dxfId="586" priority="11386" stopIfTrue="1">
      <formula>$C314="begin group"</formula>
    </cfRule>
  </conditionalFormatting>
  <conditionalFormatting sqref="G376:O376">
    <cfRule type="expression" dxfId="585" priority="11313" stopIfTrue="1">
      <formula>$C376="comments"</formula>
    </cfRule>
    <cfRule type="expression" dxfId="584" priority="11314" stopIfTrue="1">
      <formula>OR($C376="audio", $C376="video")</formula>
    </cfRule>
    <cfRule type="expression" dxfId="583" priority="11316" stopIfTrue="1">
      <formula>$C376="image"</formula>
    </cfRule>
    <cfRule type="expression" dxfId="582" priority="11318" stopIfTrue="1">
      <formula>OR($C376="date", $C376="datetime")</formula>
    </cfRule>
    <cfRule type="expression" dxfId="581" priority="11319" stopIfTrue="1">
      <formula>OR($C376="calculate", $C376="calculate_here")</formula>
    </cfRule>
    <cfRule type="expression" dxfId="580" priority="11320" stopIfTrue="1">
      <formula>$C376="note"</formula>
    </cfRule>
    <cfRule type="expression" dxfId="579" priority="11321" stopIfTrue="1">
      <formula>$C376="barcode"</formula>
    </cfRule>
    <cfRule type="expression" dxfId="578" priority="11322" stopIfTrue="1">
      <formula>OR($C376="geopoint", $C376="geoshape", $C376="geotrace")</formula>
    </cfRule>
    <cfRule type="expression" dxfId="577" priority="11324" stopIfTrue="1">
      <formula>OR($C376="audio audit", $C376="text audit", $C376="speed violations count", $C376="speed violations list", $C376="speed violations audit")</formula>
    </cfRule>
    <cfRule type="expression" dxfId="576" priority="11325" stopIfTrue="1">
      <formula>OR($C376="username", $C376="phonenumber", $C376="start", $C376="end", $C376="deviceid", $C376="subscriberid", $C376="simserial", $C376="caseid")</formula>
    </cfRule>
    <cfRule type="expression" dxfId="575" priority="11327" stopIfTrue="1">
      <formula>OR(AND(LEFT($C376, 16)="select_multiple ", LEN($C376)&gt;16, NOT(ISNUMBER(SEARCH(" ", $C376, 17)))), AND(LEFT($C376, 11)="select_one ", LEN($C376)&gt;11, NOT(ISNUMBER(SEARCH(" ", $C376, 12)))))</formula>
    </cfRule>
    <cfRule type="expression" dxfId="574" priority="11329" stopIfTrue="1">
      <formula>$C376="decimal"</formula>
    </cfRule>
    <cfRule type="expression" dxfId="573" priority="11331" stopIfTrue="1">
      <formula>$C376="integer"</formula>
    </cfRule>
    <cfRule type="expression" dxfId="572" priority="11333" stopIfTrue="1">
      <formula>$C376="text"</formula>
    </cfRule>
    <cfRule type="expression" dxfId="571" priority="11334" stopIfTrue="1">
      <formula>$C376="end repeat"</formula>
    </cfRule>
    <cfRule type="expression" dxfId="570" priority="11336" stopIfTrue="1">
      <formula>$C376="begin repeat"</formula>
    </cfRule>
    <cfRule type="expression" dxfId="569" priority="11337" stopIfTrue="1">
      <formula>$C376="end group"</formula>
    </cfRule>
    <cfRule type="expression" dxfId="568" priority="11339" stopIfTrue="1">
      <formula>$C376="begin group"</formula>
    </cfRule>
  </conditionalFormatting>
  <conditionalFormatting sqref="R354">
    <cfRule type="expression" dxfId="567" priority="10353" stopIfTrue="1">
      <formula>$C354="comments"</formula>
    </cfRule>
    <cfRule type="expression" dxfId="566" priority="10354" stopIfTrue="1">
      <formula>OR($C354="audio", $C354="video")</formula>
    </cfRule>
    <cfRule type="expression" dxfId="565" priority="10355" stopIfTrue="1">
      <formula>$C354="image"</formula>
    </cfRule>
    <cfRule type="expression" dxfId="564" priority="10356" stopIfTrue="1">
      <formula>OR($C354="date", $C354="datetime")</formula>
    </cfRule>
    <cfRule type="expression" dxfId="563" priority="10357" stopIfTrue="1">
      <formula>OR($C354="calculate", $C354="calculate_here")</formula>
    </cfRule>
    <cfRule type="expression" dxfId="562" priority="10358" stopIfTrue="1">
      <formula>$C354="note"</formula>
    </cfRule>
    <cfRule type="expression" dxfId="561" priority="10359" stopIfTrue="1">
      <formula>$C354="barcode"</formula>
    </cfRule>
    <cfRule type="expression" dxfId="560" priority="10360" stopIfTrue="1">
      <formula>OR($C354="geopoint", $C354="geoshape", $C354="geotrace")</formula>
    </cfRule>
    <cfRule type="expression" dxfId="559" priority="10361" stopIfTrue="1">
      <formula>OR($C354="audio audit", $C354="text audit", $C354="speed violations count", $C354="speed violations list", $C354="speed violations audit")</formula>
    </cfRule>
    <cfRule type="expression" dxfId="558" priority="10362" stopIfTrue="1">
      <formula>OR($C354="username", $C354="phonenumber", $C354="start", $C354="end", $C354="deviceid", $C354="subscriberid", $C354="simserial", $C354="caseid")</formula>
    </cfRule>
    <cfRule type="expression" dxfId="557" priority="10363" stopIfTrue="1">
      <formula>OR(AND(LEFT($C354, 16)="select_multiple ", LEN($C354)&gt;16, NOT(ISNUMBER(SEARCH(" ", $C354, 17)))), AND(LEFT($C354, 11)="select_one ", LEN($C354)&gt;11, NOT(ISNUMBER(SEARCH(" ", $C354, 12)))))</formula>
    </cfRule>
    <cfRule type="expression" dxfId="556" priority="10364" stopIfTrue="1">
      <formula>$C354="decimal"</formula>
    </cfRule>
    <cfRule type="expression" dxfId="555" priority="10365" stopIfTrue="1">
      <formula>$C354="integer"</formula>
    </cfRule>
    <cfRule type="expression" dxfId="554" priority="10366" stopIfTrue="1">
      <formula>$C354="text"</formula>
    </cfRule>
    <cfRule type="expression" dxfId="553" priority="10367" stopIfTrue="1">
      <formula>$C354="end repeat"</formula>
    </cfRule>
    <cfRule type="expression" dxfId="552" priority="10368" stopIfTrue="1">
      <formula>$C354="begin repeat"</formula>
    </cfRule>
    <cfRule type="expression" dxfId="551" priority="10369" stopIfTrue="1">
      <formula>$C354="end group"</formula>
    </cfRule>
    <cfRule type="expression" dxfId="550" priority="10370" stopIfTrue="1">
      <formula>$C354="begin group"</formula>
    </cfRule>
  </conditionalFormatting>
  <conditionalFormatting sqref="R651:R654">
    <cfRule type="expression" dxfId="549" priority="8117" stopIfTrue="1">
      <formula>OR(AND(LEFT($C651, 14)="sensor_stream ", LEN($C651)&gt;14, NOT(ISNUMBER(SEARCH(" ", $C651, 15)))), AND(LEFT($C651, 17)="sensor_statistic ", LEN($C651)&gt;17, NOT(ISNUMBER(SEARCH(" ", $C651, 18)))))</formula>
    </cfRule>
    <cfRule type="expression" dxfId="548" priority="8118" stopIfTrue="1">
      <formula>$C651="comments"</formula>
    </cfRule>
    <cfRule type="expression" dxfId="547" priority="8119" stopIfTrue="1">
      <formula>OR($C651="audio", $C651="video")</formula>
    </cfRule>
    <cfRule type="expression" dxfId="546" priority="8120" stopIfTrue="1">
      <formula>$C651="image"</formula>
    </cfRule>
    <cfRule type="expression" dxfId="545" priority="8121" stopIfTrue="1">
      <formula>OR($C651="date", $C651="datetime")</formula>
    </cfRule>
    <cfRule type="expression" dxfId="544" priority="8122" stopIfTrue="1">
      <formula>OR($C651="calculate", $C651="calculate_here")</formula>
    </cfRule>
    <cfRule type="expression" dxfId="543" priority="8123" stopIfTrue="1">
      <formula>$C651="note"</formula>
    </cfRule>
    <cfRule type="expression" dxfId="542" priority="8124" stopIfTrue="1">
      <formula>$C651="barcode"</formula>
    </cfRule>
    <cfRule type="expression" dxfId="541" priority="8125" stopIfTrue="1">
      <formula>OR($C651="geopoint", $C651="geoshape", $C651="geotrace")</formula>
    </cfRule>
    <cfRule type="expression" dxfId="540" priority="8126" stopIfTrue="1">
      <formula>OR($C651="audio audit", $C651="text audit", $C651="speed violations count", $C651="speed violations list", $C651="speed violations audit")</formula>
    </cfRule>
    <cfRule type="expression" dxfId="539" priority="8127" stopIfTrue="1">
      <formula>OR($C651="username", $C651="phonenumber", $C651="start", $C651="end", $C651="deviceid", $C651="subscriberid", $C651="simserial", $C651="caseid")</formula>
    </cfRule>
    <cfRule type="expression" dxfId="538" priority="8128" stopIfTrue="1">
      <formula>OR(AND(LEFT($C651, 16)="select_multiple ", LEN($C651)&gt;16, NOT(ISNUMBER(SEARCH(" ", $C651, 17)))), AND(LEFT($C651, 11)="select_one ", LEN($C651)&gt;11, NOT(ISNUMBER(SEARCH(" ", $C651, 12)))))</formula>
    </cfRule>
    <cfRule type="expression" dxfId="537" priority="8129" stopIfTrue="1">
      <formula>$C651="decimal"</formula>
    </cfRule>
    <cfRule type="expression" dxfId="536" priority="8130" stopIfTrue="1">
      <formula>$C651="integer"</formula>
    </cfRule>
    <cfRule type="expression" dxfId="535" priority="8131" stopIfTrue="1">
      <formula>$C651="text"</formula>
    </cfRule>
    <cfRule type="expression" dxfId="534" priority="8132" stopIfTrue="1">
      <formula>$C651="end repeat"</formula>
    </cfRule>
    <cfRule type="expression" dxfId="533" priority="8133" stopIfTrue="1">
      <formula>$C651="begin repeat"</formula>
    </cfRule>
    <cfRule type="expression" dxfId="532" priority="8134" stopIfTrue="1">
      <formula>$C651="end group"</formula>
    </cfRule>
    <cfRule type="expression" dxfId="531" priority="8135" stopIfTrue="1">
      <formula>$C651="begin group"</formula>
    </cfRule>
  </conditionalFormatting>
  <conditionalFormatting sqref="R655:R656 R663:R670 R647:R650">
    <cfRule type="expression" dxfId="530" priority="8136" stopIfTrue="1">
      <formula>OR(AND(LEFT($C647, 14)="sensor_stream ", LEN($C647)&gt;14, NOT(ISNUMBER(SEARCH(" ", $C647, 15)))), AND(LEFT($C647, 17)="sensor_statistic ", LEN($C647)&gt;17, NOT(ISNUMBER(SEARCH(" ", $C647, 18)))))</formula>
    </cfRule>
    <cfRule type="expression" dxfId="529" priority="8137" stopIfTrue="1">
      <formula>$C647="comments"</formula>
    </cfRule>
    <cfRule type="expression" dxfId="528" priority="8138" stopIfTrue="1">
      <formula>OR($C647="audio", $C647="video")</formula>
    </cfRule>
    <cfRule type="expression" dxfId="527" priority="8139" stopIfTrue="1">
      <formula>$C647="image"</formula>
    </cfRule>
    <cfRule type="expression" dxfId="526" priority="8140" stopIfTrue="1">
      <formula>OR($C647="date", $C647="datetime")</formula>
    </cfRule>
    <cfRule type="expression" dxfId="525" priority="8141" stopIfTrue="1">
      <formula>OR($C647="calculate", $C647="calculate_here")</formula>
    </cfRule>
    <cfRule type="expression" dxfId="524" priority="8142" stopIfTrue="1">
      <formula>$C647="note"</formula>
    </cfRule>
    <cfRule type="expression" dxfId="523" priority="8143" stopIfTrue="1">
      <formula>$C647="barcode"</formula>
    </cfRule>
    <cfRule type="expression" dxfId="522" priority="8144" stopIfTrue="1">
      <formula>OR($C647="geopoint", $C647="geoshape", $C647="geotrace")</formula>
    </cfRule>
    <cfRule type="expression" dxfId="521" priority="8145" stopIfTrue="1">
      <formula>OR($C647="audio audit", $C647="text audit", $C647="speed violations count", $C647="speed violations list", $C647="speed violations audit")</formula>
    </cfRule>
    <cfRule type="expression" dxfId="520" priority="8146" stopIfTrue="1">
      <formula>OR($C647="username", $C647="phonenumber", $C647="start", $C647="end", $C647="deviceid", $C647="subscriberid", $C647="simserial", $C647="caseid")</formula>
    </cfRule>
    <cfRule type="expression" dxfId="519" priority="8147" stopIfTrue="1">
      <formula>OR(AND(LEFT($C647, 16)="select_multiple ", LEN($C647)&gt;16, NOT(ISNUMBER(SEARCH(" ", $C647, 17)))), AND(LEFT($C647, 11)="select_one ", LEN($C647)&gt;11, NOT(ISNUMBER(SEARCH(" ", $C647, 12)))))</formula>
    </cfRule>
    <cfRule type="expression" dxfId="518" priority="8148" stopIfTrue="1">
      <formula>$C647="decimal"</formula>
    </cfRule>
    <cfRule type="expression" dxfId="517" priority="8149" stopIfTrue="1">
      <formula>$C647="integer"</formula>
    </cfRule>
    <cfRule type="expression" dxfId="516" priority="8150" stopIfTrue="1">
      <formula>$C647="text"</formula>
    </cfRule>
    <cfRule type="expression" dxfId="515" priority="8151" stopIfTrue="1">
      <formula>$C647="end repeat"</formula>
    </cfRule>
    <cfRule type="expression" dxfId="514" priority="8152" stopIfTrue="1">
      <formula>$C647="begin repeat"</formula>
    </cfRule>
    <cfRule type="expression" dxfId="513" priority="8153" stopIfTrue="1">
      <formula>$C647="end group"</formula>
    </cfRule>
    <cfRule type="expression" dxfId="512" priority="8154" stopIfTrue="1">
      <formula>$C647="begin group"</formula>
    </cfRule>
  </conditionalFormatting>
  <conditionalFormatting sqref="R657">
    <cfRule type="expression" dxfId="511" priority="8098" stopIfTrue="1">
      <formula>OR(AND(LEFT($C657, 14)="sensor_stream ", LEN($C657)&gt;14, NOT(ISNUMBER(SEARCH(" ", $C657, 15)))), AND(LEFT($C657, 17)="sensor_statistic ", LEN($C657)&gt;17, NOT(ISNUMBER(SEARCH(" ", $C657, 18)))))</formula>
    </cfRule>
    <cfRule type="expression" dxfId="510" priority="8099" stopIfTrue="1">
      <formula>$C657="comments"</formula>
    </cfRule>
    <cfRule type="expression" dxfId="509" priority="8100" stopIfTrue="1">
      <formula>OR($C657="audio", $C657="video")</formula>
    </cfRule>
    <cfRule type="expression" dxfId="508" priority="8101" stopIfTrue="1">
      <formula>$C657="image"</formula>
    </cfRule>
    <cfRule type="expression" dxfId="507" priority="8102" stopIfTrue="1">
      <formula>OR($C657="date", $C657="datetime")</formula>
    </cfRule>
    <cfRule type="expression" dxfId="506" priority="8103" stopIfTrue="1">
      <formula>OR($C657="calculate", $C657="calculate_here")</formula>
    </cfRule>
    <cfRule type="expression" dxfId="505" priority="8104" stopIfTrue="1">
      <formula>$C657="note"</formula>
    </cfRule>
    <cfRule type="expression" dxfId="504" priority="8105" stopIfTrue="1">
      <formula>$C657="barcode"</formula>
    </cfRule>
    <cfRule type="expression" dxfId="503" priority="8106" stopIfTrue="1">
      <formula>OR($C657="geopoint", $C657="geoshape", $C657="geotrace")</formula>
    </cfRule>
    <cfRule type="expression" dxfId="502" priority="8107" stopIfTrue="1">
      <formula>OR($C657="audio audit", $C657="text audit", $C657="speed violations count", $C657="speed violations list", $C657="speed violations audit")</formula>
    </cfRule>
    <cfRule type="expression" dxfId="501" priority="8108" stopIfTrue="1">
      <formula>OR($C657="username", $C657="phonenumber", $C657="start", $C657="end", $C657="deviceid", $C657="subscriberid", $C657="simserial", $C657="caseid")</formula>
    </cfRule>
    <cfRule type="expression" dxfId="500" priority="8109" stopIfTrue="1">
      <formula>OR(AND(LEFT($C657, 16)="select_multiple ", LEN($C657)&gt;16, NOT(ISNUMBER(SEARCH(" ", $C657, 17)))), AND(LEFT($C657, 11)="select_one ", LEN($C657)&gt;11, NOT(ISNUMBER(SEARCH(" ", $C657, 12)))))</formula>
    </cfRule>
    <cfRule type="expression" dxfId="499" priority="8110" stopIfTrue="1">
      <formula>$C657="decimal"</formula>
    </cfRule>
    <cfRule type="expression" dxfId="498" priority="8111" stopIfTrue="1">
      <formula>$C657="integer"</formula>
    </cfRule>
    <cfRule type="expression" dxfId="497" priority="8112" stopIfTrue="1">
      <formula>$C657="text"</formula>
    </cfRule>
    <cfRule type="expression" dxfId="496" priority="8113" stopIfTrue="1">
      <formula>$C657="end repeat"</formula>
    </cfRule>
    <cfRule type="expression" dxfId="495" priority="8114" stopIfTrue="1">
      <formula>$C657="begin repeat"</formula>
    </cfRule>
    <cfRule type="expression" dxfId="494" priority="8115" stopIfTrue="1">
      <formula>$C657="end group"</formula>
    </cfRule>
    <cfRule type="expression" dxfId="493" priority="8116" stopIfTrue="1">
      <formula>$C657="begin group"</formula>
    </cfRule>
  </conditionalFormatting>
  <conditionalFormatting sqref="U326:W327">
    <cfRule type="expression" dxfId="492" priority="10617" stopIfTrue="1">
      <formula>OR(AND(LEFT($C326, 14)="sensor_stream ", LEN($C326)&gt;14, NOT(ISNUMBER(SEARCH(" ", $C326, 15)))), AND(LEFT($C326, 17)="sensor_statistic ", LEN($C326)&gt;17, NOT(ISNUMBER(SEARCH(" ", $C326, 18)))))</formula>
    </cfRule>
    <cfRule type="expression" dxfId="491" priority="10618" stopIfTrue="1">
      <formula>$C326="comments"</formula>
    </cfRule>
    <cfRule type="expression" dxfId="490" priority="10619" stopIfTrue="1">
      <formula>OR($C326="audio", $C326="video")</formula>
    </cfRule>
    <cfRule type="expression" dxfId="489" priority="10620" stopIfTrue="1">
      <formula>$C326="image"</formula>
    </cfRule>
    <cfRule type="expression" dxfId="488" priority="10621" stopIfTrue="1">
      <formula>OR($C326="date", $C326="datetime")</formula>
    </cfRule>
    <cfRule type="expression" dxfId="487" priority="10622" stopIfTrue="1">
      <formula>OR($C326="calculate", $C326="calculate_here")</formula>
    </cfRule>
    <cfRule type="expression" dxfId="486" priority="10623" stopIfTrue="1">
      <formula>$C326="note"</formula>
    </cfRule>
    <cfRule type="expression" dxfId="485" priority="10624" stopIfTrue="1">
      <formula>$C326="barcode"</formula>
    </cfRule>
    <cfRule type="expression" dxfId="484" priority="10625" stopIfTrue="1">
      <formula>OR($C326="geopoint", $C326="geoshape", $C326="geotrace")</formula>
    </cfRule>
    <cfRule type="expression" dxfId="483" priority="10626" stopIfTrue="1">
      <formula>OR($C326="audio audit", $C326="text audit", $C326="speed violations count", $C326="speed violations list", $C326="speed violations audit")</formula>
    </cfRule>
    <cfRule type="expression" dxfId="482" priority="10627" stopIfTrue="1">
      <formula>OR($C326="username", $C326="phonenumber", $C326="start", $C326="end", $C326="deviceid", $C326="subscriberid", $C326="simserial", $C326="caseid")</formula>
    </cfRule>
    <cfRule type="expression" dxfId="481" priority="10628" stopIfTrue="1">
      <formula>OR(AND(LEFT($C326, 16)="select_multiple ", LEN($C326)&gt;16, NOT(ISNUMBER(SEARCH(" ", $C326, 17)))), AND(LEFT($C326, 11)="select_one ", LEN($C326)&gt;11, NOT(ISNUMBER(SEARCH(" ", $C326, 12)))))</formula>
    </cfRule>
    <cfRule type="expression" dxfId="480" priority="10629" stopIfTrue="1">
      <formula>$C326="decimal"</formula>
    </cfRule>
    <cfRule type="expression" dxfId="479" priority="10630" stopIfTrue="1">
      <formula>$C326="integer"</formula>
    </cfRule>
    <cfRule type="expression" dxfId="478" priority="10631" stopIfTrue="1">
      <formula>$C326="text"</formula>
    </cfRule>
    <cfRule type="expression" dxfId="477" priority="10632" stopIfTrue="1">
      <formula>$C326="end repeat"</formula>
    </cfRule>
    <cfRule type="expression" dxfId="476" priority="10633" stopIfTrue="1">
      <formula>$C326="begin repeat"</formula>
    </cfRule>
    <cfRule type="expression" dxfId="475" priority="10634" stopIfTrue="1">
      <formula>$C326="end group"</formula>
    </cfRule>
    <cfRule type="expression" dxfId="474" priority="10635" stopIfTrue="1">
      <formula>$C326="begin group"</formula>
    </cfRule>
  </conditionalFormatting>
  <conditionalFormatting sqref="U328:W328">
    <cfRule type="expression" dxfId="473" priority="3903" stopIfTrue="1">
      <formula>OR(AND(LEFT($C328, 14)="sensor_stream ", LEN($C328)&gt;14, NOT(ISNUMBER(SEARCH(" ", $C328, 15)))), AND(LEFT($C328, 17)="sensor_statistic ", LEN($C328)&gt;17, NOT(ISNUMBER(SEARCH(" ", $C328, 18)))))</formula>
    </cfRule>
    <cfRule type="expression" dxfId="472" priority="3904" stopIfTrue="1">
      <formula>$C328="comments"</formula>
    </cfRule>
    <cfRule type="expression" dxfId="471" priority="3905" stopIfTrue="1">
      <formula>OR($C328="audio", $C328="video")</formula>
    </cfRule>
    <cfRule type="expression" dxfId="470" priority="3906" stopIfTrue="1">
      <formula>$C328="image"</formula>
    </cfRule>
    <cfRule type="expression" dxfId="469" priority="3907" stopIfTrue="1">
      <formula>OR($C328="date", $C328="datetime")</formula>
    </cfRule>
    <cfRule type="expression" dxfId="468" priority="3908" stopIfTrue="1">
      <formula>OR($C328="calculate", $C328="calculate_here")</formula>
    </cfRule>
    <cfRule type="expression" dxfId="467" priority="3909" stopIfTrue="1">
      <formula>$C328="note"</formula>
    </cfRule>
    <cfRule type="expression" dxfId="466" priority="3910" stopIfTrue="1">
      <formula>$C328="barcode"</formula>
    </cfRule>
    <cfRule type="expression" dxfId="465" priority="3911" stopIfTrue="1">
      <formula>OR($C328="geopoint", $C328="geoshape", $C328="geotrace")</formula>
    </cfRule>
    <cfRule type="expression" dxfId="464" priority="3912" stopIfTrue="1">
      <formula>OR($C328="audio audit", $C328="text audit", $C328="speed violations count", $C328="speed violations list", $C328="speed violations audit")</formula>
    </cfRule>
    <cfRule type="expression" dxfId="463" priority="3913" stopIfTrue="1">
      <formula>OR($C328="username", $C328="phonenumber", $C328="start", $C328="end", $C328="deviceid", $C328="subscriberid", $C328="simserial", $C328="caseid")</formula>
    </cfRule>
    <cfRule type="expression" dxfId="462" priority="3914" stopIfTrue="1">
      <formula>OR(AND(LEFT($C328, 16)="select_multiple ", LEN($C328)&gt;16, NOT(ISNUMBER(SEARCH(" ", $C328, 17)))), AND(LEFT($C328, 11)="select_one ", LEN($C328)&gt;11, NOT(ISNUMBER(SEARCH(" ", $C328, 12)))))</formula>
    </cfRule>
    <cfRule type="expression" dxfId="461" priority="3915" stopIfTrue="1">
      <formula>$C328="decimal"</formula>
    </cfRule>
    <cfRule type="expression" dxfId="460" priority="3916" stopIfTrue="1">
      <formula>$C328="integer"</formula>
    </cfRule>
    <cfRule type="expression" dxfId="459" priority="3917" stopIfTrue="1">
      <formula>$C328="text"</formula>
    </cfRule>
    <cfRule type="expression" dxfId="458" priority="3918" stopIfTrue="1">
      <formula>$C328="end repeat"</formula>
    </cfRule>
    <cfRule type="expression" dxfId="457" priority="3919" stopIfTrue="1">
      <formula>$C328="begin repeat"</formula>
    </cfRule>
    <cfRule type="expression" dxfId="456" priority="3920" stopIfTrue="1">
      <formula>$C328="end group"</formula>
    </cfRule>
    <cfRule type="expression" dxfId="455" priority="3921" stopIfTrue="1">
      <formula>$C328="begin group"</formula>
    </cfRule>
  </conditionalFormatting>
  <conditionalFormatting sqref="U433:W433">
    <cfRule type="expression" dxfId="454" priority="10184" stopIfTrue="1">
      <formula>$C433="comments"</formula>
    </cfRule>
    <cfRule type="expression" dxfId="453" priority="10185" stopIfTrue="1">
      <formula>OR($C433="audio", $C433="video")</formula>
    </cfRule>
    <cfRule type="expression" dxfId="452" priority="10186" stopIfTrue="1">
      <formula>$C433="image"</formula>
    </cfRule>
    <cfRule type="expression" dxfId="451" priority="10187" stopIfTrue="1">
      <formula>OR($C433="date", $C433="datetime")</formula>
    </cfRule>
    <cfRule type="expression" dxfId="450" priority="10188" stopIfTrue="1">
      <formula>OR($C433="calculate", $C433="calculate_here")</formula>
    </cfRule>
    <cfRule type="expression" dxfId="449" priority="10189" stopIfTrue="1">
      <formula>$C433="note"</formula>
    </cfRule>
    <cfRule type="expression" dxfId="448" priority="10190" stopIfTrue="1">
      <formula>$C433="barcode"</formula>
    </cfRule>
    <cfRule type="expression" dxfId="447" priority="10191" stopIfTrue="1">
      <formula>OR($C433="geopoint", $C433="geoshape", $C433="geotrace")</formula>
    </cfRule>
    <cfRule type="expression" dxfId="446" priority="10192" stopIfTrue="1">
      <formula>OR($C433="audio audit", $C433="text audit", $C433="speed violations count", $C433="speed violations list", $C433="speed violations audit")</formula>
    </cfRule>
    <cfRule type="expression" dxfId="445" priority="10193" stopIfTrue="1">
      <formula>OR($C433="username", $C433="phonenumber", $C433="start", $C433="end", $C433="deviceid", $C433="subscriberid", $C433="simserial", $C433="caseid")</formula>
    </cfRule>
    <cfRule type="expression" dxfId="444" priority="10194" stopIfTrue="1">
      <formula>OR(AND(LEFT($C433, 16)="select_multiple ", LEN($C433)&gt;16, NOT(ISNUMBER(SEARCH(" ", $C433, 17)))), AND(LEFT($C433, 11)="select_one ", LEN($C433)&gt;11, NOT(ISNUMBER(SEARCH(" ", $C433, 12)))))</formula>
    </cfRule>
    <cfRule type="expression" dxfId="443" priority="10195" stopIfTrue="1">
      <formula>$C433="decimal"</formula>
    </cfRule>
    <cfRule type="expression" dxfId="442" priority="10196" stopIfTrue="1">
      <formula>$C433="integer"</formula>
    </cfRule>
    <cfRule type="expression" dxfId="441" priority="10197" stopIfTrue="1">
      <formula>$C433="text"</formula>
    </cfRule>
    <cfRule type="expression" dxfId="440" priority="10198" stopIfTrue="1">
      <formula>$C433="end repeat"</formula>
    </cfRule>
    <cfRule type="expression" dxfId="439" priority="10199" stopIfTrue="1">
      <formula>$C433="begin repeat"</formula>
    </cfRule>
    <cfRule type="expression" dxfId="438" priority="10200" stopIfTrue="1">
      <formula>$C433="end group"</formula>
    </cfRule>
    <cfRule type="expression" dxfId="437" priority="10201" stopIfTrue="1">
      <formula>$C433="begin group"</formula>
    </cfRule>
  </conditionalFormatting>
  <conditionalFormatting sqref="U562:W562">
    <cfRule type="expression" dxfId="436" priority="9787" stopIfTrue="1">
      <formula>OR(AND(LEFT($C562, 14)="sensor_stream ", LEN($C562)&gt;14, NOT(ISNUMBER(SEARCH(" ", $C562, 15)))), AND(LEFT($C562, 17)="sensor_statistic ", LEN($C562)&gt;17, NOT(ISNUMBER(SEARCH(" ", $C562, 18)))))</formula>
    </cfRule>
    <cfRule type="expression" dxfId="435" priority="9788" stopIfTrue="1">
      <formula>$C562="comments"</formula>
    </cfRule>
    <cfRule type="expression" dxfId="434" priority="9789" stopIfTrue="1">
      <formula>OR($C562="audio", $C562="video")</formula>
    </cfRule>
    <cfRule type="expression" dxfId="433" priority="9790" stopIfTrue="1">
      <formula>$C562="image"</formula>
    </cfRule>
    <cfRule type="expression" dxfId="432" priority="9791" stopIfTrue="1">
      <formula>OR($C562="date", $C562="datetime")</formula>
    </cfRule>
    <cfRule type="expression" dxfId="431" priority="9792" stopIfTrue="1">
      <formula>OR($C562="calculate", $C562="calculate_here")</formula>
    </cfRule>
    <cfRule type="expression" dxfId="430" priority="9793" stopIfTrue="1">
      <formula>$C562="note"</formula>
    </cfRule>
    <cfRule type="expression" dxfId="429" priority="9794" stopIfTrue="1">
      <formula>$C562="barcode"</formula>
    </cfRule>
    <cfRule type="expression" dxfId="428" priority="9795" stopIfTrue="1">
      <formula>OR($C562="geopoint", $C562="geoshape", $C562="geotrace")</formula>
    </cfRule>
    <cfRule type="expression" dxfId="427" priority="9796" stopIfTrue="1">
      <formula>OR($C562="audio audit", $C562="text audit", $C562="speed violations count", $C562="speed violations list", $C562="speed violations audit")</formula>
    </cfRule>
    <cfRule type="expression" dxfId="426" priority="9797" stopIfTrue="1">
      <formula>OR($C562="username", $C562="phonenumber", $C562="start", $C562="end", $C562="deviceid", $C562="subscriberid", $C562="simserial", $C562="caseid")</formula>
    </cfRule>
    <cfRule type="expression" dxfId="425" priority="9798" stopIfTrue="1">
      <formula>OR(AND(LEFT($C562, 16)="select_multiple ", LEN($C562)&gt;16, NOT(ISNUMBER(SEARCH(" ", $C562, 17)))), AND(LEFT($C562, 11)="select_one ", LEN($C562)&gt;11, NOT(ISNUMBER(SEARCH(" ", $C562, 12)))))</formula>
    </cfRule>
    <cfRule type="expression" dxfId="424" priority="9799" stopIfTrue="1">
      <formula>$C562="decimal"</formula>
    </cfRule>
    <cfRule type="expression" dxfId="423" priority="9800" stopIfTrue="1">
      <formula>$C562="integer"</formula>
    </cfRule>
    <cfRule type="expression" dxfId="422" priority="9801" stopIfTrue="1">
      <formula>$C562="text"</formula>
    </cfRule>
    <cfRule type="expression" dxfId="421" priority="9802" stopIfTrue="1">
      <formula>$C562="end repeat"</formula>
    </cfRule>
    <cfRule type="expression" dxfId="420" priority="9803" stopIfTrue="1">
      <formula>$C562="begin repeat"</formula>
    </cfRule>
    <cfRule type="expression" dxfId="419" priority="9804" stopIfTrue="1">
      <formula>$C562="end group"</formula>
    </cfRule>
    <cfRule type="expression" dxfId="418" priority="9805" stopIfTrue="1">
      <formula>$C562="begin group"</formula>
    </cfRule>
  </conditionalFormatting>
  <conditionalFormatting sqref="U588:W589 U673:W673 U675:W675">
    <cfRule type="expression" dxfId="417" priority="9907" stopIfTrue="1">
      <formula>OR(AND(LEFT($C588, 14)="sensor_stream ", LEN($C588)&gt;14, NOT(ISNUMBER(SEARCH(" ", $C588, 15)))), AND(LEFT($C588, 17)="sensor_statistic ", LEN($C588)&gt;17, NOT(ISNUMBER(SEARCH(" ", $C588, 18)))))</formula>
    </cfRule>
    <cfRule type="expression" dxfId="416" priority="9908" stopIfTrue="1">
      <formula>$C588="comments"</formula>
    </cfRule>
    <cfRule type="expression" dxfId="415" priority="9909" stopIfTrue="1">
      <formula>OR($C588="audio", $C588="video")</formula>
    </cfRule>
    <cfRule type="expression" dxfId="414" priority="9910" stopIfTrue="1">
      <formula>$C588="image"</formula>
    </cfRule>
    <cfRule type="expression" dxfId="413" priority="9911" stopIfTrue="1">
      <formula>OR($C588="date", $C588="datetime")</formula>
    </cfRule>
    <cfRule type="expression" dxfId="412" priority="9912" stopIfTrue="1">
      <formula>OR($C588="calculate", $C588="calculate_here")</formula>
    </cfRule>
    <cfRule type="expression" dxfId="411" priority="9913" stopIfTrue="1">
      <formula>$C588="note"</formula>
    </cfRule>
    <cfRule type="expression" dxfId="410" priority="9914" stopIfTrue="1">
      <formula>$C588="barcode"</formula>
    </cfRule>
    <cfRule type="expression" dxfId="409" priority="9915" stopIfTrue="1">
      <formula>OR($C588="geopoint", $C588="geoshape", $C588="geotrace")</formula>
    </cfRule>
    <cfRule type="expression" dxfId="408" priority="9916" stopIfTrue="1">
      <formula>OR($C588="audio audit", $C588="text audit", $C588="speed violations count", $C588="speed violations list", $C588="speed violations audit")</formula>
    </cfRule>
    <cfRule type="expression" dxfId="407" priority="9917" stopIfTrue="1">
      <formula>OR($C588="username", $C588="phonenumber", $C588="start", $C588="end", $C588="deviceid", $C588="subscriberid", $C588="simserial", $C588="caseid")</formula>
    </cfRule>
    <cfRule type="expression" dxfId="406" priority="9918" stopIfTrue="1">
      <formula>OR(AND(LEFT($C588, 16)="select_multiple ", LEN($C588)&gt;16, NOT(ISNUMBER(SEARCH(" ", $C588, 17)))), AND(LEFT($C588, 11)="select_one ", LEN($C588)&gt;11, NOT(ISNUMBER(SEARCH(" ", $C588, 12)))))</formula>
    </cfRule>
    <cfRule type="expression" dxfId="405" priority="9919" stopIfTrue="1">
      <formula>$C588="decimal"</formula>
    </cfRule>
    <cfRule type="expression" dxfId="404" priority="9920" stopIfTrue="1">
      <formula>$C588="integer"</formula>
    </cfRule>
    <cfRule type="expression" dxfId="403" priority="9921" stopIfTrue="1">
      <formula>$C588="text"</formula>
    </cfRule>
    <cfRule type="expression" dxfId="402" priority="9922" stopIfTrue="1">
      <formula>$C588="end repeat"</formula>
    </cfRule>
    <cfRule type="expression" dxfId="401" priority="9923" stopIfTrue="1">
      <formula>$C588="begin repeat"</formula>
    </cfRule>
    <cfRule type="expression" dxfId="400" priority="9924" stopIfTrue="1">
      <formula>$C588="end group"</formula>
    </cfRule>
    <cfRule type="expression" dxfId="399" priority="9925" stopIfTrue="1">
      <formula>$C588="begin group"</formula>
    </cfRule>
  </conditionalFormatting>
  <conditionalFormatting sqref="U714:W714">
    <cfRule type="expression" dxfId="398" priority="2179" stopIfTrue="1">
      <formula>$C714="comments"</formula>
    </cfRule>
    <cfRule type="expression" dxfId="397" priority="2180" stopIfTrue="1">
      <formula>OR($C714="audio", $C714="video")</formula>
    </cfRule>
    <cfRule type="expression" dxfId="396" priority="2181" stopIfTrue="1">
      <formula>$C714="image"</formula>
    </cfRule>
    <cfRule type="expression" dxfId="395" priority="2182" stopIfTrue="1">
      <formula>OR($C714="date", $C714="datetime")</formula>
    </cfRule>
    <cfRule type="expression" dxfId="394" priority="2183" stopIfTrue="1">
      <formula>OR($C714="calculate", $C714="calculate_here")</formula>
    </cfRule>
    <cfRule type="expression" dxfId="393" priority="2184" stopIfTrue="1">
      <formula>$C714="note"</formula>
    </cfRule>
    <cfRule type="expression" dxfId="392" priority="2185" stopIfTrue="1">
      <formula>$C714="barcode"</formula>
    </cfRule>
    <cfRule type="expression" dxfId="391" priority="2186" stopIfTrue="1">
      <formula>OR($C714="geopoint", $C714="geoshape", $C714="geotrace")</formula>
    </cfRule>
    <cfRule type="expression" dxfId="390" priority="2187" stopIfTrue="1">
      <formula>OR($C714="audio audit", $C714="text audit", $C714="speed violations count", $C714="speed violations list", $C714="speed violations audit")</formula>
    </cfRule>
    <cfRule type="expression" dxfId="389" priority="2188" stopIfTrue="1">
      <formula>OR($C714="username", $C714="phonenumber", $C714="start", $C714="end", $C714="deviceid", $C714="subscriberid", $C714="simserial", $C714="caseid")</formula>
    </cfRule>
    <cfRule type="expression" dxfId="388" priority="2189" stopIfTrue="1">
      <formula>OR(AND(LEFT($C714, 16)="select_multiple ", LEN($C714)&gt;16, NOT(ISNUMBER(SEARCH(" ", $C714, 17)))), AND(LEFT($C714, 11)="select_one ", LEN($C714)&gt;11, NOT(ISNUMBER(SEARCH(" ", $C714, 12)))))</formula>
    </cfRule>
    <cfRule type="expression" dxfId="387" priority="2190" stopIfTrue="1">
      <formula>$C714="decimal"</formula>
    </cfRule>
    <cfRule type="expression" dxfId="386" priority="2191" stopIfTrue="1">
      <formula>$C714="integer"</formula>
    </cfRule>
    <cfRule type="expression" dxfId="385" priority="2192" stopIfTrue="1">
      <formula>$C714="text"</formula>
    </cfRule>
    <cfRule type="expression" dxfId="384" priority="2193" stopIfTrue="1">
      <formula>$C714="end repeat"</formula>
    </cfRule>
    <cfRule type="expression" dxfId="383" priority="2194" stopIfTrue="1">
      <formula>$C714="begin repeat"</formula>
    </cfRule>
    <cfRule type="expression" dxfId="382" priority="2195" stopIfTrue="1">
      <formula>$C714="end group"</formula>
    </cfRule>
    <cfRule type="expression" dxfId="381" priority="2196" stopIfTrue="1">
      <formula>$C714="begin group"</formula>
    </cfRule>
  </conditionalFormatting>
  <conditionalFormatting sqref="V591:W626 V634:W754 C1:D1 V579:W583 D113 C286:E292 F286:H286 I286:J287 E462:E468 P469:P470 C206:E207 C410:C417 D411:E417 E472:E479 C462:D477 F468:O472 P472 Z498:Z981 Z305:Z496 C305:D305 C301:E304 F301:J303 F108:J110 C111:E112 C110:D110 F411:H413 F416:H417 F280:O281 N279:O279 F279:L279 F208:O212 Z39:Z158 C1037:E1048576 C42:E109">
    <cfRule type="expression" dxfId="380" priority="17245" stopIfTrue="1">
      <formula>$C1="comments"</formula>
    </cfRule>
    <cfRule type="expression" dxfId="379" priority="17247" stopIfTrue="1">
      <formula>OR($C1="audio", $C1="video")</formula>
    </cfRule>
    <cfRule type="expression" dxfId="378" priority="17249" stopIfTrue="1">
      <formula>$C1="image"</formula>
    </cfRule>
    <cfRule type="expression" dxfId="377" priority="17251" stopIfTrue="1">
      <formula>OR($C1="date", $C1="datetime")</formula>
    </cfRule>
    <cfRule type="expression" dxfId="376" priority="17253" stopIfTrue="1">
      <formula>OR($C1="calculate", $C1="calculate_here")</formula>
    </cfRule>
    <cfRule type="expression" dxfId="375" priority="17255" stopIfTrue="1">
      <formula>$C1="note"</formula>
    </cfRule>
    <cfRule type="expression" dxfId="374" priority="17257" stopIfTrue="1">
      <formula>$C1="barcode"</formula>
    </cfRule>
    <cfRule type="expression" dxfId="373" priority="17259" stopIfTrue="1">
      <formula>OR($C1="geopoint", $C1="geoshape", $C1="geotrace")</formula>
    </cfRule>
    <cfRule type="expression" dxfId="372" priority="17261" stopIfTrue="1">
      <formula>OR($C1="audio audit", $C1="text audit", $C1="speed violations count", $C1="speed violations list", $C1="speed violations audit")</formula>
    </cfRule>
    <cfRule type="expression" dxfId="371" priority="17262" stopIfTrue="1">
      <formula>OR($C1="username", $C1="phonenumber", $C1="start", $C1="end", $C1="deviceid", $C1="subscriberid", $C1="simserial", $C1="caseid")</formula>
    </cfRule>
    <cfRule type="expression" dxfId="370" priority="17264" stopIfTrue="1">
      <formula>OR(AND(LEFT($C1, 16)="select_multiple ", LEN($C1)&gt;16, NOT(ISNUMBER(SEARCH(" ", $C1, 17)))), AND(LEFT($C1, 11)="select_one ", LEN($C1)&gt;11, NOT(ISNUMBER(SEARCH(" ", $C1, 12)))))</formula>
    </cfRule>
    <cfRule type="expression" dxfId="369" priority="17266" stopIfTrue="1">
      <formula>$C1="decimal"</formula>
    </cfRule>
    <cfRule type="expression" dxfId="368" priority="17268" stopIfTrue="1">
      <formula>$C1="integer"</formula>
    </cfRule>
    <cfRule type="expression" dxfId="367" priority="17270" stopIfTrue="1">
      <formula>$C1="text"</formula>
    </cfRule>
    <cfRule type="expression" dxfId="366" priority="17271" stopIfTrue="1">
      <formula>$C1="end repeat"</formula>
    </cfRule>
    <cfRule type="expression" dxfId="365" priority="17273" stopIfTrue="1">
      <formula>$C1="begin repeat"</formula>
    </cfRule>
    <cfRule type="expression" dxfId="364" priority="17274" stopIfTrue="1">
      <formula>$C1="end group"</formula>
    </cfRule>
    <cfRule type="expression" dxfId="363" priority="17276" stopIfTrue="1">
      <formula>$C1="begin group"</formula>
    </cfRule>
  </conditionalFormatting>
  <conditionalFormatting sqref="E1">
    <cfRule type="expression" dxfId="362" priority="11" stopIfTrue="1">
      <formula>$C1="note"</formula>
    </cfRule>
    <cfRule type="expression" dxfId="361" priority="13" stopIfTrue="1">
      <formula>$C1="barcode"</formula>
    </cfRule>
    <cfRule type="expression" dxfId="360" priority="15" stopIfTrue="1">
      <formula>OR($C1="geopoint", $C1="geoshape", $C1="geotrace")</formula>
    </cfRule>
  </conditionalFormatting>
  <conditionalFormatting sqref="E1">
    <cfRule type="expression" dxfId="359" priority="16" stopIfTrue="1">
      <formula>OR($C1="audio audit", $C1="text audit", $C1="speed violations count", $C1="speed violations list", $C1="speed violations audit")</formula>
    </cfRule>
  </conditionalFormatting>
  <conditionalFormatting sqref="E1">
    <cfRule type="expression" dxfId="358" priority="19" stopIfTrue="1">
      <formula>OR(AND(LEFT($C1, 16)="select_multiple ", LEN($C1)&gt;16, NOT(ISNUMBER(SEARCH(" ", $C1, 17)))), AND(LEFT($C1, 11)="select_one ", LEN($C1)&gt;11, NOT(ISNUMBER(SEARCH(" ", $C1, 12)))))</formula>
    </cfRule>
    <cfRule type="expression" dxfId="357" priority="21" stopIfTrue="1">
      <formula>$C1="decimal"</formula>
    </cfRule>
    <cfRule type="expression" dxfId="356" priority="23" stopIfTrue="1">
      <formula>$C1="integer"</formula>
    </cfRule>
    <cfRule type="expression" dxfId="355" priority="25" stopIfTrue="1">
      <formula>$C1="text"</formula>
    </cfRule>
  </conditionalFormatting>
  <conditionalFormatting sqref="E1">
    <cfRule type="expression" dxfId="354" priority="9" stopIfTrue="1">
      <formula>OR($C1="calculate", $C1="calculate_here")</formula>
    </cfRule>
  </conditionalFormatting>
  <conditionalFormatting sqref="E1">
    <cfRule type="expression" dxfId="353" priority="31" stopIfTrue="1">
      <formula>$C1="begin group"</formula>
    </cfRule>
  </conditionalFormatting>
  <conditionalFormatting sqref="E1">
    <cfRule type="expression" dxfId="352" priority="17" stopIfTrue="1">
      <formula>OR($C1="username", $C1="phonenumber", $C1="start", $C1="end", $C1="deviceid", $C1="subscriberid", $C1="simserial", $C1="caseid")</formula>
    </cfRule>
  </conditionalFormatting>
  <conditionalFormatting sqref="E1">
    <cfRule type="expression" dxfId="351" priority="28" stopIfTrue="1">
      <formula>$C1="begin repeat"</formula>
    </cfRule>
  </conditionalFormatting>
  <conditionalFormatting sqref="E1">
    <cfRule type="expression" dxfId="350" priority="26" stopIfTrue="1">
      <formula>$C1="end repeat"</formula>
    </cfRule>
    <cfRule type="expression" dxfId="349" priority="29" stopIfTrue="1">
      <formula>$C1="end group"</formula>
    </cfRule>
  </conditionalFormatting>
  <conditionalFormatting sqref="E1">
    <cfRule type="expression" dxfId="348" priority="1" stopIfTrue="1">
      <formula>OR(AND(LEFT($C1, 14)="sensor_stream ", LEN($C1)&gt;14, NOT(ISNUMBER(SEARCH(" ", $C1, 15)))), AND(LEFT($C1, 17)="sensor_statistic ", LEN($C1)&gt;17, NOT(ISNUMBER(SEARCH(" ", $C1, 18)))))</formula>
    </cfRule>
    <cfRule type="expression" dxfId="347" priority="2" stopIfTrue="1">
      <formula>$C1="comments"</formula>
    </cfRule>
    <cfRule type="expression" dxfId="346" priority="4" stopIfTrue="1">
      <formula>OR($C1="audio", $C1="video")</formula>
    </cfRule>
    <cfRule type="expression" dxfId="345" priority="6" stopIfTrue="1">
      <formula>$C1="image"</formula>
    </cfRule>
    <cfRule type="expression" dxfId="344" priority="8" stopIfTrue="1">
      <formula>OR($C1="date", $C1="datetime")</formula>
    </cfRule>
  </conditionalFormatting>
  <conditionalFormatting sqref="E1">
    <cfRule type="expression" dxfId="343" priority="10" stopIfTrue="1">
      <formula>$C1="note"</formula>
    </cfRule>
    <cfRule type="expression" dxfId="342" priority="12" stopIfTrue="1">
      <formula>$C1="barcode"</formula>
    </cfRule>
    <cfRule type="expression" dxfId="341" priority="14" stopIfTrue="1">
      <formula>OR($C1="geopoint", $C1="geoshape", $C1="geotrace")</formula>
    </cfRule>
  </conditionalFormatting>
  <conditionalFormatting sqref="E1">
    <cfRule type="expression" dxfId="340" priority="18" stopIfTrue="1">
      <formula>OR(AND(LEFT($C1, 16)="select_multiple ", LEN($C1)&gt;16, NOT(ISNUMBER(SEARCH(" ", $C1, 17)))), AND(LEFT($C1, 11)="select_one ", LEN($C1)&gt;11, NOT(ISNUMBER(SEARCH(" ", $C1, 12)))))</formula>
    </cfRule>
  </conditionalFormatting>
  <conditionalFormatting sqref="E1">
    <cfRule type="expression" dxfId="339" priority="30" stopIfTrue="1">
      <formula>$C1="begin group"</formula>
    </cfRule>
  </conditionalFormatting>
  <conditionalFormatting sqref="E1">
    <cfRule type="expression" dxfId="338" priority="27" stopIfTrue="1">
      <formula>$C1="begin repeat"</formula>
    </cfRule>
  </conditionalFormatting>
  <conditionalFormatting sqref="E1">
    <cfRule type="expression" dxfId="337" priority="5" stopIfTrue="1">
      <formula>$C1="image"</formula>
    </cfRule>
    <cfRule type="expression" dxfId="336" priority="7" stopIfTrue="1">
      <formula>OR($C1="date", $C1="datetime")</formula>
    </cfRule>
  </conditionalFormatting>
  <conditionalFormatting sqref="E1">
    <cfRule type="expression" dxfId="335" priority="3" stopIfTrue="1">
      <formula>OR($C1="audio", $C1="video")</formula>
    </cfRule>
  </conditionalFormatting>
  <conditionalFormatting sqref="E1">
    <cfRule type="expression" dxfId="334" priority="24" stopIfTrue="1">
      <formula>$C1="text"</formula>
    </cfRule>
  </conditionalFormatting>
  <conditionalFormatting sqref="E1">
    <cfRule type="expression" dxfId="333" priority="20" stopIfTrue="1">
      <formula>$C1="decimal"</formula>
    </cfRule>
    <cfRule type="expression" dxfId="332" priority="22" stopIfTrue="1">
      <formula>$C1="integer"</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05"/>
  <sheetViews>
    <sheetView zoomScale="60" zoomScaleNormal="60" zoomScalePageLayoutView="75" workbookViewId="0">
      <pane ySplit="1" topLeftCell="A2" activePane="bottomLeft" state="frozen"/>
      <selection pane="bottomLeft" activeCell="C2" sqref="C2"/>
    </sheetView>
  </sheetViews>
  <sheetFormatPr defaultColWidth="10.9140625" defaultRowHeight="15.5"/>
  <cols>
    <col min="1" max="1" width="18.1640625" style="7" bestFit="1" customWidth="1"/>
    <col min="2" max="2" width="9.08203125" style="39" bestFit="1" customWidth="1"/>
    <col min="3" max="3" width="90.08203125" style="7" bestFit="1" customWidth="1"/>
    <col min="4" max="5" width="10.9140625" style="7"/>
    <col min="6" max="16384" width="10.9140625" style="1"/>
  </cols>
  <sheetData>
    <row r="1" spans="1:5" s="2" customFormat="1" ht="18" customHeight="1">
      <c r="A1" s="4" t="s">
        <v>25</v>
      </c>
      <c r="B1" s="38" t="s">
        <v>301</v>
      </c>
      <c r="C1" s="5" t="s">
        <v>24</v>
      </c>
      <c r="D1" s="4" t="s">
        <v>26</v>
      </c>
      <c r="E1" s="4" t="s">
        <v>39</v>
      </c>
    </row>
    <row r="2" spans="1:5">
      <c r="A2" s="7" t="s">
        <v>553</v>
      </c>
      <c r="B2" s="39">
        <v>1</v>
      </c>
      <c r="C2" s="8" t="s">
        <v>363</v>
      </c>
    </row>
    <row r="3" spans="1:5">
      <c r="A3" s="8" t="s">
        <v>553</v>
      </c>
      <c r="B3" s="39">
        <v>0</v>
      </c>
      <c r="C3" s="8" t="s">
        <v>364</v>
      </c>
    </row>
    <row r="4" spans="1:5">
      <c r="A4" s="8" t="s">
        <v>595</v>
      </c>
      <c r="B4" s="39">
        <v>1</v>
      </c>
      <c r="C4" s="8" t="s">
        <v>363</v>
      </c>
    </row>
    <row r="5" spans="1:5">
      <c r="A5" s="8" t="s">
        <v>595</v>
      </c>
      <c r="B5" s="39">
        <v>0</v>
      </c>
      <c r="C5" s="8" t="s">
        <v>364</v>
      </c>
      <c r="D5" s="1"/>
      <c r="E5" s="1"/>
    </row>
    <row r="6" spans="1:5">
      <c r="A6" s="8" t="s">
        <v>595</v>
      </c>
      <c r="B6" s="45">
        <v>-7</v>
      </c>
      <c r="C6" t="s">
        <v>436</v>
      </c>
      <c r="D6" s="1"/>
      <c r="E6" s="1"/>
    </row>
    <row r="7" spans="1:5">
      <c r="A7" s="8" t="s">
        <v>595</v>
      </c>
      <c r="B7" s="44">
        <v>-8</v>
      </c>
      <c r="C7" s="50" t="s">
        <v>454</v>
      </c>
    </row>
    <row r="8" spans="1:5">
      <c r="A8" s="42"/>
      <c r="B8" s="54"/>
      <c r="C8" s="55"/>
      <c r="D8" s="40"/>
      <c r="E8" s="40"/>
    </row>
    <row r="9" spans="1:5">
      <c r="A9" s="60" t="s">
        <v>876</v>
      </c>
      <c r="B9" s="60">
        <v>1</v>
      </c>
      <c r="C9" s="75" t="s">
        <v>363</v>
      </c>
      <c r="D9" s="51"/>
      <c r="E9" s="51"/>
    </row>
    <row r="10" spans="1:5">
      <c r="A10" t="s">
        <v>876</v>
      </c>
      <c r="B10">
        <v>0</v>
      </c>
      <c r="C10" s="76" t="s">
        <v>364</v>
      </c>
      <c r="D10" s="8"/>
      <c r="E10" s="8"/>
    </row>
    <row r="11" spans="1:5">
      <c r="A11" s="52" t="s">
        <v>876</v>
      </c>
      <c r="B11" s="52">
        <v>-8</v>
      </c>
      <c r="C11" s="77" t="s">
        <v>454</v>
      </c>
      <c r="D11" s="76"/>
      <c r="E11" s="76"/>
    </row>
    <row r="12" spans="1:5">
      <c r="A12" s="78"/>
      <c r="B12" s="78"/>
      <c r="C12" s="79"/>
      <c r="D12" s="53"/>
      <c r="E12" s="53"/>
    </row>
    <row r="13" spans="1:5">
      <c r="A13" s="1" t="s">
        <v>368</v>
      </c>
      <c r="B13">
        <v>1</v>
      </c>
      <c r="C13" t="s">
        <v>3523</v>
      </c>
      <c r="E13" s="1">
        <v>1</v>
      </c>
    </row>
    <row r="14" spans="1:5">
      <c r="A14" s="1" t="s">
        <v>368</v>
      </c>
      <c r="B14">
        <v>2</v>
      </c>
      <c r="C14" t="s">
        <v>3524</v>
      </c>
      <c r="E14" s="1">
        <v>2</v>
      </c>
    </row>
    <row r="15" spans="1:5">
      <c r="A15" s="1" t="s">
        <v>368</v>
      </c>
      <c r="B15">
        <v>3</v>
      </c>
      <c r="C15" t="s">
        <v>3525</v>
      </c>
      <c r="E15" s="1">
        <v>3</v>
      </c>
    </row>
    <row r="16" spans="1:5">
      <c r="A16" s="1" t="s">
        <v>368</v>
      </c>
      <c r="B16">
        <v>4</v>
      </c>
      <c r="C16" t="s">
        <v>3526</v>
      </c>
      <c r="E16" s="1">
        <v>4</v>
      </c>
    </row>
    <row r="17" spans="1:53">
      <c r="A17" s="1" t="s">
        <v>368</v>
      </c>
      <c r="B17">
        <v>5</v>
      </c>
      <c r="C17" t="s">
        <v>3527</v>
      </c>
      <c r="E17" s="1">
        <v>5</v>
      </c>
    </row>
    <row r="18" spans="1:53">
      <c r="A18" s="1" t="s">
        <v>368</v>
      </c>
      <c r="B18">
        <v>6</v>
      </c>
      <c r="C18" t="s">
        <v>3528</v>
      </c>
      <c r="E18" s="1">
        <v>6</v>
      </c>
    </row>
    <row r="19" spans="1:53">
      <c r="A19" s="1" t="s">
        <v>368</v>
      </c>
      <c r="B19">
        <v>7</v>
      </c>
      <c r="C19" t="s">
        <v>3529</v>
      </c>
      <c r="E19" s="1">
        <v>7</v>
      </c>
    </row>
    <row r="20" spans="1:53">
      <c r="A20" s="1" t="s">
        <v>368</v>
      </c>
      <c r="B20">
        <v>8</v>
      </c>
      <c r="C20" t="s">
        <v>3530</v>
      </c>
      <c r="E20" s="1">
        <v>8</v>
      </c>
    </row>
    <row r="21" spans="1:53">
      <c r="A21" s="1" t="s">
        <v>368</v>
      </c>
      <c r="B21">
        <v>9</v>
      </c>
      <c r="C21" t="s">
        <v>3531</v>
      </c>
      <c r="E21" s="1">
        <v>9</v>
      </c>
    </row>
    <row r="22" spans="1:53">
      <c r="A22" s="1" t="s">
        <v>368</v>
      </c>
      <c r="B22">
        <v>10</v>
      </c>
      <c r="C22" t="s">
        <v>3532</v>
      </c>
      <c r="E22" s="1">
        <v>10</v>
      </c>
    </row>
    <row r="23" spans="1:53">
      <c r="A23" s="1" t="s">
        <v>368</v>
      </c>
      <c r="B23">
        <v>11</v>
      </c>
      <c r="C23" t="s">
        <v>3533</v>
      </c>
      <c r="D23" s="40"/>
      <c r="E23" s="1">
        <v>11</v>
      </c>
    </row>
    <row r="24" spans="1:53">
      <c r="A24" s="1" t="s">
        <v>368</v>
      </c>
      <c r="B24">
        <v>12</v>
      </c>
      <c r="C24" t="s">
        <v>3534</v>
      </c>
      <c r="D24" s="43"/>
      <c r="E24" s="1">
        <v>12</v>
      </c>
    </row>
    <row r="25" spans="1:53">
      <c r="A25" s="1" t="s">
        <v>368</v>
      </c>
      <c r="B25" s="1">
        <v>13</v>
      </c>
      <c r="C25" t="s">
        <v>3535</v>
      </c>
      <c r="D25" s="1"/>
      <c r="E25" s="1">
        <v>13</v>
      </c>
    </row>
    <row r="26" spans="1:53" customFormat="1">
      <c r="A26" t="s">
        <v>368</v>
      </c>
      <c r="B26" s="1">
        <v>14</v>
      </c>
      <c r="C26" t="s">
        <v>3536</v>
      </c>
      <c r="D26" s="1"/>
      <c r="E26" s="1">
        <v>14</v>
      </c>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row>
    <row r="27" spans="1:53" customFormat="1">
      <c r="A27" t="s">
        <v>368</v>
      </c>
      <c r="B27" s="1">
        <v>15</v>
      </c>
      <c r="C27" t="s">
        <v>3537</v>
      </c>
      <c r="D27" s="1"/>
      <c r="E27" s="1">
        <v>15</v>
      </c>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row>
    <row r="28" spans="1:53" customFormat="1">
      <c r="A28" t="s">
        <v>368</v>
      </c>
      <c r="B28" s="1">
        <v>16</v>
      </c>
      <c r="C28" t="s">
        <v>3538</v>
      </c>
      <c r="D28" s="1"/>
      <c r="E28" s="1">
        <v>16</v>
      </c>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row>
    <row r="29" spans="1:53" customFormat="1">
      <c r="A29" t="s">
        <v>368</v>
      </c>
      <c r="B29" s="1">
        <v>17</v>
      </c>
      <c r="C29" t="s">
        <v>3539</v>
      </c>
      <c r="D29" s="1"/>
      <c r="E29" s="1">
        <v>17</v>
      </c>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row>
    <row r="30" spans="1:53" customFormat="1">
      <c r="A30" t="s">
        <v>368</v>
      </c>
      <c r="B30" s="1">
        <v>18</v>
      </c>
      <c r="C30" t="s">
        <v>3540</v>
      </c>
      <c r="D30" s="1"/>
      <c r="E30" s="1">
        <v>18</v>
      </c>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row>
    <row r="31" spans="1:53" customFormat="1">
      <c r="A31" s="52" t="s">
        <v>368</v>
      </c>
      <c r="B31" s="46">
        <v>19</v>
      </c>
      <c r="C31" s="46" t="s">
        <v>3541</v>
      </c>
      <c r="D31" s="46"/>
      <c r="E31" s="46">
        <v>19</v>
      </c>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row>
    <row r="32" spans="1:53">
      <c r="A32" s="1"/>
      <c r="B32" s="1"/>
      <c r="C32" s="1"/>
      <c r="D32" s="1"/>
      <c r="E32" s="1"/>
    </row>
    <row r="33" spans="1:5">
      <c r="A33" s="51" t="s">
        <v>599</v>
      </c>
      <c r="B33" s="51">
        <v>1</v>
      </c>
      <c r="C33" s="60" t="s">
        <v>3542</v>
      </c>
      <c r="D33" s="51"/>
      <c r="E33" s="51">
        <v>1</v>
      </c>
    </row>
    <row r="34" spans="1:5">
      <c r="A34" s="1" t="s">
        <v>599</v>
      </c>
      <c r="B34" s="1">
        <v>2</v>
      </c>
      <c r="C34" t="s">
        <v>3543</v>
      </c>
      <c r="D34" s="1"/>
      <c r="E34" s="1">
        <v>2</v>
      </c>
    </row>
    <row r="35" spans="1:5">
      <c r="A35" s="1" t="s">
        <v>599</v>
      </c>
      <c r="B35" s="1">
        <v>3</v>
      </c>
      <c r="C35" t="s">
        <v>3544</v>
      </c>
      <c r="D35" s="1"/>
      <c r="E35" s="1">
        <v>3</v>
      </c>
    </row>
    <row r="36" spans="1:5">
      <c r="A36" s="1" t="s">
        <v>599</v>
      </c>
      <c r="B36" s="1">
        <v>4</v>
      </c>
      <c r="C36" t="s">
        <v>3545</v>
      </c>
      <c r="D36" s="1"/>
      <c r="E36" s="1">
        <v>4</v>
      </c>
    </row>
    <row r="37" spans="1:5">
      <c r="A37" s="1" t="s">
        <v>599</v>
      </c>
      <c r="B37" s="1">
        <v>5</v>
      </c>
      <c r="C37" t="s">
        <v>3546</v>
      </c>
      <c r="D37" s="1"/>
      <c r="E37" s="1">
        <v>5</v>
      </c>
    </row>
    <row r="38" spans="1:5">
      <c r="A38" s="1" t="s">
        <v>599</v>
      </c>
      <c r="B38" s="1">
        <v>6</v>
      </c>
      <c r="C38" t="s">
        <v>3547</v>
      </c>
      <c r="D38" s="1"/>
      <c r="E38" s="1">
        <v>6</v>
      </c>
    </row>
    <row r="39" spans="1:5">
      <c r="A39" s="1" t="s">
        <v>599</v>
      </c>
      <c r="B39" s="1">
        <v>7</v>
      </c>
      <c r="C39" t="s">
        <v>3548</v>
      </c>
      <c r="D39" s="1"/>
      <c r="E39" s="1">
        <v>7</v>
      </c>
    </row>
    <row r="40" spans="1:5">
      <c r="A40" s="1" t="s">
        <v>599</v>
      </c>
      <c r="B40" s="1">
        <v>8</v>
      </c>
      <c r="C40" t="s">
        <v>3549</v>
      </c>
      <c r="D40" s="1"/>
      <c r="E40" s="1">
        <v>8</v>
      </c>
    </row>
    <row r="41" spans="1:5">
      <c r="A41" s="1" t="s">
        <v>599</v>
      </c>
      <c r="B41" s="1">
        <v>9</v>
      </c>
      <c r="C41" t="s">
        <v>3550</v>
      </c>
      <c r="D41" s="1"/>
      <c r="E41" s="1">
        <v>9</v>
      </c>
    </row>
    <row r="42" spans="1:5">
      <c r="A42" s="1" t="s">
        <v>599</v>
      </c>
      <c r="B42" s="1">
        <v>10</v>
      </c>
      <c r="C42" t="s">
        <v>3551</v>
      </c>
      <c r="D42" s="1"/>
      <c r="E42" s="1">
        <v>10</v>
      </c>
    </row>
    <row r="43" spans="1:5">
      <c r="A43" s="1" t="s">
        <v>599</v>
      </c>
      <c r="B43" s="1">
        <v>11</v>
      </c>
      <c r="C43" t="s">
        <v>3552</v>
      </c>
      <c r="D43" s="1"/>
      <c r="E43" s="1">
        <v>11</v>
      </c>
    </row>
    <row r="44" spans="1:5">
      <c r="A44" s="46" t="s">
        <v>599</v>
      </c>
      <c r="B44" s="46">
        <v>12</v>
      </c>
      <c r="C44" s="52" t="s">
        <v>3553</v>
      </c>
      <c r="D44" s="46"/>
      <c r="E44" s="46">
        <v>12</v>
      </c>
    </row>
    <row r="45" spans="1:5">
      <c r="A45" s="1"/>
      <c r="B45" s="1"/>
      <c r="C45" s="1"/>
      <c r="D45" s="1"/>
      <c r="E45" s="1"/>
    </row>
    <row r="46" spans="1:5">
      <c r="A46" s="60" t="s">
        <v>433</v>
      </c>
      <c r="B46" s="51">
        <v>1</v>
      </c>
      <c r="C46" s="60" t="s">
        <v>601</v>
      </c>
      <c r="D46" s="51"/>
      <c r="E46" s="51"/>
    </row>
    <row r="47" spans="1:5">
      <c r="A47" t="s">
        <v>433</v>
      </c>
      <c r="B47">
        <v>2</v>
      </c>
      <c r="C47" t="s">
        <v>1771</v>
      </c>
      <c r="D47" s="1"/>
      <c r="E47" s="1"/>
    </row>
    <row r="48" spans="1:5">
      <c r="A48" t="s">
        <v>433</v>
      </c>
      <c r="B48">
        <v>3</v>
      </c>
      <c r="C48" t="s">
        <v>1772</v>
      </c>
      <c r="D48" s="1"/>
      <c r="E48" s="1"/>
    </row>
    <row r="49" spans="1:5">
      <c r="A49" t="s">
        <v>433</v>
      </c>
      <c r="B49">
        <v>3</v>
      </c>
      <c r="C49" t="s">
        <v>1773</v>
      </c>
      <c r="D49" s="1"/>
      <c r="E49" s="1"/>
    </row>
    <row r="50" spans="1:5">
      <c r="A50" s="52" t="s">
        <v>433</v>
      </c>
      <c r="B50" s="52">
        <v>-9</v>
      </c>
      <c r="C50" s="52" t="s">
        <v>602</v>
      </c>
      <c r="D50" s="46"/>
      <c r="E50" s="46"/>
    </row>
    <row r="51" spans="1:5" ht="16.25" customHeight="1">
      <c r="A51" s="53"/>
      <c r="B51" s="54"/>
      <c r="C51" s="55"/>
      <c r="D51" s="53"/>
      <c r="E51" s="53"/>
    </row>
    <row r="52" spans="1:5" ht="16.25" customHeight="1">
      <c r="A52" s="55" t="s">
        <v>432</v>
      </c>
      <c r="B52" s="54">
        <v>1</v>
      </c>
      <c r="C52" s="80" t="s">
        <v>1774</v>
      </c>
      <c r="D52" s="53"/>
      <c r="E52" s="53"/>
    </row>
    <row r="53" spans="1:5" ht="16.25" customHeight="1">
      <c r="A53" s="55" t="s">
        <v>432</v>
      </c>
      <c r="B53" s="54">
        <v>2</v>
      </c>
      <c r="C53" s="80" t="s">
        <v>1775</v>
      </c>
      <c r="D53" s="53"/>
      <c r="E53" s="53"/>
    </row>
    <row r="54" spans="1:5" ht="16.25" customHeight="1">
      <c r="A54" s="55" t="s">
        <v>432</v>
      </c>
      <c r="B54" s="54">
        <v>3</v>
      </c>
      <c r="C54" s="80" t="s">
        <v>1776</v>
      </c>
      <c r="D54" s="53"/>
      <c r="E54" s="53"/>
    </row>
    <row r="55" spans="1:5" ht="16.25" customHeight="1">
      <c r="A55" s="55" t="s">
        <v>432</v>
      </c>
      <c r="B55" s="54">
        <v>-9</v>
      </c>
      <c r="C55" s="80" t="s">
        <v>628</v>
      </c>
      <c r="D55" s="53"/>
      <c r="E55" s="53"/>
    </row>
    <row r="56" spans="1:5">
      <c r="A56" s="40"/>
      <c r="B56" s="41"/>
      <c r="C56" s="42"/>
      <c r="D56" s="40"/>
      <c r="E56" s="40"/>
    </row>
    <row r="57" spans="1:5">
      <c r="A57" s="61" t="s">
        <v>1553</v>
      </c>
      <c r="B57" s="129">
        <v>1</v>
      </c>
      <c r="C57" s="130" t="s">
        <v>1554</v>
      </c>
      <c r="D57" s="51"/>
      <c r="E57" s="51"/>
    </row>
    <row r="58" spans="1:5">
      <c r="A58" s="131" t="s">
        <v>1553</v>
      </c>
      <c r="B58" s="73">
        <v>2</v>
      </c>
      <c r="C58" s="132" t="s">
        <v>1561</v>
      </c>
      <c r="D58" s="46"/>
      <c r="E58" s="46"/>
    </row>
    <row r="59" spans="1:5">
      <c r="A59" s="53"/>
      <c r="B59" s="45"/>
      <c r="C59"/>
      <c r="D59" s="1"/>
      <c r="E59" s="1"/>
    </row>
    <row r="60" spans="1:5">
      <c r="A60" s="81" t="s">
        <v>596</v>
      </c>
      <c r="B60" s="66">
        <v>102</v>
      </c>
      <c r="C60" s="66" t="s">
        <v>597</v>
      </c>
      <c r="D60" s="67"/>
      <c r="E60" s="67"/>
    </row>
    <row r="61" spans="1:5">
      <c r="A61" s="55" t="s">
        <v>596</v>
      </c>
      <c r="B61">
        <v>106</v>
      </c>
      <c r="C61" t="s">
        <v>877</v>
      </c>
      <c r="D61" s="1"/>
      <c r="E61" s="1"/>
    </row>
    <row r="62" spans="1:5">
      <c r="A62" s="1" t="s">
        <v>596</v>
      </c>
      <c r="B62" s="1">
        <v>107</v>
      </c>
      <c r="C62" s="1" t="s">
        <v>878</v>
      </c>
      <c r="D62" s="1"/>
      <c r="E62" s="1"/>
    </row>
    <row r="63" spans="1:5">
      <c r="A63" s="1" t="s">
        <v>596</v>
      </c>
      <c r="B63" s="1">
        <v>111</v>
      </c>
      <c r="C63" s="1" t="s">
        <v>598</v>
      </c>
      <c r="D63" s="1"/>
      <c r="E63" s="1"/>
    </row>
    <row r="64" spans="1:5">
      <c r="A64" s="1" t="s">
        <v>596</v>
      </c>
      <c r="B64" s="1">
        <v>121</v>
      </c>
      <c r="C64" s="1" t="s">
        <v>879</v>
      </c>
      <c r="D64" s="1"/>
      <c r="E64" s="1"/>
    </row>
    <row r="65" spans="1:5">
      <c r="A65" s="1" t="s">
        <v>596</v>
      </c>
      <c r="B65" s="1">
        <v>202</v>
      </c>
      <c r="C65" s="1" t="s">
        <v>880</v>
      </c>
      <c r="D65" s="1"/>
      <c r="E65" s="1"/>
    </row>
    <row r="66" spans="1:5">
      <c r="A66" s="1" t="s">
        <v>596</v>
      </c>
      <c r="B66" s="1">
        <v>205</v>
      </c>
      <c r="C66" s="1" t="s">
        <v>881</v>
      </c>
      <c r="D66" s="1"/>
      <c r="E66" s="1"/>
    </row>
    <row r="67" spans="1:5">
      <c r="A67" s="1" t="s">
        <v>596</v>
      </c>
      <c r="B67" s="1">
        <v>211</v>
      </c>
      <c r="C67" s="1" t="s">
        <v>882</v>
      </c>
      <c r="D67" s="1"/>
      <c r="E67" s="1"/>
    </row>
    <row r="68" spans="1:5">
      <c r="A68" s="1" t="s">
        <v>596</v>
      </c>
      <c r="B68" s="1">
        <v>214</v>
      </c>
      <c r="C68" s="1" t="s">
        <v>883</v>
      </c>
      <c r="D68" s="1"/>
      <c r="E68" s="1"/>
    </row>
    <row r="69" spans="1:5">
      <c r="A69" s="1" t="s">
        <v>596</v>
      </c>
      <c r="B69" s="1">
        <v>216</v>
      </c>
      <c r="C69" s="1" t="s">
        <v>884</v>
      </c>
      <c r="D69" s="1"/>
      <c r="E69" s="1"/>
    </row>
    <row r="70" spans="1:5">
      <c r="A70" s="59" t="s">
        <v>596</v>
      </c>
      <c r="B70" s="59">
        <v>-9</v>
      </c>
      <c r="C70" s="59" t="s">
        <v>628</v>
      </c>
      <c r="D70" s="59"/>
      <c r="E70" s="59"/>
    </row>
    <row r="71" spans="1:5">
      <c r="A71" s="1"/>
      <c r="B71" s="1"/>
      <c r="C71" s="1"/>
      <c r="D71" s="1"/>
      <c r="E71" s="1"/>
    </row>
    <row r="72" spans="1:5">
      <c r="A72" s="133" t="s">
        <v>885</v>
      </c>
      <c r="B72" s="133" t="s">
        <v>885</v>
      </c>
      <c r="C72" s="122" t="s">
        <v>3401</v>
      </c>
      <c r="D72" s="67"/>
      <c r="E72" s="66"/>
    </row>
    <row r="73" spans="1:5">
      <c r="A73" s="134" t="s">
        <v>885</v>
      </c>
      <c r="B73" s="134">
        <v>-9</v>
      </c>
      <c r="C73" s="123" t="s">
        <v>621</v>
      </c>
      <c r="D73" s="59"/>
      <c r="E73" s="68"/>
    </row>
    <row r="74" spans="1:5">
      <c r="A74" s="53"/>
      <c r="B74" s="54"/>
      <c r="C74"/>
      <c r="D74" s="1"/>
      <c r="E74" s="1"/>
    </row>
    <row r="75" spans="1:5">
      <c r="A75" s="156" t="s">
        <v>3419</v>
      </c>
      <c r="B75" s="62" t="s">
        <v>885</v>
      </c>
      <c r="C75" s="60" t="s">
        <v>3401</v>
      </c>
      <c r="D75" s="51"/>
      <c r="E75" s="51"/>
    </row>
    <row r="76" spans="1:5">
      <c r="A76" s="153" t="s">
        <v>3419</v>
      </c>
      <c r="B76" s="155" t="s">
        <v>3420</v>
      </c>
      <c r="C76" s="102" t="s">
        <v>3423</v>
      </c>
      <c r="D76" s="1"/>
      <c r="E76" s="1"/>
    </row>
    <row r="77" spans="1:5">
      <c r="A77" s="153" t="s">
        <v>3419</v>
      </c>
      <c r="B77" s="155" t="s">
        <v>3421</v>
      </c>
      <c r="C77" s="102" t="s">
        <v>3424</v>
      </c>
      <c r="D77" s="1"/>
      <c r="E77" s="1"/>
    </row>
    <row r="78" spans="1:5">
      <c r="A78" s="157" t="s">
        <v>3419</v>
      </c>
      <c r="B78" s="158" t="s">
        <v>3422</v>
      </c>
      <c r="C78" s="106" t="s">
        <v>3425</v>
      </c>
      <c r="D78" s="46"/>
      <c r="E78" s="46"/>
    </row>
    <row r="79" spans="1:5">
      <c r="A79" s="151"/>
      <c r="B79" s="54"/>
      <c r="C79"/>
      <c r="D79" s="1"/>
      <c r="E79" s="1"/>
    </row>
    <row r="80" spans="1:5">
      <c r="A80" s="133" t="s">
        <v>886</v>
      </c>
      <c r="B80" s="81" t="s">
        <v>3437</v>
      </c>
      <c r="C80" s="122" t="s">
        <v>887</v>
      </c>
      <c r="D80" s="67"/>
      <c r="E80" s="67"/>
    </row>
    <row r="81" spans="1:5">
      <c r="A81" s="134" t="s">
        <v>886</v>
      </c>
      <c r="B81" s="134">
        <v>-9</v>
      </c>
      <c r="C81" s="123" t="s">
        <v>628</v>
      </c>
      <c r="D81" s="59"/>
      <c r="E81" s="59"/>
    </row>
    <row r="82" spans="1:5">
      <c r="A82" s="151"/>
      <c r="B82" s="54"/>
      <c r="C82"/>
      <c r="D82" s="1"/>
      <c r="E82" s="1"/>
    </row>
    <row r="83" spans="1:5">
      <c r="A83" s="156" t="s">
        <v>3227</v>
      </c>
      <c r="B83" s="62" t="s">
        <v>596</v>
      </c>
      <c r="C83" s="60" t="s">
        <v>3435</v>
      </c>
      <c r="D83" s="51"/>
      <c r="E83" s="51"/>
    </row>
    <row r="84" spans="1:5">
      <c r="A84" s="157" t="s">
        <v>3227</v>
      </c>
      <c r="B84" s="157">
        <v>-9</v>
      </c>
      <c r="C84" s="106" t="s">
        <v>628</v>
      </c>
      <c r="D84" s="46"/>
      <c r="E84" s="46"/>
    </row>
    <row r="85" spans="1:5">
      <c r="A85" s="151"/>
      <c r="B85" s="54"/>
      <c r="C85"/>
      <c r="D85" s="1"/>
      <c r="E85" s="1"/>
    </row>
    <row r="86" spans="1:5">
      <c r="A86" s="133" t="s">
        <v>888</v>
      </c>
      <c r="B86" s="82">
        <v>1</v>
      </c>
      <c r="C86" s="66" t="s">
        <v>889</v>
      </c>
      <c r="D86" s="67"/>
      <c r="E86" s="67"/>
    </row>
    <row r="87" spans="1:5">
      <c r="A87" s="134" t="s">
        <v>888</v>
      </c>
      <c r="B87" s="71">
        <v>2</v>
      </c>
      <c r="C87" s="68" t="s">
        <v>890</v>
      </c>
      <c r="D87" s="59"/>
      <c r="E87" s="59"/>
    </row>
    <row r="88" spans="1:5">
      <c r="A88" s="53"/>
      <c r="B88" s="54"/>
      <c r="C88"/>
      <c r="D88" s="1"/>
      <c r="E88" s="1"/>
    </row>
    <row r="89" spans="1:5">
      <c r="A89" s="81" t="s">
        <v>415</v>
      </c>
      <c r="B89" s="82">
        <v>0</v>
      </c>
      <c r="C89" s="81" t="s">
        <v>434</v>
      </c>
      <c r="D89" s="67"/>
      <c r="E89" s="67"/>
    </row>
    <row r="90" spans="1:5">
      <c r="A90" s="55" t="s">
        <v>415</v>
      </c>
      <c r="B90" s="54">
        <v>1</v>
      </c>
      <c r="C90" s="55" t="s">
        <v>435</v>
      </c>
      <c r="D90" s="1"/>
      <c r="E90" s="1"/>
    </row>
    <row r="91" spans="1:5">
      <c r="A91" s="55" t="s">
        <v>415</v>
      </c>
      <c r="B91" s="54">
        <v>-7</v>
      </c>
      <c r="C91" s="55" t="s">
        <v>436</v>
      </c>
      <c r="D91" s="1"/>
      <c r="E91" s="1"/>
    </row>
    <row r="92" spans="1:5">
      <c r="A92" s="72" t="s">
        <v>415</v>
      </c>
      <c r="B92" s="71">
        <v>-6</v>
      </c>
      <c r="C92" s="72" t="s">
        <v>891</v>
      </c>
      <c r="D92" s="59"/>
      <c r="E92" s="59"/>
    </row>
    <row r="93" spans="1:5">
      <c r="A93" s="53"/>
      <c r="B93" s="54"/>
      <c r="C93"/>
      <c r="D93" s="1"/>
      <c r="E93" s="1"/>
    </row>
    <row r="94" spans="1:5">
      <c r="A94" s="61" t="s">
        <v>437</v>
      </c>
      <c r="B94" s="62">
        <v>0</v>
      </c>
      <c r="C94" s="60" t="s">
        <v>610</v>
      </c>
      <c r="D94" s="51"/>
      <c r="E94" s="51"/>
    </row>
    <row r="95" spans="1:5">
      <c r="A95" s="1" t="s">
        <v>437</v>
      </c>
      <c r="B95" s="1">
        <v>1</v>
      </c>
      <c r="C95" s="1" t="s">
        <v>438</v>
      </c>
      <c r="D95" s="1"/>
      <c r="E95" s="1"/>
    </row>
    <row r="96" spans="1:5">
      <c r="A96" s="1" t="s">
        <v>437</v>
      </c>
      <c r="B96" s="1">
        <v>2</v>
      </c>
      <c r="C96" s="1" t="s">
        <v>439</v>
      </c>
      <c r="D96" s="1"/>
      <c r="E96" s="1"/>
    </row>
    <row r="97" spans="1:5">
      <c r="A97" s="1" t="s">
        <v>437</v>
      </c>
      <c r="B97" s="1">
        <v>3</v>
      </c>
      <c r="C97" s="1" t="s">
        <v>440</v>
      </c>
      <c r="D97" s="1"/>
      <c r="E97" s="1"/>
    </row>
    <row r="98" spans="1:5">
      <c r="A98" s="1" t="s">
        <v>437</v>
      </c>
      <c r="B98" s="1">
        <v>4</v>
      </c>
      <c r="C98" s="1" t="s">
        <v>441</v>
      </c>
      <c r="D98" s="1"/>
      <c r="E98" s="1"/>
    </row>
    <row r="99" spans="1:5">
      <c r="A99" s="7" t="s">
        <v>437</v>
      </c>
      <c r="B99" s="39">
        <v>5</v>
      </c>
      <c r="C99" s="8" t="s">
        <v>442</v>
      </c>
    </row>
    <row r="100" spans="1:5">
      <c r="A100" s="7" t="s">
        <v>437</v>
      </c>
      <c r="B100" s="39">
        <v>6</v>
      </c>
      <c r="C100" s="8" t="s">
        <v>443</v>
      </c>
    </row>
    <row r="101" spans="1:5">
      <c r="A101" s="7" t="s">
        <v>437</v>
      </c>
      <c r="B101" s="39">
        <v>7</v>
      </c>
      <c r="C101" s="8" t="s">
        <v>444</v>
      </c>
    </row>
    <row r="102" spans="1:5">
      <c r="A102" s="7" t="s">
        <v>437</v>
      </c>
      <c r="B102" s="39">
        <v>8</v>
      </c>
      <c r="C102" s="8" t="s">
        <v>445</v>
      </c>
    </row>
    <row r="103" spans="1:5">
      <c r="A103" s="7" t="s">
        <v>437</v>
      </c>
      <c r="B103" s="39">
        <v>9</v>
      </c>
      <c r="C103" s="8" t="s">
        <v>446</v>
      </c>
    </row>
    <row r="104" spans="1:5">
      <c r="A104" s="7" t="s">
        <v>437</v>
      </c>
      <c r="B104" s="39">
        <v>10</v>
      </c>
      <c r="C104" s="8" t="s">
        <v>447</v>
      </c>
    </row>
    <row r="105" spans="1:5">
      <c r="A105" s="7" t="s">
        <v>437</v>
      </c>
      <c r="B105" s="39">
        <v>11</v>
      </c>
      <c r="C105" s="8" t="s">
        <v>448</v>
      </c>
    </row>
    <row r="106" spans="1:5">
      <c r="A106" s="7" t="s">
        <v>437</v>
      </c>
      <c r="B106" s="39">
        <v>12</v>
      </c>
      <c r="C106" s="8" t="s">
        <v>449</v>
      </c>
    </row>
    <row r="107" spans="1:5">
      <c r="A107" s="7" t="s">
        <v>437</v>
      </c>
      <c r="B107" s="39">
        <v>13</v>
      </c>
      <c r="C107" s="8" t="s">
        <v>450</v>
      </c>
    </row>
    <row r="108" spans="1:5">
      <c r="A108" s="7" t="s">
        <v>437</v>
      </c>
      <c r="B108" s="39">
        <v>14</v>
      </c>
      <c r="C108" s="8" t="s">
        <v>451</v>
      </c>
    </row>
    <row r="109" spans="1:5">
      <c r="A109" s="7" t="s">
        <v>437</v>
      </c>
      <c r="B109" s="39">
        <v>15</v>
      </c>
      <c r="C109" s="8" t="s">
        <v>452</v>
      </c>
    </row>
    <row r="110" spans="1:5">
      <c r="A110" s="7" t="s">
        <v>437</v>
      </c>
      <c r="B110" s="39">
        <v>16</v>
      </c>
      <c r="C110" s="8" t="s">
        <v>453</v>
      </c>
    </row>
    <row r="111" spans="1:5">
      <c r="A111" s="7" t="s">
        <v>437</v>
      </c>
      <c r="B111" s="39">
        <v>-8</v>
      </c>
      <c r="C111" s="8" t="s">
        <v>454</v>
      </c>
    </row>
    <row r="112" spans="1:5">
      <c r="A112" s="7" t="s">
        <v>437</v>
      </c>
      <c r="B112" s="39">
        <v>-7</v>
      </c>
      <c r="C112" s="8" t="s">
        <v>436</v>
      </c>
    </row>
    <row r="113" spans="1:5">
      <c r="A113" s="1"/>
      <c r="B113" s="45"/>
      <c r="C113"/>
      <c r="D113" s="1"/>
      <c r="E113" s="1"/>
    </row>
    <row r="114" spans="1:5">
      <c r="A114" t="s">
        <v>545</v>
      </c>
      <c r="B114" s="1">
        <v>1</v>
      </c>
      <c r="C114" s="1" t="s">
        <v>455</v>
      </c>
      <c r="D114" s="1"/>
      <c r="E114" s="1"/>
    </row>
    <row r="115" spans="1:5">
      <c r="A115" s="1" t="s">
        <v>545</v>
      </c>
      <c r="B115" s="1">
        <v>2</v>
      </c>
      <c r="C115" s="1" t="s">
        <v>456</v>
      </c>
      <c r="D115" s="1"/>
      <c r="E115" s="1"/>
    </row>
    <row r="116" spans="1:5">
      <c r="A116" s="1" t="s">
        <v>545</v>
      </c>
      <c r="B116" s="1">
        <v>3</v>
      </c>
      <c r="C116" s="1" t="s">
        <v>457</v>
      </c>
      <c r="D116" s="1"/>
      <c r="E116" s="1"/>
    </row>
    <row r="117" spans="1:5">
      <c r="A117" s="1" t="s">
        <v>545</v>
      </c>
      <c r="B117" s="1">
        <v>4</v>
      </c>
      <c r="C117" s="1" t="s">
        <v>458</v>
      </c>
      <c r="D117" s="1"/>
      <c r="E117" s="1"/>
    </row>
    <row r="118" spans="1:5">
      <c r="A118" s="1" t="s">
        <v>545</v>
      </c>
      <c r="B118" s="1">
        <v>5</v>
      </c>
      <c r="C118" s="1" t="s">
        <v>459</v>
      </c>
      <c r="D118" s="1"/>
      <c r="E118" s="1"/>
    </row>
    <row r="119" spans="1:5">
      <c r="A119" t="s">
        <v>545</v>
      </c>
      <c r="B119">
        <v>6</v>
      </c>
      <c r="C119" t="s">
        <v>608</v>
      </c>
      <c r="D119" s="1"/>
      <c r="E119" s="1"/>
    </row>
    <row r="120" spans="1:5">
      <c r="A120" s="49" t="s">
        <v>545</v>
      </c>
      <c r="B120" s="47">
        <v>-9</v>
      </c>
      <c r="C120" s="48" t="s">
        <v>602</v>
      </c>
      <c r="D120" s="49"/>
      <c r="E120" s="49"/>
    </row>
    <row r="121" spans="1:5">
      <c r="A121" s="43"/>
      <c r="B121" s="44"/>
      <c r="C121" s="50"/>
      <c r="D121" s="43"/>
      <c r="E121" s="43"/>
    </row>
    <row r="122" spans="1:5" s="7" customFormat="1">
      <c r="A122" s="7" t="s">
        <v>544</v>
      </c>
      <c r="B122" s="39">
        <v>1</v>
      </c>
      <c r="C122" s="8" t="s">
        <v>460</v>
      </c>
    </row>
    <row r="123" spans="1:5" s="7" customFormat="1">
      <c r="A123" s="7" t="s">
        <v>544</v>
      </c>
      <c r="B123" s="39">
        <v>2</v>
      </c>
      <c r="C123" s="8" t="s">
        <v>461</v>
      </c>
    </row>
    <row r="124" spans="1:5" s="7" customFormat="1">
      <c r="A124" s="7" t="s">
        <v>544</v>
      </c>
      <c r="B124" s="39">
        <v>3</v>
      </c>
      <c r="C124" s="8" t="s">
        <v>462</v>
      </c>
    </row>
    <row r="125" spans="1:5" s="7" customFormat="1">
      <c r="A125" s="7" t="s">
        <v>544</v>
      </c>
      <c r="B125" s="39">
        <v>4</v>
      </c>
      <c r="C125" s="8" t="s">
        <v>463</v>
      </c>
    </row>
    <row r="126" spans="1:5" s="7" customFormat="1">
      <c r="A126" s="7" t="s">
        <v>544</v>
      </c>
      <c r="B126" s="39">
        <v>5</v>
      </c>
      <c r="C126" s="8" t="s">
        <v>464</v>
      </c>
    </row>
    <row r="127" spans="1:5" s="7" customFormat="1">
      <c r="A127" s="7" t="s">
        <v>544</v>
      </c>
      <c r="B127" s="39">
        <v>6</v>
      </c>
      <c r="C127" s="8" t="s">
        <v>465</v>
      </c>
    </row>
    <row r="128" spans="1:5" s="7" customFormat="1">
      <c r="A128" s="7" t="s">
        <v>544</v>
      </c>
      <c r="B128" s="39">
        <v>7</v>
      </c>
      <c r="C128" s="8" t="s">
        <v>466</v>
      </c>
    </row>
    <row r="129" spans="1:5" s="7" customFormat="1">
      <c r="A129" s="7" t="s">
        <v>544</v>
      </c>
      <c r="B129" s="39">
        <v>8</v>
      </c>
      <c r="C129" s="8" t="s">
        <v>467</v>
      </c>
    </row>
    <row r="130" spans="1:5" s="7" customFormat="1">
      <c r="A130" s="7" t="s">
        <v>544</v>
      </c>
      <c r="B130" s="39">
        <v>9</v>
      </c>
      <c r="C130" s="8" t="s">
        <v>468</v>
      </c>
    </row>
    <row r="131" spans="1:5" s="7" customFormat="1">
      <c r="A131" s="7" t="s">
        <v>544</v>
      </c>
      <c r="B131" s="39">
        <v>10</v>
      </c>
      <c r="C131" s="8" t="s">
        <v>469</v>
      </c>
    </row>
    <row r="132" spans="1:5" s="7" customFormat="1">
      <c r="A132" s="7" t="s">
        <v>544</v>
      </c>
      <c r="B132" s="39">
        <v>-9</v>
      </c>
      <c r="C132" s="8" t="s">
        <v>602</v>
      </c>
    </row>
    <row r="133" spans="1:5" s="7" customFormat="1">
      <c r="B133" s="39"/>
      <c r="C133" s="8"/>
    </row>
    <row r="134" spans="1:5">
      <c r="A134" s="40"/>
      <c r="B134" s="41"/>
      <c r="C134" s="42"/>
      <c r="D134" s="40"/>
      <c r="E134" s="40"/>
    </row>
    <row r="135" spans="1:5">
      <c r="A135" s="63" t="s">
        <v>471</v>
      </c>
      <c r="B135" s="64">
        <v>1</v>
      </c>
      <c r="C135" s="65" t="s">
        <v>472</v>
      </c>
      <c r="D135" s="63"/>
      <c r="E135" s="63"/>
    </row>
    <row r="136" spans="1:5">
      <c r="A136" s="7" t="s">
        <v>471</v>
      </c>
      <c r="B136" s="39">
        <v>2</v>
      </c>
      <c r="C136" s="8" t="s">
        <v>473</v>
      </c>
    </row>
    <row r="137" spans="1:5">
      <c r="A137" s="7" t="s">
        <v>471</v>
      </c>
      <c r="B137" s="39">
        <v>3</v>
      </c>
      <c r="C137" s="8" t="s">
        <v>474</v>
      </c>
    </row>
    <row r="138" spans="1:5">
      <c r="A138" s="7" t="s">
        <v>471</v>
      </c>
      <c r="B138" s="39">
        <v>4</v>
      </c>
      <c r="C138" s="8" t="s">
        <v>475</v>
      </c>
    </row>
    <row r="139" spans="1:5">
      <c r="A139" s="7" t="s">
        <v>471</v>
      </c>
      <c r="B139" s="39">
        <v>5</v>
      </c>
      <c r="C139" s="8" t="s">
        <v>473</v>
      </c>
    </row>
    <row r="140" spans="1:5">
      <c r="A140" s="7" t="s">
        <v>471</v>
      </c>
      <c r="B140" s="39">
        <v>6</v>
      </c>
      <c r="C140" s="8" t="s">
        <v>476</v>
      </c>
    </row>
    <row r="141" spans="1:5">
      <c r="A141" s="7" t="s">
        <v>471</v>
      </c>
      <c r="B141" s="39">
        <v>7</v>
      </c>
      <c r="C141" s="8" t="s">
        <v>477</v>
      </c>
    </row>
    <row r="142" spans="1:5">
      <c r="A142" s="7" t="s">
        <v>471</v>
      </c>
      <c r="B142" s="39">
        <v>8</v>
      </c>
      <c r="C142" s="8" t="s">
        <v>478</v>
      </c>
    </row>
    <row r="143" spans="1:5">
      <c r="A143" s="7" t="s">
        <v>471</v>
      </c>
      <c r="B143" s="39">
        <v>9</v>
      </c>
      <c r="C143" s="8" t="s">
        <v>479</v>
      </c>
    </row>
    <row r="144" spans="1:5">
      <c r="A144" s="7" t="s">
        <v>471</v>
      </c>
      <c r="B144" s="39">
        <v>10</v>
      </c>
      <c r="C144" s="8" t="s">
        <v>480</v>
      </c>
    </row>
    <row r="145" spans="1:5">
      <c r="A145" s="8" t="s">
        <v>471</v>
      </c>
      <c r="B145" s="39">
        <v>11</v>
      </c>
      <c r="C145" s="8" t="s">
        <v>481</v>
      </c>
    </row>
    <row r="146" spans="1:5">
      <c r="A146" s="7" t="s">
        <v>471</v>
      </c>
      <c r="B146" s="39">
        <v>12</v>
      </c>
      <c r="C146" s="8" t="s">
        <v>482</v>
      </c>
    </row>
    <row r="147" spans="1:5">
      <c r="C147" s="8"/>
    </row>
    <row r="148" spans="1:5">
      <c r="A148" s="8" t="s">
        <v>893</v>
      </c>
      <c r="B148" s="39">
        <v>1</v>
      </c>
      <c r="C148" s="69" t="s">
        <v>894</v>
      </c>
    </row>
    <row r="149" spans="1:5">
      <c r="A149" s="8" t="s">
        <v>893</v>
      </c>
      <c r="B149" s="39">
        <v>2</v>
      </c>
      <c r="C149" s="69" t="s">
        <v>895</v>
      </c>
    </row>
    <row r="150" spans="1:5">
      <c r="A150" s="8" t="s">
        <v>893</v>
      </c>
      <c r="B150" s="39">
        <v>3</v>
      </c>
      <c r="C150" s="69" t="s">
        <v>896</v>
      </c>
    </row>
    <row r="151" spans="1:5">
      <c r="A151" s="8" t="s">
        <v>893</v>
      </c>
      <c r="B151" s="39">
        <v>4</v>
      </c>
      <c r="C151" s="69" t="s">
        <v>484</v>
      </c>
    </row>
    <row r="152" spans="1:5">
      <c r="A152" s="8" t="s">
        <v>893</v>
      </c>
      <c r="B152" s="39">
        <v>-9</v>
      </c>
      <c r="C152" s="69" t="s">
        <v>897</v>
      </c>
    </row>
    <row r="153" spans="1:5">
      <c r="A153" s="40"/>
      <c r="B153" s="41"/>
      <c r="C153" s="42"/>
      <c r="D153" s="40"/>
      <c r="E153" s="40"/>
    </row>
    <row r="154" spans="1:5">
      <c r="A154" s="55" t="s">
        <v>1827</v>
      </c>
      <c r="B154" s="45">
        <v>1</v>
      </c>
      <c r="C154" s="76" t="s">
        <v>1828</v>
      </c>
      <c r="D154" s="1"/>
      <c r="E154" s="1"/>
    </row>
    <row r="155" spans="1:5">
      <c r="A155" s="55" t="s">
        <v>1827</v>
      </c>
      <c r="B155" s="45">
        <v>2</v>
      </c>
      <c r="C155" s="76" t="s">
        <v>1829</v>
      </c>
      <c r="D155" s="1"/>
      <c r="E155" s="1"/>
    </row>
    <row r="156" spans="1:5">
      <c r="A156" s="55" t="s">
        <v>1827</v>
      </c>
      <c r="B156" s="45">
        <v>3</v>
      </c>
      <c r="C156" s="76" t="s">
        <v>3416</v>
      </c>
      <c r="D156" s="1"/>
      <c r="E156" s="1"/>
    </row>
    <row r="157" spans="1:5">
      <c r="A157" s="55" t="s">
        <v>1827</v>
      </c>
      <c r="B157" s="45">
        <v>4</v>
      </c>
      <c r="C157" s="76" t="s">
        <v>3417</v>
      </c>
      <c r="D157" s="1"/>
      <c r="E157" s="1"/>
    </row>
    <row r="158" spans="1:5">
      <c r="A158" s="55" t="s">
        <v>1827</v>
      </c>
      <c r="B158" s="45">
        <v>-9</v>
      </c>
      <c r="C158" s="76" t="s">
        <v>897</v>
      </c>
      <c r="D158" s="1"/>
      <c r="E158" s="1"/>
    </row>
    <row r="159" spans="1:5">
      <c r="A159" s="53"/>
      <c r="B159" s="45"/>
      <c r="C159"/>
      <c r="D159" s="1"/>
      <c r="E159" s="1"/>
    </row>
    <row r="160" spans="1:5">
      <c r="A160" s="7" t="s">
        <v>1972</v>
      </c>
      <c r="B160" s="39">
        <v>1</v>
      </c>
      <c r="C160" s="8" t="s">
        <v>1973</v>
      </c>
    </row>
    <row r="161" spans="1:5">
      <c r="A161" s="7" t="s">
        <v>1972</v>
      </c>
      <c r="B161" s="39">
        <v>2</v>
      </c>
      <c r="C161" s="8" t="s">
        <v>1974</v>
      </c>
    </row>
    <row r="162" spans="1:5">
      <c r="A162" s="7" t="s">
        <v>1972</v>
      </c>
      <c r="B162" s="39">
        <v>3</v>
      </c>
      <c r="C162" s="8" t="s">
        <v>1977</v>
      </c>
    </row>
    <row r="163" spans="1:5">
      <c r="A163" s="7" t="s">
        <v>1972</v>
      </c>
      <c r="B163" s="39">
        <v>4</v>
      </c>
      <c r="C163" s="8" t="s">
        <v>1975</v>
      </c>
    </row>
    <row r="164" spans="1:5">
      <c r="A164" s="7" t="s">
        <v>1972</v>
      </c>
      <c r="B164" s="39">
        <v>5</v>
      </c>
      <c r="C164" s="8" t="s">
        <v>1978</v>
      </c>
    </row>
    <row r="165" spans="1:5">
      <c r="A165" s="7" t="s">
        <v>1972</v>
      </c>
      <c r="B165" s="39">
        <v>-9</v>
      </c>
      <c r="C165" s="8" t="s">
        <v>602</v>
      </c>
    </row>
    <row r="166" spans="1:5">
      <c r="A166" s="53"/>
      <c r="B166" s="45"/>
      <c r="C166"/>
      <c r="D166" s="1"/>
      <c r="E166" s="1"/>
    </row>
    <row r="167" spans="1:5">
      <c r="A167" s="81" t="s">
        <v>1982</v>
      </c>
      <c r="B167" s="136">
        <v>1</v>
      </c>
      <c r="C167" s="81" t="s">
        <v>1983</v>
      </c>
      <c r="D167" s="67"/>
      <c r="E167" s="67"/>
    </row>
    <row r="168" spans="1:5">
      <c r="A168" s="72" t="s">
        <v>1982</v>
      </c>
      <c r="B168" s="137">
        <v>2</v>
      </c>
      <c r="C168" s="72" t="s">
        <v>1984</v>
      </c>
      <c r="D168" s="59"/>
      <c r="E168" s="59"/>
    </row>
    <row r="169" spans="1:5">
      <c r="A169" s="53"/>
      <c r="B169" s="45"/>
      <c r="C169"/>
      <c r="D169" s="1"/>
      <c r="E169" s="1"/>
    </row>
    <row r="170" spans="1:5">
      <c r="A170" s="63" t="s">
        <v>1991</v>
      </c>
      <c r="B170" s="64">
        <v>1</v>
      </c>
      <c r="C170" s="65" t="s">
        <v>1992</v>
      </c>
      <c r="D170" s="63"/>
      <c r="E170" s="63"/>
    </row>
    <row r="171" spans="1:5">
      <c r="A171" s="7" t="s">
        <v>1991</v>
      </c>
      <c r="B171" s="39">
        <v>2</v>
      </c>
      <c r="C171" s="8" t="s">
        <v>1993</v>
      </c>
    </row>
    <row r="172" spans="1:5">
      <c r="A172" s="7" t="s">
        <v>1991</v>
      </c>
      <c r="B172" s="39">
        <v>3</v>
      </c>
      <c r="C172" s="8" t="s">
        <v>1994</v>
      </c>
    </row>
    <row r="173" spans="1:5">
      <c r="A173" s="7" t="s">
        <v>1991</v>
      </c>
      <c r="B173" s="39">
        <v>4</v>
      </c>
      <c r="C173" s="8" t="s">
        <v>1995</v>
      </c>
    </row>
    <row r="174" spans="1:5">
      <c r="A174" s="7" t="s">
        <v>1991</v>
      </c>
      <c r="B174" s="39">
        <v>5</v>
      </c>
      <c r="C174" s="8" t="s">
        <v>1996</v>
      </c>
    </row>
    <row r="175" spans="1:5">
      <c r="A175" s="7" t="s">
        <v>1991</v>
      </c>
      <c r="B175" s="39">
        <v>6</v>
      </c>
      <c r="C175" s="8" t="s">
        <v>470</v>
      </c>
    </row>
    <row r="176" spans="1:5">
      <c r="A176" s="7" t="s">
        <v>1991</v>
      </c>
      <c r="B176" s="39">
        <v>-9</v>
      </c>
      <c r="C176" s="8" t="s">
        <v>489</v>
      </c>
    </row>
    <row r="177" spans="1:5">
      <c r="A177" s="56" t="s">
        <v>1991</v>
      </c>
      <c r="B177" s="57">
        <v>0</v>
      </c>
      <c r="C177" s="58" t="s">
        <v>1997</v>
      </c>
      <c r="D177" s="56"/>
      <c r="E177" s="56"/>
    </row>
    <row r="178" spans="1:5">
      <c r="A178" s="53"/>
      <c r="B178" s="45"/>
      <c r="C178"/>
      <c r="D178" s="1"/>
      <c r="E178" s="1"/>
    </row>
    <row r="179" spans="1:5">
      <c r="A179" s="7" t="s">
        <v>1999</v>
      </c>
      <c r="B179" s="39">
        <v>1</v>
      </c>
      <c r="C179" s="8" t="s">
        <v>2000</v>
      </c>
    </row>
    <row r="180" spans="1:5">
      <c r="A180" s="7" t="s">
        <v>1999</v>
      </c>
      <c r="B180" s="39">
        <v>2</v>
      </c>
      <c r="C180" s="8" t="s">
        <v>2001</v>
      </c>
    </row>
    <row r="181" spans="1:5">
      <c r="A181" s="7" t="s">
        <v>1999</v>
      </c>
      <c r="B181" s="39">
        <v>3</v>
      </c>
      <c r="C181" s="8" t="s">
        <v>2002</v>
      </c>
    </row>
    <row r="182" spans="1:5">
      <c r="A182" s="7" t="s">
        <v>1999</v>
      </c>
      <c r="B182" s="39">
        <v>4</v>
      </c>
      <c r="C182" s="8" t="s">
        <v>2003</v>
      </c>
    </row>
    <row r="183" spans="1:5">
      <c r="A183" s="7" t="s">
        <v>1999</v>
      </c>
      <c r="B183" s="39">
        <v>5</v>
      </c>
      <c r="C183" s="8" t="s">
        <v>2004</v>
      </c>
    </row>
    <row r="184" spans="1:5">
      <c r="A184" s="7" t="s">
        <v>1999</v>
      </c>
      <c r="B184" s="39">
        <v>6</v>
      </c>
      <c r="C184" s="8" t="s">
        <v>2005</v>
      </c>
    </row>
    <row r="185" spans="1:5">
      <c r="A185" s="7" t="s">
        <v>1999</v>
      </c>
      <c r="B185" s="39">
        <v>7</v>
      </c>
      <c r="C185" s="8" t="s">
        <v>2006</v>
      </c>
    </row>
    <row r="186" spans="1:5">
      <c r="A186" s="7" t="s">
        <v>1999</v>
      </c>
      <c r="B186" s="39">
        <v>8</v>
      </c>
      <c r="C186" s="8" t="s">
        <v>2007</v>
      </c>
    </row>
    <row r="187" spans="1:5">
      <c r="A187" s="7" t="s">
        <v>1999</v>
      </c>
      <c r="B187" s="39">
        <v>9</v>
      </c>
      <c r="C187" s="8" t="s">
        <v>2008</v>
      </c>
    </row>
    <row r="188" spans="1:5">
      <c r="A188" s="7" t="s">
        <v>1999</v>
      </c>
      <c r="B188" s="39">
        <v>10</v>
      </c>
      <c r="C188" s="8" t="s">
        <v>2009</v>
      </c>
    </row>
    <row r="189" spans="1:5">
      <c r="A189" s="7" t="s">
        <v>1999</v>
      </c>
      <c r="B189" s="39">
        <v>11</v>
      </c>
      <c r="C189" s="8" t="s">
        <v>2010</v>
      </c>
    </row>
    <row r="190" spans="1:5">
      <c r="A190" s="7" t="s">
        <v>1999</v>
      </c>
      <c r="B190" s="39">
        <v>12</v>
      </c>
      <c r="C190" s="8" t="s">
        <v>2011</v>
      </c>
    </row>
    <row r="191" spans="1:5">
      <c r="A191" s="7" t="s">
        <v>1999</v>
      </c>
      <c r="B191" s="39">
        <v>13</v>
      </c>
      <c r="C191" s="8" t="s">
        <v>2012</v>
      </c>
    </row>
    <row r="192" spans="1:5">
      <c r="A192" s="7" t="s">
        <v>1999</v>
      </c>
      <c r="B192" s="39">
        <v>14</v>
      </c>
      <c r="C192" s="8" t="s">
        <v>2013</v>
      </c>
    </row>
    <row r="193" spans="1:5">
      <c r="A193" s="7" t="s">
        <v>1999</v>
      </c>
      <c r="B193" s="39">
        <v>15</v>
      </c>
      <c r="C193" s="8" t="s">
        <v>2014</v>
      </c>
    </row>
    <row r="194" spans="1:5">
      <c r="A194" s="7" t="s">
        <v>1999</v>
      </c>
      <c r="B194" s="39">
        <v>16</v>
      </c>
      <c r="C194" s="8" t="s">
        <v>2015</v>
      </c>
    </row>
    <row r="195" spans="1:5">
      <c r="A195" s="7" t="s">
        <v>1999</v>
      </c>
      <c r="B195" s="39">
        <v>17</v>
      </c>
      <c r="C195" s="8" t="s">
        <v>2016</v>
      </c>
    </row>
    <row r="196" spans="1:5">
      <c r="A196" s="7" t="s">
        <v>1999</v>
      </c>
      <c r="B196" s="39">
        <v>18</v>
      </c>
      <c r="C196" s="8" t="s">
        <v>2017</v>
      </c>
    </row>
    <row r="197" spans="1:5">
      <c r="A197" s="7" t="s">
        <v>1999</v>
      </c>
      <c r="B197" s="39">
        <v>19</v>
      </c>
      <c r="C197" s="8" t="s">
        <v>2018</v>
      </c>
    </row>
    <row r="198" spans="1:5">
      <c r="A198" s="7" t="s">
        <v>1999</v>
      </c>
      <c r="B198" s="39">
        <v>20</v>
      </c>
      <c r="C198" s="8" t="s">
        <v>2019</v>
      </c>
    </row>
    <row r="199" spans="1:5">
      <c r="A199" s="7" t="s">
        <v>1999</v>
      </c>
      <c r="B199" s="39">
        <v>21</v>
      </c>
      <c r="C199" s="8" t="s">
        <v>2020</v>
      </c>
    </row>
    <row r="200" spans="1:5">
      <c r="A200" s="40" t="s">
        <v>1999</v>
      </c>
      <c r="B200" s="41">
        <v>-9</v>
      </c>
      <c r="C200" s="42" t="s">
        <v>602</v>
      </c>
      <c r="D200" s="40"/>
      <c r="E200" s="40"/>
    </row>
    <row r="201" spans="1:5">
      <c r="A201" s="53"/>
      <c r="B201" s="45"/>
      <c r="C201"/>
      <c r="D201" s="1"/>
      <c r="E201" s="1"/>
    </row>
    <row r="202" spans="1:5" customFormat="1">
      <c r="A202" s="85" t="s">
        <v>1867</v>
      </c>
      <c r="B202" s="85">
        <v>1</v>
      </c>
      <c r="C202" s="90" t="s">
        <v>2040</v>
      </c>
      <c r="D202" s="85"/>
    </row>
    <row r="203" spans="1:5" customFormat="1">
      <c r="A203" s="85" t="s">
        <v>1867</v>
      </c>
      <c r="B203" s="85">
        <v>2</v>
      </c>
      <c r="C203" s="90" t="s">
        <v>2041</v>
      </c>
      <c r="D203" s="85"/>
    </row>
    <row r="204" spans="1:5" customFormat="1">
      <c r="A204" s="85" t="s">
        <v>1867</v>
      </c>
      <c r="B204" s="85">
        <v>3</v>
      </c>
      <c r="C204" s="90" t="s">
        <v>2042</v>
      </c>
      <c r="D204" s="85"/>
    </row>
    <row r="205" spans="1:5">
      <c r="A205" s="53"/>
      <c r="B205" s="45"/>
      <c r="C205"/>
      <c r="D205" s="1"/>
      <c r="E205" s="1"/>
    </row>
    <row r="206" spans="1:5">
      <c r="A206" s="53" t="s">
        <v>2076</v>
      </c>
      <c r="B206" s="45">
        <v>1</v>
      </c>
      <c r="C206" s="55" t="s">
        <v>2077</v>
      </c>
      <c r="D206" s="1"/>
      <c r="E206" s="1"/>
    </row>
    <row r="207" spans="1:5">
      <c r="A207" s="53" t="s">
        <v>2076</v>
      </c>
      <c r="B207" s="45">
        <v>2</v>
      </c>
      <c r="C207" s="55" t="s">
        <v>2078</v>
      </c>
      <c r="D207" s="1"/>
      <c r="E207" s="1"/>
    </row>
    <row r="208" spans="1:5">
      <c r="A208" s="53" t="s">
        <v>2076</v>
      </c>
      <c r="B208" s="45">
        <v>3</v>
      </c>
      <c r="C208" s="55" t="s">
        <v>2079</v>
      </c>
      <c r="D208" s="1"/>
      <c r="E208" s="1"/>
    </row>
    <row r="209" spans="1:5">
      <c r="A209" s="53" t="s">
        <v>2076</v>
      </c>
      <c r="B209" s="45">
        <v>-7</v>
      </c>
      <c r="C209" s="55" t="s">
        <v>436</v>
      </c>
      <c r="D209" s="1"/>
      <c r="E209" s="1"/>
    </row>
    <row r="210" spans="1:5">
      <c r="A210" s="53" t="s">
        <v>2076</v>
      </c>
      <c r="B210" s="45">
        <v>-8</v>
      </c>
      <c r="C210" s="55" t="s">
        <v>454</v>
      </c>
      <c r="D210" s="45"/>
      <c r="E210" s="45"/>
    </row>
    <row r="211" spans="1:5">
      <c r="A211" s="53"/>
      <c r="B211" s="45"/>
      <c r="C211"/>
      <c r="D211" s="1"/>
      <c r="E211" s="1"/>
    </row>
    <row r="212" spans="1:5">
      <c r="A212" s="63" t="s">
        <v>2081</v>
      </c>
      <c r="B212" s="64">
        <v>1</v>
      </c>
      <c r="C212" s="65" t="s">
        <v>2082</v>
      </c>
      <c r="D212" s="63"/>
      <c r="E212" s="63"/>
    </row>
    <row r="213" spans="1:5">
      <c r="A213" s="7" t="s">
        <v>2081</v>
      </c>
      <c r="B213" s="41">
        <v>2</v>
      </c>
      <c r="C213" s="42" t="s">
        <v>2083</v>
      </c>
    </row>
    <row r="214" spans="1:5">
      <c r="A214" s="138" t="s">
        <v>2081</v>
      </c>
      <c r="B214" s="45">
        <v>3</v>
      </c>
      <c r="C214" t="s">
        <v>2084</v>
      </c>
      <c r="D214" s="139"/>
    </row>
    <row r="215" spans="1:5">
      <c r="A215" s="56" t="s">
        <v>2081</v>
      </c>
      <c r="B215" s="57" t="s">
        <v>1976</v>
      </c>
      <c r="C215" s="58" t="s">
        <v>602</v>
      </c>
      <c r="D215" s="56"/>
      <c r="E215" s="56"/>
    </row>
    <row r="216" spans="1:5">
      <c r="A216" s="53"/>
      <c r="B216" s="45"/>
      <c r="C216"/>
      <c r="D216" s="1"/>
      <c r="E216" s="1"/>
    </row>
    <row r="217" spans="1:5">
      <c r="A217" s="63" t="s">
        <v>2086</v>
      </c>
      <c r="B217" s="64">
        <v>1</v>
      </c>
      <c r="C217" s="65" t="s">
        <v>2087</v>
      </c>
      <c r="D217" s="63"/>
      <c r="E217" s="63"/>
    </row>
    <row r="218" spans="1:5">
      <c r="A218" s="7" t="s">
        <v>2086</v>
      </c>
      <c r="B218" s="39">
        <v>2</v>
      </c>
      <c r="C218" s="8" t="s">
        <v>2088</v>
      </c>
    </row>
    <row r="219" spans="1:5">
      <c r="A219" s="7" t="s">
        <v>2086</v>
      </c>
      <c r="B219" s="39">
        <v>3</v>
      </c>
      <c r="C219" s="8" t="s">
        <v>2089</v>
      </c>
    </row>
    <row r="220" spans="1:5">
      <c r="A220" s="7" t="s">
        <v>2086</v>
      </c>
      <c r="B220" s="39">
        <v>4</v>
      </c>
      <c r="C220" s="8" t="s">
        <v>3448</v>
      </c>
    </row>
    <row r="221" spans="1:5">
      <c r="A221" s="7" t="s">
        <v>2086</v>
      </c>
      <c r="B221" s="39">
        <v>-8</v>
      </c>
      <c r="C221" s="8" t="s">
        <v>454</v>
      </c>
    </row>
    <row r="222" spans="1:5">
      <c r="A222" s="56" t="s">
        <v>2086</v>
      </c>
      <c r="B222" s="57" t="s">
        <v>1976</v>
      </c>
      <c r="C222" s="58" t="s">
        <v>602</v>
      </c>
      <c r="D222" s="56"/>
      <c r="E222" s="56"/>
    </row>
    <row r="223" spans="1:5">
      <c r="A223" s="53"/>
      <c r="B223" s="45"/>
      <c r="C223"/>
      <c r="D223" s="1"/>
      <c r="E223" s="1"/>
    </row>
    <row r="224" spans="1:5">
      <c r="A224" s="53"/>
      <c r="B224" s="45"/>
      <c r="C224"/>
      <c r="D224" s="1"/>
      <c r="E224" s="1"/>
    </row>
    <row r="225" spans="1:5">
      <c r="A225" s="81" t="s">
        <v>898</v>
      </c>
      <c r="B225" s="66">
        <v>102</v>
      </c>
      <c r="C225" s="66" t="s">
        <v>597</v>
      </c>
      <c r="D225" s="67"/>
      <c r="E225" s="67"/>
    </row>
    <row r="226" spans="1:5">
      <c r="A226" s="55" t="s">
        <v>898</v>
      </c>
      <c r="B226">
        <v>106</v>
      </c>
      <c r="C226" t="s">
        <v>877</v>
      </c>
      <c r="D226" s="1"/>
      <c r="E226" s="1"/>
    </row>
    <row r="227" spans="1:5">
      <c r="A227" s="55" t="s">
        <v>898</v>
      </c>
      <c r="B227">
        <v>107</v>
      </c>
      <c r="C227" t="s">
        <v>878</v>
      </c>
      <c r="D227" s="1"/>
      <c r="E227" s="1"/>
    </row>
    <row r="228" spans="1:5">
      <c r="A228" s="55" t="s">
        <v>898</v>
      </c>
      <c r="B228">
        <v>111</v>
      </c>
      <c r="C228" t="s">
        <v>598</v>
      </c>
      <c r="D228" s="1"/>
      <c r="E228" s="1"/>
    </row>
    <row r="229" spans="1:5">
      <c r="A229" s="55" t="s">
        <v>898</v>
      </c>
      <c r="B229">
        <v>121</v>
      </c>
      <c r="C229" t="s">
        <v>879</v>
      </c>
      <c r="D229" s="1"/>
      <c r="E229" s="1"/>
    </row>
    <row r="230" spans="1:5">
      <c r="A230" s="55" t="s">
        <v>898</v>
      </c>
      <c r="B230">
        <v>202</v>
      </c>
      <c r="C230" t="s">
        <v>880</v>
      </c>
      <c r="D230" s="1"/>
      <c r="E230" s="1"/>
    </row>
    <row r="231" spans="1:5">
      <c r="A231" s="55" t="s">
        <v>898</v>
      </c>
      <c r="B231">
        <v>205</v>
      </c>
      <c r="C231" t="s">
        <v>881</v>
      </c>
      <c r="D231" s="1"/>
      <c r="E231" s="1"/>
    </row>
    <row r="232" spans="1:5">
      <c r="A232" s="55" t="s">
        <v>898</v>
      </c>
      <c r="B232">
        <v>211</v>
      </c>
      <c r="C232" t="s">
        <v>882</v>
      </c>
      <c r="D232" s="1"/>
      <c r="E232" s="1"/>
    </row>
    <row r="233" spans="1:5">
      <c r="A233" s="55" t="s">
        <v>898</v>
      </c>
      <c r="B233">
        <v>214</v>
      </c>
      <c r="C233" t="s">
        <v>883</v>
      </c>
      <c r="D233" s="1"/>
      <c r="E233" s="1"/>
    </row>
    <row r="234" spans="1:5">
      <c r="A234" s="55" t="s">
        <v>898</v>
      </c>
      <c r="B234">
        <v>216</v>
      </c>
      <c r="C234" t="s">
        <v>884</v>
      </c>
      <c r="D234" s="1"/>
      <c r="E234" s="1"/>
    </row>
    <row r="235" spans="1:5">
      <c r="A235" s="55" t="s">
        <v>898</v>
      </c>
      <c r="B235" s="54">
        <v>-9</v>
      </c>
      <c r="C235" s="55" t="s">
        <v>628</v>
      </c>
      <c r="D235" s="53"/>
      <c r="E235" s="53"/>
    </row>
    <row r="236" spans="1:5">
      <c r="A236" s="53"/>
      <c r="B236" s="54"/>
      <c r="C236" s="55"/>
      <c r="D236" s="53"/>
      <c r="E236" s="53"/>
    </row>
    <row r="237" spans="1:5">
      <c r="A237" s="53"/>
      <c r="B237" s="54"/>
      <c r="C237" s="55"/>
      <c r="D237" s="53"/>
      <c r="E237" s="53"/>
    </row>
    <row r="238" spans="1:5">
      <c r="A238" s="81" t="s">
        <v>907</v>
      </c>
      <c r="B238" s="81">
        <v>1</v>
      </c>
      <c r="C238" s="81" t="s">
        <v>2097</v>
      </c>
      <c r="D238" s="84"/>
      <c r="E238" s="84"/>
    </row>
    <row r="239" spans="1:5">
      <c r="A239" s="55" t="s">
        <v>907</v>
      </c>
      <c r="B239" s="55">
        <v>2</v>
      </c>
      <c r="C239" s="55" t="s">
        <v>2098</v>
      </c>
      <c r="D239" s="55"/>
      <c r="E239" s="55"/>
    </row>
    <row r="240" spans="1:5">
      <c r="A240" s="55" t="s">
        <v>907</v>
      </c>
      <c r="B240" s="55">
        <v>3</v>
      </c>
      <c r="C240" s="55" t="s">
        <v>2099</v>
      </c>
      <c r="D240" s="55"/>
      <c r="E240" s="55"/>
    </row>
    <row r="241" spans="1:5">
      <c r="A241" s="55" t="s">
        <v>907</v>
      </c>
      <c r="B241" s="55">
        <v>4</v>
      </c>
      <c r="C241" s="55" t="s">
        <v>2100</v>
      </c>
      <c r="D241" s="55"/>
      <c r="E241" s="55"/>
    </row>
    <row r="242" spans="1:5">
      <c r="A242" s="72" t="s">
        <v>907</v>
      </c>
      <c r="B242" s="72">
        <v>-9</v>
      </c>
      <c r="C242" s="72" t="s">
        <v>628</v>
      </c>
      <c r="D242" s="72"/>
      <c r="E242" s="72"/>
    </row>
    <row r="243" spans="1:5">
      <c r="A243" s="53"/>
      <c r="B243" s="54"/>
      <c r="C243" s="55"/>
      <c r="D243" s="53"/>
      <c r="E243" s="53"/>
    </row>
    <row r="244" spans="1:5">
      <c r="A244" s="135" t="s">
        <v>906</v>
      </c>
      <c r="B244" s="135">
        <v>0</v>
      </c>
      <c r="C244" s="87" t="s">
        <v>364</v>
      </c>
      <c r="D244" s="87"/>
      <c r="E244" s="87"/>
    </row>
    <row r="245" spans="1:5">
      <c r="A245" s="95" t="s">
        <v>906</v>
      </c>
      <c r="B245" s="95">
        <v>1</v>
      </c>
      <c r="C245" s="11" t="s">
        <v>908</v>
      </c>
      <c r="D245" s="11"/>
      <c r="E245" s="11"/>
    </row>
    <row r="246" spans="1:5">
      <c r="A246" s="97" t="s">
        <v>906</v>
      </c>
      <c r="B246" s="97">
        <v>2</v>
      </c>
      <c r="C246" s="89" t="s">
        <v>909</v>
      </c>
      <c r="D246" s="89"/>
      <c r="E246" s="89"/>
    </row>
    <row r="247" spans="1:5">
      <c r="A247" s="53"/>
      <c r="B247" s="54"/>
      <c r="C247" s="53"/>
      <c r="D247" s="53"/>
      <c r="E247" s="53"/>
    </row>
    <row r="248" spans="1:5">
      <c r="A248" s="51" t="s">
        <v>2126</v>
      </c>
      <c r="B248" s="51">
        <v>1</v>
      </c>
      <c r="C248" s="51" t="s">
        <v>2120</v>
      </c>
      <c r="D248" s="51"/>
      <c r="E248" s="51"/>
    </row>
    <row r="249" spans="1:5">
      <c r="A249" s="1" t="s">
        <v>2126</v>
      </c>
      <c r="B249" s="1">
        <v>2</v>
      </c>
      <c r="C249" s="1" t="s">
        <v>2121</v>
      </c>
      <c r="D249" s="1"/>
      <c r="E249" s="1"/>
    </row>
    <row r="250" spans="1:5">
      <c r="A250" t="s">
        <v>2126</v>
      </c>
      <c r="B250" s="1">
        <v>3</v>
      </c>
      <c r="C250" s="1" t="s">
        <v>2122</v>
      </c>
      <c r="D250" s="1"/>
      <c r="E250" s="1"/>
    </row>
    <row r="251" spans="1:5">
      <c r="A251" t="s">
        <v>2126</v>
      </c>
      <c r="B251" s="1">
        <v>4</v>
      </c>
      <c r="C251" s="1" t="s">
        <v>2123</v>
      </c>
      <c r="D251" s="1"/>
      <c r="E251" s="1"/>
    </row>
    <row r="252" spans="1:5">
      <c r="A252" s="1" t="s">
        <v>2126</v>
      </c>
      <c r="B252" s="1">
        <v>5</v>
      </c>
      <c r="C252" s="1" t="s">
        <v>2124</v>
      </c>
      <c r="D252" s="1"/>
      <c r="E252" s="1"/>
    </row>
    <row r="253" spans="1:5">
      <c r="A253" s="1" t="s">
        <v>2126</v>
      </c>
      <c r="B253" s="1">
        <v>6</v>
      </c>
      <c r="C253" s="1" t="s">
        <v>2125</v>
      </c>
      <c r="D253" s="1"/>
      <c r="E253" s="1"/>
    </row>
    <row r="254" spans="1:5">
      <c r="A254" s="46" t="s">
        <v>2126</v>
      </c>
      <c r="B254" s="46">
        <v>-9</v>
      </c>
      <c r="C254" s="46" t="s">
        <v>897</v>
      </c>
      <c r="D254" s="46"/>
      <c r="E254" s="46"/>
    </row>
    <row r="255" spans="1:5">
      <c r="A255" s="1"/>
      <c r="B255" s="1"/>
      <c r="C255" s="1"/>
      <c r="D255" s="1"/>
      <c r="E255" s="1"/>
    </row>
    <row r="256" spans="1:5">
      <c r="A256" s="60" t="s">
        <v>2132</v>
      </c>
      <c r="B256" s="51">
        <v>1</v>
      </c>
      <c r="C256" s="51" t="s">
        <v>2120</v>
      </c>
      <c r="D256" s="51"/>
      <c r="E256" s="51">
        <v>1</v>
      </c>
    </row>
    <row r="257" spans="1:5">
      <c r="A257" t="s">
        <v>2132</v>
      </c>
      <c r="B257" s="1">
        <v>2</v>
      </c>
      <c r="C257" s="1" t="s">
        <v>2121</v>
      </c>
      <c r="D257" s="1"/>
      <c r="E257" s="1">
        <v>2</v>
      </c>
    </row>
    <row r="258" spans="1:5">
      <c r="A258" t="s">
        <v>2132</v>
      </c>
      <c r="B258" s="1">
        <v>3</v>
      </c>
      <c r="C258" s="1" t="s">
        <v>2122</v>
      </c>
      <c r="D258" s="1"/>
      <c r="E258" s="1">
        <v>3</v>
      </c>
    </row>
    <row r="259" spans="1:5">
      <c r="A259" t="s">
        <v>2132</v>
      </c>
      <c r="B259" s="1">
        <v>4</v>
      </c>
      <c r="C259" s="1" t="s">
        <v>2123</v>
      </c>
      <c r="D259" s="1"/>
      <c r="E259" s="1">
        <v>4</v>
      </c>
    </row>
    <row r="260" spans="1:5">
      <c r="A260" t="s">
        <v>2132</v>
      </c>
      <c r="B260" s="1">
        <v>5</v>
      </c>
      <c r="C260" s="1" t="s">
        <v>2124</v>
      </c>
      <c r="D260" s="1"/>
      <c r="E260" s="1">
        <v>5</v>
      </c>
    </row>
    <row r="261" spans="1:5">
      <c r="A261" t="s">
        <v>2132</v>
      </c>
      <c r="B261" s="1">
        <v>6</v>
      </c>
      <c r="C261" s="1" t="s">
        <v>2125</v>
      </c>
      <c r="D261" s="1"/>
      <c r="E261" s="1">
        <v>6</v>
      </c>
    </row>
    <row r="262" spans="1:5">
      <c r="A262" s="52" t="s">
        <v>2132</v>
      </c>
      <c r="B262" s="46">
        <v>-9</v>
      </c>
      <c r="C262" s="52" t="s">
        <v>2133</v>
      </c>
      <c r="D262" s="46"/>
      <c r="E262" s="46">
        <v>-9</v>
      </c>
    </row>
    <row r="263" spans="1:5">
      <c r="A263" s="1"/>
      <c r="B263" s="1"/>
      <c r="C263" s="1"/>
      <c r="D263" s="1"/>
      <c r="E263" s="1"/>
    </row>
    <row r="264" spans="1:5">
      <c r="A264" s="60" t="s">
        <v>2137</v>
      </c>
      <c r="B264" s="60">
        <v>0</v>
      </c>
      <c r="C264" s="60" t="s">
        <v>2136</v>
      </c>
      <c r="D264" s="51"/>
      <c r="E264" s="60">
        <v>0</v>
      </c>
    </row>
    <row r="265" spans="1:5">
      <c r="A265" t="s">
        <v>2137</v>
      </c>
      <c r="B265" s="1">
        <v>1</v>
      </c>
      <c r="C265" s="1" t="s">
        <v>2120</v>
      </c>
      <c r="D265" s="1"/>
      <c r="E265" s="1">
        <v>1</v>
      </c>
    </row>
    <row r="266" spans="1:5">
      <c r="A266" t="s">
        <v>2137</v>
      </c>
      <c r="B266" s="1">
        <v>2</v>
      </c>
      <c r="C266" s="1" t="s">
        <v>2121</v>
      </c>
      <c r="D266" s="1"/>
      <c r="E266" s="1">
        <v>2</v>
      </c>
    </row>
    <row r="267" spans="1:5">
      <c r="A267" t="s">
        <v>2137</v>
      </c>
      <c r="B267" s="1">
        <v>3</v>
      </c>
      <c r="C267" s="1" t="s">
        <v>2122</v>
      </c>
      <c r="D267" s="1"/>
      <c r="E267" s="1">
        <v>3</v>
      </c>
    </row>
    <row r="268" spans="1:5">
      <c r="A268" t="s">
        <v>2137</v>
      </c>
      <c r="B268" s="1">
        <v>4</v>
      </c>
      <c r="C268" s="1" t="s">
        <v>2123</v>
      </c>
      <c r="D268" s="1"/>
      <c r="E268" s="1">
        <v>4</v>
      </c>
    </row>
    <row r="269" spans="1:5">
      <c r="A269" t="s">
        <v>2137</v>
      </c>
      <c r="B269" s="1">
        <v>5</v>
      </c>
      <c r="C269" s="1" t="s">
        <v>2124</v>
      </c>
      <c r="D269" s="1"/>
      <c r="E269" s="1">
        <v>5</v>
      </c>
    </row>
    <row r="270" spans="1:5">
      <c r="A270" t="s">
        <v>2137</v>
      </c>
      <c r="B270" s="1">
        <v>6</v>
      </c>
      <c r="C270" s="1" t="s">
        <v>2125</v>
      </c>
      <c r="D270" s="1"/>
      <c r="E270" s="1">
        <v>6</v>
      </c>
    </row>
    <row r="271" spans="1:5">
      <c r="A271" s="46" t="s">
        <v>2137</v>
      </c>
      <c r="B271" s="46">
        <v>-9</v>
      </c>
      <c r="C271" s="52" t="s">
        <v>2133</v>
      </c>
      <c r="D271" s="46"/>
      <c r="E271" s="46">
        <v>-9</v>
      </c>
    </row>
    <row r="272" spans="1:5">
      <c r="A272" s="1"/>
      <c r="B272" s="1"/>
      <c r="C272" s="1"/>
      <c r="D272" s="1"/>
      <c r="E272" s="1"/>
    </row>
    <row r="273" spans="1:5">
      <c r="A273" s="60" t="s">
        <v>2145</v>
      </c>
      <c r="B273" s="60">
        <v>1</v>
      </c>
      <c r="C273" s="60" t="s">
        <v>2146</v>
      </c>
      <c r="D273" s="51"/>
      <c r="E273" s="51"/>
    </row>
    <row r="274" spans="1:5">
      <c r="A274" t="s">
        <v>2145</v>
      </c>
      <c r="B274">
        <v>2</v>
      </c>
      <c r="C274" t="s">
        <v>2147</v>
      </c>
      <c r="D274" s="1"/>
      <c r="E274" s="1"/>
    </row>
    <row r="275" spans="1:5">
      <c r="A275" s="1" t="s">
        <v>2145</v>
      </c>
      <c r="B275" s="1">
        <v>3</v>
      </c>
      <c r="C275" t="s">
        <v>2148</v>
      </c>
      <c r="D275" s="1"/>
      <c r="E275" s="1"/>
    </row>
    <row r="276" spans="1:5">
      <c r="A276" s="1" t="s">
        <v>2145</v>
      </c>
      <c r="B276" s="1">
        <v>4</v>
      </c>
      <c r="C276" t="s">
        <v>2149</v>
      </c>
      <c r="D276" s="1"/>
      <c r="E276" s="1"/>
    </row>
    <row r="277" spans="1:5">
      <c r="A277" s="1"/>
      <c r="B277" s="45"/>
      <c r="C277"/>
      <c r="D277" s="53"/>
      <c r="E277" s="53"/>
    </row>
    <row r="278" spans="1:5">
      <c r="A278" s="60" t="s">
        <v>2155</v>
      </c>
      <c r="B278" s="60">
        <v>0</v>
      </c>
      <c r="C278" s="60" t="s">
        <v>2156</v>
      </c>
      <c r="D278" s="51"/>
      <c r="E278" s="51"/>
    </row>
    <row r="279" spans="1:5">
      <c r="A279" t="s">
        <v>2155</v>
      </c>
      <c r="B279">
        <v>1</v>
      </c>
      <c r="C279" t="s">
        <v>2157</v>
      </c>
      <c r="D279" s="1"/>
      <c r="E279" s="1"/>
    </row>
    <row r="280" spans="1:5">
      <c r="A280" t="s">
        <v>2155</v>
      </c>
      <c r="B280">
        <v>2</v>
      </c>
      <c r="C280" t="s">
        <v>2158</v>
      </c>
      <c r="D280" s="1"/>
      <c r="E280" s="1"/>
    </row>
    <row r="281" spans="1:5">
      <c r="A281" t="s">
        <v>2155</v>
      </c>
      <c r="B281">
        <v>3</v>
      </c>
      <c r="C281" t="s">
        <v>2159</v>
      </c>
      <c r="D281" s="1"/>
      <c r="E281" s="1"/>
    </row>
    <row r="282" spans="1:5">
      <c r="A282" t="s">
        <v>2155</v>
      </c>
      <c r="B282">
        <v>4</v>
      </c>
      <c r="C282" t="s">
        <v>2160</v>
      </c>
      <c r="D282" s="1"/>
      <c r="E282" s="1"/>
    </row>
    <row r="283" spans="1:5">
      <c r="A283" s="52" t="s">
        <v>2155</v>
      </c>
      <c r="B283" s="52">
        <v>-9</v>
      </c>
      <c r="C283" s="52" t="s">
        <v>621</v>
      </c>
      <c r="D283" s="46"/>
      <c r="E283" s="46"/>
    </row>
    <row r="284" spans="1:5">
      <c r="A284" s="1"/>
      <c r="B284" s="1"/>
      <c r="C284" s="1"/>
      <c r="D284" s="1"/>
      <c r="E284" s="1"/>
    </row>
    <row r="285" spans="1:5">
      <c r="A285" s="60" t="s">
        <v>2161</v>
      </c>
      <c r="B285" s="60">
        <v>0</v>
      </c>
      <c r="C285" s="60" t="s">
        <v>2162</v>
      </c>
      <c r="D285" s="51"/>
      <c r="E285" s="51"/>
    </row>
    <row r="286" spans="1:5">
      <c r="A286" t="s">
        <v>2161</v>
      </c>
      <c r="B286">
        <v>1</v>
      </c>
      <c r="C286" t="s">
        <v>2163</v>
      </c>
      <c r="D286" s="1"/>
      <c r="E286" s="1"/>
    </row>
    <row r="287" spans="1:5">
      <c r="A287" t="s">
        <v>2161</v>
      </c>
      <c r="B287">
        <v>2</v>
      </c>
      <c r="C287" t="s">
        <v>2164</v>
      </c>
      <c r="D287" s="1"/>
      <c r="E287" s="1"/>
    </row>
    <row r="288" spans="1:5">
      <c r="A288" t="s">
        <v>2161</v>
      </c>
      <c r="B288">
        <v>3</v>
      </c>
      <c r="C288" t="s">
        <v>2165</v>
      </c>
      <c r="D288" s="1"/>
      <c r="E288" s="1"/>
    </row>
    <row r="289" spans="1:5">
      <c r="A289" s="52" t="s">
        <v>2161</v>
      </c>
      <c r="B289" s="52">
        <v>-9</v>
      </c>
      <c r="C289" s="52" t="s">
        <v>621</v>
      </c>
      <c r="D289" s="46"/>
      <c r="E289" s="46"/>
    </row>
    <row r="290" spans="1:5">
      <c r="A290"/>
      <c r="B290" s="1"/>
      <c r="C290" s="1"/>
      <c r="D290" s="1"/>
      <c r="E290" s="1"/>
    </row>
    <row r="291" spans="1:5">
      <c r="A291" s="60" t="s">
        <v>1883</v>
      </c>
      <c r="B291" s="60">
        <v>0</v>
      </c>
      <c r="C291" s="60" t="s">
        <v>2178</v>
      </c>
      <c r="D291" s="51"/>
      <c r="E291" s="51"/>
    </row>
    <row r="292" spans="1:5">
      <c r="A292" t="s">
        <v>1883</v>
      </c>
      <c r="B292">
        <v>1</v>
      </c>
      <c r="C292" t="s">
        <v>2179</v>
      </c>
      <c r="D292" s="1"/>
      <c r="E292" s="1"/>
    </row>
    <row r="293" spans="1:5">
      <c r="A293" t="s">
        <v>1883</v>
      </c>
      <c r="B293">
        <v>2</v>
      </c>
      <c r="C293" t="s">
        <v>2180</v>
      </c>
      <c r="D293" s="1"/>
      <c r="E293" s="1"/>
    </row>
    <row r="294" spans="1:5">
      <c r="A294" t="s">
        <v>1883</v>
      </c>
      <c r="B294">
        <v>3</v>
      </c>
      <c r="C294" t="s">
        <v>2181</v>
      </c>
      <c r="D294" s="1"/>
      <c r="E294" s="1"/>
    </row>
    <row r="295" spans="1:5">
      <c r="A295" t="s">
        <v>1883</v>
      </c>
      <c r="B295">
        <v>4</v>
      </c>
      <c r="C295" t="s">
        <v>2182</v>
      </c>
      <c r="D295" s="1"/>
      <c r="E295" s="1"/>
    </row>
    <row r="296" spans="1:5">
      <c r="A296" s="52" t="s">
        <v>1883</v>
      </c>
      <c r="B296" s="52">
        <v>-9</v>
      </c>
      <c r="C296" s="52" t="s">
        <v>897</v>
      </c>
      <c r="D296" s="46"/>
      <c r="E296" s="46"/>
    </row>
    <row r="297" spans="1:5">
      <c r="A297"/>
      <c r="B297" s="1"/>
      <c r="C297" s="1"/>
      <c r="D297" s="1"/>
      <c r="E297" s="1"/>
    </row>
    <row r="298" spans="1:5">
      <c r="A298" s="60" t="s">
        <v>2189</v>
      </c>
      <c r="B298" s="60">
        <v>0</v>
      </c>
      <c r="C298" s="60" t="s">
        <v>364</v>
      </c>
      <c r="D298" s="51"/>
      <c r="E298" s="51"/>
    </row>
    <row r="299" spans="1:5">
      <c r="A299" t="s">
        <v>2189</v>
      </c>
      <c r="B299">
        <v>1</v>
      </c>
      <c r="C299" t="s">
        <v>2190</v>
      </c>
      <c r="D299" s="1"/>
      <c r="E299" s="1"/>
    </row>
    <row r="300" spans="1:5">
      <c r="A300" s="52" t="s">
        <v>2189</v>
      </c>
      <c r="B300" s="52">
        <v>2</v>
      </c>
      <c r="C300" s="52" t="s">
        <v>2191</v>
      </c>
      <c r="D300" s="46"/>
      <c r="E300" s="46"/>
    </row>
    <row r="301" spans="1:5">
      <c r="A301"/>
      <c r="B301" s="1"/>
      <c r="C301" s="1"/>
      <c r="D301" s="1"/>
      <c r="E301" s="1"/>
    </row>
    <row r="302" spans="1:5">
      <c r="A302" s="60" t="s">
        <v>2228</v>
      </c>
      <c r="B302" s="60">
        <v>1</v>
      </c>
      <c r="C302" s="60" t="s">
        <v>2229</v>
      </c>
      <c r="D302" s="51"/>
      <c r="E302" s="51"/>
    </row>
    <row r="303" spans="1:5">
      <c r="A303" t="s">
        <v>2228</v>
      </c>
      <c r="B303">
        <v>2</v>
      </c>
      <c r="C303" t="s">
        <v>2230</v>
      </c>
      <c r="D303" s="1"/>
      <c r="E303" s="1"/>
    </row>
    <row r="304" spans="1:5">
      <c r="A304" s="52" t="s">
        <v>2228</v>
      </c>
      <c r="B304" s="52">
        <v>3</v>
      </c>
      <c r="C304" s="52" t="s">
        <v>2231</v>
      </c>
      <c r="D304" s="46"/>
      <c r="E304" s="46"/>
    </row>
    <row r="305" spans="1:5">
      <c r="A305"/>
      <c r="B305" s="1"/>
      <c r="C305" s="1"/>
      <c r="D305" s="1"/>
      <c r="E305" s="1"/>
    </row>
    <row r="306" spans="1:5">
      <c r="A306" s="7" t="s">
        <v>1917</v>
      </c>
      <c r="B306" s="39">
        <v>1</v>
      </c>
      <c r="C306" s="8" t="s">
        <v>2241</v>
      </c>
    </row>
    <row r="307" spans="1:5">
      <c r="A307" s="7" t="s">
        <v>1917</v>
      </c>
      <c r="B307" s="39">
        <v>2</v>
      </c>
      <c r="C307" s="8" t="s">
        <v>2242</v>
      </c>
    </row>
    <row r="308" spans="1:5">
      <c r="A308" s="7" t="s">
        <v>1917</v>
      </c>
      <c r="B308" s="39">
        <v>3</v>
      </c>
      <c r="C308" s="8" t="s">
        <v>2243</v>
      </c>
    </row>
    <row r="309" spans="1:5">
      <c r="A309" s="7" t="s">
        <v>1921</v>
      </c>
      <c r="B309" s="39">
        <v>1</v>
      </c>
      <c r="C309" s="8" t="s">
        <v>2244</v>
      </c>
    </row>
    <row r="310" spans="1:5">
      <c r="A310" s="7" t="s">
        <v>1921</v>
      </c>
      <c r="B310" s="39">
        <v>2</v>
      </c>
      <c r="C310" s="8" t="s">
        <v>2245</v>
      </c>
    </row>
    <row r="311" spans="1:5">
      <c r="A311" s="7" t="s">
        <v>1921</v>
      </c>
      <c r="B311" s="39">
        <v>3</v>
      </c>
      <c r="C311" s="8" t="s">
        <v>2246</v>
      </c>
    </row>
    <row r="312" spans="1:5">
      <c r="A312" s="7" t="s">
        <v>1921</v>
      </c>
      <c r="B312" s="39">
        <v>4</v>
      </c>
      <c r="C312" s="8" t="s">
        <v>2247</v>
      </c>
    </row>
    <row r="313" spans="1:5">
      <c r="A313" s="7" t="s">
        <v>1921</v>
      </c>
      <c r="B313" s="39">
        <v>5</v>
      </c>
      <c r="C313" s="8" t="s">
        <v>2248</v>
      </c>
    </row>
    <row r="314" spans="1:5">
      <c r="A314" s="7" t="s">
        <v>1921</v>
      </c>
      <c r="B314" s="39">
        <v>6</v>
      </c>
      <c r="C314" s="8" t="s">
        <v>2249</v>
      </c>
    </row>
    <row r="315" spans="1:5">
      <c r="A315" s="7" t="s">
        <v>1921</v>
      </c>
      <c r="B315" s="39">
        <v>7</v>
      </c>
      <c r="C315" s="8" t="s">
        <v>2250</v>
      </c>
    </row>
    <row r="316" spans="1:5">
      <c r="A316" s="7" t="s">
        <v>1921</v>
      </c>
      <c r="B316" s="39">
        <v>8</v>
      </c>
      <c r="C316" s="8" t="s">
        <v>2251</v>
      </c>
    </row>
    <row r="317" spans="1:5">
      <c r="A317" s="7" t="s">
        <v>1921</v>
      </c>
      <c r="B317" s="39">
        <v>-9</v>
      </c>
      <c r="C317" s="8" t="s">
        <v>602</v>
      </c>
    </row>
    <row r="318" spans="1:5">
      <c r="A318" s="7" t="s">
        <v>1928</v>
      </c>
      <c r="B318" s="39">
        <v>1</v>
      </c>
      <c r="C318" s="8" t="s">
        <v>2252</v>
      </c>
    </row>
    <row r="319" spans="1:5">
      <c r="A319" s="7" t="s">
        <v>1928</v>
      </c>
      <c r="B319" s="39">
        <v>2</v>
      </c>
      <c r="C319" s="8" t="s">
        <v>2253</v>
      </c>
    </row>
    <row r="320" spans="1:5">
      <c r="A320" s="7" t="s">
        <v>1928</v>
      </c>
      <c r="B320" s="39">
        <v>3</v>
      </c>
      <c r="C320" s="8" t="s">
        <v>2254</v>
      </c>
    </row>
    <row r="321" spans="1:3">
      <c r="A321" s="7" t="s">
        <v>1928</v>
      </c>
      <c r="B321" s="39">
        <v>4</v>
      </c>
      <c r="C321" s="8" t="s">
        <v>2255</v>
      </c>
    </row>
    <row r="322" spans="1:3">
      <c r="A322" s="7" t="s">
        <v>1928</v>
      </c>
      <c r="B322" s="39">
        <v>5</v>
      </c>
      <c r="C322" s="8" t="s">
        <v>2256</v>
      </c>
    </row>
    <row r="323" spans="1:3">
      <c r="A323" s="7" t="s">
        <v>1928</v>
      </c>
      <c r="B323" s="39">
        <v>6</v>
      </c>
      <c r="C323" s="8" t="s">
        <v>2257</v>
      </c>
    </row>
    <row r="324" spans="1:3">
      <c r="A324" s="7" t="s">
        <v>1928</v>
      </c>
      <c r="B324" s="39">
        <v>-9</v>
      </c>
      <c r="C324" s="8" t="s">
        <v>602</v>
      </c>
    </row>
    <row r="325" spans="1:3">
      <c r="A325" s="7" t="s">
        <v>1928</v>
      </c>
      <c r="B325" s="39">
        <v>0</v>
      </c>
      <c r="C325" s="8" t="s">
        <v>2178</v>
      </c>
    </row>
    <row r="326" spans="1:3">
      <c r="A326" s="7" t="s">
        <v>1934</v>
      </c>
      <c r="B326" s="39">
        <v>0</v>
      </c>
      <c r="C326" s="8" t="s">
        <v>2258</v>
      </c>
    </row>
    <row r="327" spans="1:3">
      <c r="A327" s="7" t="s">
        <v>1934</v>
      </c>
      <c r="B327" s="39">
        <v>1</v>
      </c>
      <c r="C327" s="8" t="s">
        <v>2259</v>
      </c>
    </row>
    <row r="328" spans="1:3">
      <c r="A328" s="7" t="s">
        <v>1934</v>
      </c>
      <c r="B328" s="39">
        <v>2</v>
      </c>
      <c r="C328" s="8" t="s">
        <v>2260</v>
      </c>
    </row>
    <row r="329" spans="1:3">
      <c r="A329" s="7" t="s">
        <v>1934</v>
      </c>
      <c r="B329" s="39">
        <v>3</v>
      </c>
      <c r="C329" s="8" t="s">
        <v>2261</v>
      </c>
    </row>
    <row r="330" spans="1:3">
      <c r="A330" s="7" t="s">
        <v>1934</v>
      </c>
      <c r="B330" s="39">
        <v>4</v>
      </c>
      <c r="C330" s="8" t="s">
        <v>2262</v>
      </c>
    </row>
    <row r="331" spans="1:3">
      <c r="A331" s="7" t="s">
        <v>1934</v>
      </c>
      <c r="B331" s="39">
        <v>-9</v>
      </c>
      <c r="C331" s="8" t="s">
        <v>602</v>
      </c>
    </row>
    <row r="332" spans="1:3">
      <c r="A332" s="7" t="s">
        <v>1940</v>
      </c>
      <c r="B332" s="39">
        <v>1</v>
      </c>
      <c r="C332" s="8" t="s">
        <v>2263</v>
      </c>
    </row>
    <row r="333" spans="1:3">
      <c r="A333" s="7" t="s">
        <v>1940</v>
      </c>
      <c r="B333" s="39">
        <v>2</v>
      </c>
      <c r="C333" s="8" t="s">
        <v>2264</v>
      </c>
    </row>
    <row r="334" spans="1:3">
      <c r="A334" s="7" t="s">
        <v>1940</v>
      </c>
      <c r="B334" s="39">
        <v>3</v>
      </c>
      <c r="C334" s="8" t="s">
        <v>2265</v>
      </c>
    </row>
    <row r="335" spans="1:3">
      <c r="A335" s="7" t="s">
        <v>1940</v>
      </c>
      <c r="B335" s="39">
        <v>-9</v>
      </c>
      <c r="C335" s="8" t="s">
        <v>602</v>
      </c>
    </row>
    <row r="336" spans="1:3">
      <c r="A336" s="7" t="s">
        <v>1947</v>
      </c>
      <c r="B336" s="39">
        <v>1</v>
      </c>
      <c r="C336" s="8" t="s">
        <v>2266</v>
      </c>
    </row>
    <row r="337" spans="1:5">
      <c r="A337" s="7" t="s">
        <v>1947</v>
      </c>
      <c r="B337" s="39">
        <v>2</v>
      </c>
      <c r="C337" s="8" t="s">
        <v>2267</v>
      </c>
    </row>
    <row r="338" spans="1:5">
      <c r="A338" s="7" t="s">
        <v>1947</v>
      </c>
      <c r="B338" s="39">
        <v>3</v>
      </c>
      <c r="C338" s="8" t="s">
        <v>2268</v>
      </c>
    </row>
    <row r="339" spans="1:5">
      <c r="A339"/>
      <c r="B339" s="1"/>
      <c r="C339" s="1"/>
      <c r="D339" s="1"/>
      <c r="E339" s="1"/>
    </row>
    <row r="340" spans="1:5" customFormat="1">
      <c r="A340" s="60" t="s">
        <v>2310</v>
      </c>
      <c r="B340" s="60">
        <v>10201</v>
      </c>
      <c r="C340" s="60" t="s">
        <v>2311</v>
      </c>
      <c r="D340" s="91"/>
      <c r="E340" s="60"/>
    </row>
    <row r="341" spans="1:5" customFormat="1">
      <c r="A341" t="s">
        <v>2310</v>
      </c>
      <c r="B341">
        <v>10202</v>
      </c>
      <c r="C341" t="s">
        <v>2312</v>
      </c>
      <c r="D341" s="85"/>
    </row>
    <row r="342" spans="1:5" customFormat="1">
      <c r="A342" t="s">
        <v>2310</v>
      </c>
      <c r="B342">
        <v>10203</v>
      </c>
      <c r="C342" t="s">
        <v>2313</v>
      </c>
      <c r="D342" s="85"/>
    </row>
    <row r="343" spans="1:5" customFormat="1">
      <c r="A343" t="s">
        <v>2310</v>
      </c>
      <c r="B343">
        <v>10601</v>
      </c>
      <c r="C343" t="s">
        <v>2314</v>
      </c>
      <c r="D343" s="85"/>
    </row>
    <row r="344" spans="1:5" customFormat="1">
      <c r="A344" t="s">
        <v>2310</v>
      </c>
      <c r="B344">
        <v>10604</v>
      </c>
      <c r="C344" t="s">
        <v>2315</v>
      </c>
      <c r="D344" s="85"/>
    </row>
    <row r="345" spans="1:5" customFormat="1">
      <c r="A345" t="s">
        <v>2310</v>
      </c>
      <c r="B345">
        <v>10607</v>
      </c>
      <c r="C345" t="s">
        <v>2316</v>
      </c>
      <c r="D345" s="85"/>
    </row>
    <row r="346" spans="1:5" customFormat="1">
      <c r="A346" t="s">
        <v>2310</v>
      </c>
      <c r="B346">
        <v>10701</v>
      </c>
      <c r="C346" t="s">
        <v>2317</v>
      </c>
      <c r="D346" s="85"/>
    </row>
    <row r="347" spans="1:5" customFormat="1">
      <c r="A347" t="s">
        <v>2310</v>
      </c>
      <c r="B347">
        <v>10702</v>
      </c>
      <c r="C347" t="s">
        <v>2318</v>
      </c>
      <c r="D347" s="85"/>
    </row>
    <row r="348" spans="1:5" customFormat="1">
      <c r="A348" t="s">
        <v>2310</v>
      </c>
      <c r="B348">
        <v>11101</v>
      </c>
      <c r="C348" t="s">
        <v>2319</v>
      </c>
      <c r="D348" s="85"/>
    </row>
    <row r="349" spans="1:5" customFormat="1">
      <c r="A349" t="s">
        <v>2310</v>
      </c>
      <c r="B349">
        <v>11102</v>
      </c>
      <c r="C349" t="s">
        <v>2320</v>
      </c>
      <c r="D349" s="85"/>
    </row>
    <row r="350" spans="1:5" customFormat="1">
      <c r="A350" t="s">
        <v>2310</v>
      </c>
      <c r="B350">
        <v>11106</v>
      </c>
      <c r="C350" t="s">
        <v>2321</v>
      </c>
      <c r="D350" s="85"/>
    </row>
    <row r="351" spans="1:5" customFormat="1">
      <c r="A351" t="s">
        <v>2310</v>
      </c>
      <c r="B351">
        <v>11107</v>
      </c>
      <c r="C351" t="s">
        <v>2322</v>
      </c>
      <c r="D351" s="85"/>
    </row>
    <row r="352" spans="1:5" customFormat="1">
      <c r="A352" t="s">
        <v>2310</v>
      </c>
      <c r="B352">
        <v>12101</v>
      </c>
      <c r="C352" t="s">
        <v>2323</v>
      </c>
      <c r="D352" s="85"/>
    </row>
    <row r="353" spans="1:4" customFormat="1">
      <c r="A353" t="s">
        <v>2310</v>
      </c>
      <c r="B353">
        <v>12105</v>
      </c>
      <c r="C353" t="s">
        <v>2324</v>
      </c>
      <c r="D353" s="85"/>
    </row>
    <row r="354" spans="1:4" customFormat="1">
      <c r="A354" t="s">
        <v>2310</v>
      </c>
      <c r="B354">
        <v>12110</v>
      </c>
      <c r="C354" t="s">
        <v>2325</v>
      </c>
      <c r="D354" s="85"/>
    </row>
    <row r="355" spans="1:4" customFormat="1">
      <c r="A355" t="s">
        <v>2310</v>
      </c>
      <c r="B355">
        <v>12113</v>
      </c>
      <c r="C355" t="s">
        <v>2326</v>
      </c>
      <c r="D355" s="85"/>
    </row>
    <row r="356" spans="1:4" customFormat="1">
      <c r="A356" t="s">
        <v>2310</v>
      </c>
      <c r="B356">
        <v>20204</v>
      </c>
      <c r="C356" t="s">
        <v>2327</v>
      </c>
      <c r="D356" s="85"/>
    </row>
    <row r="357" spans="1:4" customFormat="1">
      <c r="A357" t="s">
        <v>2310</v>
      </c>
      <c r="B357">
        <v>20205</v>
      </c>
      <c r="C357" t="s">
        <v>2328</v>
      </c>
      <c r="D357" s="85"/>
    </row>
    <row r="358" spans="1:4" customFormat="1">
      <c r="A358" t="s">
        <v>2310</v>
      </c>
      <c r="B358">
        <v>20209</v>
      </c>
      <c r="C358" t="s">
        <v>2329</v>
      </c>
      <c r="D358" s="85"/>
    </row>
    <row r="359" spans="1:4" customFormat="1">
      <c r="A359" t="s">
        <v>2310</v>
      </c>
      <c r="B359">
        <v>20212</v>
      </c>
      <c r="C359" t="s">
        <v>2330</v>
      </c>
      <c r="D359" s="85"/>
    </row>
    <row r="360" spans="1:4" customFormat="1">
      <c r="A360" t="s">
        <v>2310</v>
      </c>
      <c r="B360">
        <v>20501</v>
      </c>
      <c r="C360" t="s">
        <v>2331</v>
      </c>
      <c r="D360" s="85"/>
    </row>
    <row r="361" spans="1:4" customFormat="1">
      <c r="A361" t="s">
        <v>2310</v>
      </c>
      <c r="B361">
        <v>20502</v>
      </c>
      <c r="C361" t="s">
        <v>2332</v>
      </c>
      <c r="D361" s="85"/>
    </row>
    <row r="362" spans="1:4" customFormat="1">
      <c r="A362" t="s">
        <v>2310</v>
      </c>
      <c r="B362">
        <v>20505</v>
      </c>
      <c r="C362" t="s">
        <v>2333</v>
      </c>
      <c r="D362" s="85"/>
    </row>
    <row r="363" spans="1:4" customFormat="1">
      <c r="A363" t="s">
        <v>2310</v>
      </c>
      <c r="B363">
        <v>21101</v>
      </c>
      <c r="C363" t="s">
        <v>2334</v>
      </c>
      <c r="D363" s="85"/>
    </row>
    <row r="364" spans="1:4" customFormat="1">
      <c r="A364" t="s">
        <v>2310</v>
      </c>
      <c r="B364">
        <v>21106</v>
      </c>
      <c r="C364" t="s">
        <v>2335</v>
      </c>
      <c r="D364" s="85"/>
    </row>
    <row r="365" spans="1:4" customFormat="1">
      <c r="A365" t="s">
        <v>2310</v>
      </c>
      <c r="B365">
        <v>21110</v>
      </c>
      <c r="C365" t="s">
        <v>2336</v>
      </c>
      <c r="D365" s="85"/>
    </row>
    <row r="366" spans="1:4" customFormat="1">
      <c r="A366" t="s">
        <v>2310</v>
      </c>
      <c r="B366">
        <v>21401</v>
      </c>
      <c r="C366" t="s">
        <v>2337</v>
      </c>
      <c r="D366" s="85"/>
    </row>
    <row r="367" spans="1:4" customFormat="1">
      <c r="A367" t="s">
        <v>2310</v>
      </c>
      <c r="B367">
        <v>21601</v>
      </c>
      <c r="C367" t="s">
        <v>2338</v>
      </c>
      <c r="D367" s="85"/>
    </row>
    <row r="368" spans="1:4" customFormat="1">
      <c r="A368" t="s">
        <v>2310</v>
      </c>
      <c r="B368">
        <v>21602</v>
      </c>
      <c r="C368" t="s">
        <v>2339</v>
      </c>
      <c r="D368" s="85"/>
    </row>
    <row r="369" spans="1:5" customFormat="1">
      <c r="A369" s="85" t="s">
        <v>2310</v>
      </c>
      <c r="B369" s="85">
        <v>-91</v>
      </c>
      <c r="C369" s="90" t="s">
        <v>2340</v>
      </c>
      <c r="D369" s="85"/>
    </row>
    <row r="370" spans="1:5" customFormat="1">
      <c r="A370" s="85" t="s">
        <v>2310</v>
      </c>
      <c r="B370" s="85">
        <v>-92</v>
      </c>
      <c r="C370" s="90" t="s">
        <v>2341</v>
      </c>
      <c r="D370" s="85"/>
    </row>
    <row r="371" spans="1:5" customFormat="1">
      <c r="A371" s="85" t="s">
        <v>2310</v>
      </c>
      <c r="B371" s="85">
        <v>-93</v>
      </c>
      <c r="C371" s="90" t="s">
        <v>2342</v>
      </c>
      <c r="D371" s="85"/>
    </row>
    <row r="372" spans="1:5" customFormat="1">
      <c r="A372" s="93" t="s">
        <v>2310</v>
      </c>
      <c r="B372" s="93">
        <v>-94</v>
      </c>
      <c r="C372" s="94" t="s">
        <v>2343</v>
      </c>
      <c r="D372" s="93"/>
      <c r="E372" s="52"/>
    </row>
    <row r="373" spans="1:5">
      <c r="A373" s="1"/>
      <c r="B373" s="1"/>
      <c r="C373" s="1"/>
      <c r="D373" s="1"/>
      <c r="E373" s="1"/>
    </row>
    <row r="374" spans="1:5" customFormat="1">
      <c r="A374" s="86" t="s">
        <v>2421</v>
      </c>
      <c r="B374" s="86">
        <v>1</v>
      </c>
      <c r="C374" s="140" t="s">
        <v>2484</v>
      </c>
      <c r="D374" s="86"/>
      <c r="E374" s="66"/>
    </row>
    <row r="375" spans="1:5" customFormat="1">
      <c r="A375" s="85" t="s">
        <v>2421</v>
      </c>
      <c r="B375" s="85">
        <v>2</v>
      </c>
      <c r="C375" s="90" t="s">
        <v>2481</v>
      </c>
      <c r="D375" s="85"/>
    </row>
    <row r="376" spans="1:5" customFormat="1">
      <c r="A376" s="85" t="s">
        <v>2421</v>
      </c>
      <c r="B376" s="85">
        <v>3</v>
      </c>
      <c r="C376" s="90" t="s">
        <v>2483</v>
      </c>
      <c r="D376" s="85"/>
    </row>
    <row r="377" spans="1:5" customFormat="1">
      <c r="A377" s="85" t="s">
        <v>2421</v>
      </c>
      <c r="B377" s="85">
        <v>4</v>
      </c>
      <c r="C377" s="90" t="s">
        <v>2482</v>
      </c>
      <c r="D377" s="85"/>
    </row>
    <row r="378" spans="1:5" customFormat="1">
      <c r="A378" s="88" t="s">
        <v>2421</v>
      </c>
      <c r="B378" s="88">
        <v>-9</v>
      </c>
      <c r="C378" s="98" t="s">
        <v>913</v>
      </c>
      <c r="D378" s="88"/>
      <c r="E378" s="68"/>
    </row>
    <row r="379" spans="1:5">
      <c r="A379" s="1"/>
      <c r="B379" s="1"/>
      <c r="C379" s="1"/>
      <c r="D379" s="1"/>
      <c r="E379" s="1"/>
    </row>
    <row r="380" spans="1:5">
      <c r="A380" s="60" t="s">
        <v>2518</v>
      </c>
      <c r="B380" s="60">
        <v>1</v>
      </c>
      <c r="C380" s="60" t="s">
        <v>2519</v>
      </c>
      <c r="D380" s="51"/>
      <c r="E380" s="51"/>
    </row>
    <row r="381" spans="1:5">
      <c r="A381" t="s">
        <v>2518</v>
      </c>
      <c r="B381">
        <v>2</v>
      </c>
      <c r="C381" t="s">
        <v>2520</v>
      </c>
      <c r="D381" s="1"/>
      <c r="E381" s="1"/>
    </row>
    <row r="382" spans="1:5">
      <c r="A382" t="s">
        <v>2518</v>
      </c>
      <c r="B382">
        <v>3</v>
      </c>
      <c r="C382" t="s">
        <v>2521</v>
      </c>
      <c r="D382" s="1"/>
      <c r="E382" s="1"/>
    </row>
    <row r="383" spans="1:5">
      <c r="A383" s="52" t="s">
        <v>2518</v>
      </c>
      <c r="B383" s="52">
        <v>-8</v>
      </c>
      <c r="C383" s="52" t="s">
        <v>454</v>
      </c>
      <c r="D383" s="46"/>
      <c r="E383" s="46"/>
    </row>
    <row r="384" spans="1:5">
      <c r="A384" s="1"/>
      <c r="B384" s="1"/>
      <c r="C384" s="1"/>
      <c r="D384" s="1"/>
      <c r="E384" s="1"/>
    </row>
    <row r="385" spans="1:5">
      <c r="A385" s="1" t="s">
        <v>2447</v>
      </c>
      <c r="B385">
        <v>1</v>
      </c>
      <c r="C385" t="s">
        <v>2691</v>
      </c>
      <c r="D385" s="1"/>
      <c r="E385" s="1"/>
    </row>
    <row r="386" spans="1:5">
      <c r="A386" s="1" t="s">
        <v>2447</v>
      </c>
      <c r="B386">
        <v>2</v>
      </c>
      <c r="C386" t="s">
        <v>2692</v>
      </c>
      <c r="D386" s="1"/>
      <c r="E386" s="1"/>
    </row>
    <row r="387" spans="1:5">
      <c r="A387" s="1" t="s">
        <v>2447</v>
      </c>
      <c r="B387">
        <v>3</v>
      </c>
      <c r="C387" t="s">
        <v>2693</v>
      </c>
      <c r="D387" s="1"/>
      <c r="E387" s="1"/>
    </row>
    <row r="388" spans="1:5">
      <c r="A388" s="1"/>
      <c r="B388" s="1"/>
      <c r="C388" s="1"/>
      <c r="D388" s="1"/>
      <c r="E388" s="1"/>
    </row>
    <row r="389" spans="1:5">
      <c r="A389" t="s">
        <v>2738</v>
      </c>
      <c r="B389">
        <v>0</v>
      </c>
      <c r="C389" t="s">
        <v>2739</v>
      </c>
      <c r="D389" s="1"/>
      <c r="E389" s="1"/>
    </row>
    <row r="390" spans="1:5">
      <c r="A390" t="s">
        <v>2738</v>
      </c>
      <c r="B390">
        <v>1</v>
      </c>
      <c r="C390" t="s">
        <v>2740</v>
      </c>
      <c r="D390" s="1"/>
      <c r="E390" s="1"/>
    </row>
    <row r="391" spans="1:5">
      <c r="A391" t="s">
        <v>2738</v>
      </c>
      <c r="B391">
        <v>2</v>
      </c>
      <c r="C391" t="s">
        <v>2741</v>
      </c>
      <c r="D391" s="1"/>
      <c r="E391" s="1"/>
    </row>
    <row r="392" spans="1:5">
      <c r="A392" t="s">
        <v>2738</v>
      </c>
      <c r="B392">
        <v>-9</v>
      </c>
      <c r="C392" t="s">
        <v>897</v>
      </c>
      <c r="D392" s="1"/>
      <c r="E392" s="1"/>
    </row>
    <row r="393" spans="1:5">
      <c r="A393"/>
      <c r="B393" s="1"/>
      <c r="C393" s="1"/>
      <c r="D393" s="1"/>
      <c r="E393" s="1"/>
    </row>
    <row r="394" spans="1:5">
      <c r="A394" s="85" t="s">
        <v>2706</v>
      </c>
      <c r="B394" s="85">
        <v>1</v>
      </c>
      <c r="C394" s="11" t="s">
        <v>2747</v>
      </c>
      <c r="D394" s="1"/>
      <c r="E394" s="1"/>
    </row>
    <row r="395" spans="1:5">
      <c r="A395" s="85" t="s">
        <v>2706</v>
      </c>
      <c r="B395" s="85">
        <v>2</v>
      </c>
      <c r="C395" s="11" t="s">
        <v>2748</v>
      </c>
      <c r="D395" s="1"/>
      <c r="E395" s="1"/>
    </row>
    <row r="396" spans="1:5">
      <c r="A396" s="85" t="s">
        <v>2706</v>
      </c>
      <c r="B396" s="85">
        <v>3</v>
      </c>
      <c r="C396" s="11" t="s">
        <v>2088</v>
      </c>
      <c r="D396" s="1"/>
      <c r="E396" s="1"/>
    </row>
    <row r="397" spans="1:5">
      <c r="A397" s="85" t="s">
        <v>2706</v>
      </c>
      <c r="B397" s="85">
        <v>4</v>
      </c>
      <c r="C397" s="11" t="s">
        <v>2089</v>
      </c>
      <c r="D397" s="1"/>
      <c r="E397" s="1"/>
    </row>
    <row r="398" spans="1:5">
      <c r="A398" s="85" t="s">
        <v>2706</v>
      </c>
      <c r="B398" s="85">
        <v>5</v>
      </c>
      <c r="C398" s="11" t="s">
        <v>2749</v>
      </c>
      <c r="D398" s="1"/>
      <c r="E398" s="1"/>
    </row>
    <row r="399" spans="1:5">
      <c r="A399" s="85" t="s">
        <v>2706</v>
      </c>
      <c r="B399" s="85">
        <v>6</v>
      </c>
      <c r="C399" s="11" t="s">
        <v>2750</v>
      </c>
      <c r="D399" s="1"/>
      <c r="E399" s="1"/>
    </row>
    <row r="400" spans="1:5">
      <c r="A400" s="85" t="s">
        <v>2706</v>
      </c>
      <c r="B400" s="85">
        <v>-8</v>
      </c>
      <c r="C400" t="s">
        <v>454</v>
      </c>
      <c r="D400" s="1"/>
      <c r="E400" s="1"/>
    </row>
    <row r="401" spans="1:5">
      <c r="A401" s="85" t="s">
        <v>2706</v>
      </c>
      <c r="B401" s="85">
        <v>-9</v>
      </c>
      <c r="C401" t="s">
        <v>913</v>
      </c>
      <c r="D401" s="1"/>
      <c r="E401" s="1"/>
    </row>
    <row r="402" spans="1:5">
      <c r="A402" s="1"/>
      <c r="B402" s="45"/>
      <c r="C402"/>
      <c r="D402" s="53"/>
      <c r="E402" s="53"/>
    </row>
    <row r="403" spans="1:5">
      <c r="A403" s="86" t="s">
        <v>910</v>
      </c>
      <c r="B403" s="86">
        <v>1</v>
      </c>
      <c r="C403" s="87" t="s">
        <v>1777</v>
      </c>
      <c r="D403" s="63"/>
      <c r="E403" s="63"/>
    </row>
    <row r="404" spans="1:5">
      <c r="A404" s="85" t="s">
        <v>910</v>
      </c>
      <c r="B404" s="85">
        <v>2</v>
      </c>
      <c r="C404" s="11" t="s">
        <v>1778</v>
      </c>
      <c r="D404" s="1"/>
      <c r="E404" s="1"/>
    </row>
    <row r="405" spans="1:5">
      <c r="A405" s="85" t="s">
        <v>910</v>
      </c>
      <c r="B405" s="85">
        <v>3</v>
      </c>
      <c r="C405" s="11" t="s">
        <v>1779</v>
      </c>
      <c r="D405" s="1"/>
      <c r="E405" s="1"/>
    </row>
    <row r="406" spans="1:5">
      <c r="A406" s="85" t="s">
        <v>910</v>
      </c>
      <c r="B406" s="85">
        <v>4</v>
      </c>
      <c r="C406" s="11" t="s">
        <v>911</v>
      </c>
      <c r="D406" s="1"/>
      <c r="E406" s="1"/>
    </row>
    <row r="407" spans="1:5">
      <c r="A407" s="85" t="s">
        <v>910</v>
      </c>
      <c r="B407" s="85">
        <v>5</v>
      </c>
      <c r="C407" s="11" t="s">
        <v>914</v>
      </c>
      <c r="D407" s="1"/>
      <c r="E407" s="1"/>
    </row>
    <row r="408" spans="1:5">
      <c r="A408" s="85" t="s">
        <v>910</v>
      </c>
      <c r="B408" s="85">
        <v>6</v>
      </c>
      <c r="C408" s="11" t="s">
        <v>912</v>
      </c>
      <c r="D408" s="1"/>
      <c r="E408" s="1"/>
    </row>
    <row r="409" spans="1:5">
      <c r="A409" s="85" t="s">
        <v>910</v>
      </c>
      <c r="B409" s="85">
        <v>7</v>
      </c>
      <c r="C409" s="11" t="s">
        <v>892</v>
      </c>
      <c r="D409" s="1"/>
      <c r="E409" s="1"/>
    </row>
    <row r="410" spans="1:5">
      <c r="A410" s="88" t="s">
        <v>910</v>
      </c>
      <c r="B410" s="88">
        <v>-9</v>
      </c>
      <c r="C410" s="89" t="s">
        <v>913</v>
      </c>
      <c r="D410" s="59"/>
      <c r="E410" s="59"/>
    </row>
    <row r="411" spans="1:5">
      <c r="A411" s="1"/>
      <c r="B411" s="1"/>
      <c r="C411" s="1"/>
      <c r="D411" s="1"/>
      <c r="E411" s="1"/>
    </row>
    <row r="412" spans="1:5">
      <c r="A412" s="135" t="s">
        <v>3488</v>
      </c>
      <c r="B412" s="159">
        <v>0</v>
      </c>
      <c r="C412" s="160" t="s">
        <v>1997</v>
      </c>
      <c r="D412" s="161"/>
      <c r="E412" s="161"/>
    </row>
    <row r="413" spans="1:5">
      <c r="A413" s="95" t="s">
        <v>3488</v>
      </c>
      <c r="B413" s="78">
        <v>32</v>
      </c>
      <c r="C413" s="79" t="s">
        <v>491</v>
      </c>
      <c r="D413" s="1"/>
      <c r="E413" s="78">
        <v>32</v>
      </c>
    </row>
    <row r="414" spans="1:5">
      <c r="A414" s="95" t="s">
        <v>3488</v>
      </c>
      <c r="B414" s="85">
        <v>33</v>
      </c>
      <c r="C414" s="90" t="s">
        <v>492</v>
      </c>
      <c r="D414" s="1"/>
      <c r="E414" s="85">
        <v>33</v>
      </c>
    </row>
    <row r="415" spans="1:5">
      <c r="A415" s="95" t="s">
        <v>3488</v>
      </c>
      <c r="B415" s="85">
        <v>18</v>
      </c>
      <c r="C415" s="90" t="s">
        <v>493</v>
      </c>
      <c r="D415" s="1"/>
      <c r="E415" s="85">
        <v>18</v>
      </c>
    </row>
    <row r="416" spans="1:5">
      <c r="A416" s="95" t="s">
        <v>3488</v>
      </c>
      <c r="B416" s="85">
        <v>34</v>
      </c>
      <c r="C416" s="90" t="s">
        <v>494</v>
      </c>
      <c r="D416" s="1"/>
      <c r="E416" s="85">
        <v>34</v>
      </c>
    </row>
    <row r="417" spans="1:5">
      <c r="A417" s="95" t="s">
        <v>3488</v>
      </c>
      <c r="B417" s="85">
        <v>5</v>
      </c>
      <c r="C417" s="90" t="s">
        <v>495</v>
      </c>
      <c r="D417" s="1"/>
      <c r="E417" s="85">
        <v>5</v>
      </c>
    </row>
    <row r="418" spans="1:5">
      <c r="A418" s="95" t="s">
        <v>3488</v>
      </c>
      <c r="B418" s="85">
        <v>6</v>
      </c>
      <c r="C418" s="90" t="s">
        <v>496</v>
      </c>
      <c r="D418" s="1"/>
      <c r="E418" s="85">
        <v>6</v>
      </c>
    </row>
    <row r="419" spans="1:5">
      <c r="A419" s="95" t="s">
        <v>3488</v>
      </c>
      <c r="B419" s="85">
        <v>2</v>
      </c>
      <c r="C419" s="90" t="s">
        <v>497</v>
      </c>
      <c r="D419" s="1"/>
      <c r="E419" s="85">
        <v>2</v>
      </c>
    </row>
    <row r="420" spans="1:5">
      <c r="A420" s="95" t="s">
        <v>3488</v>
      </c>
      <c r="B420" s="85">
        <v>13</v>
      </c>
      <c r="C420" s="90" t="s">
        <v>498</v>
      </c>
      <c r="D420" s="1"/>
      <c r="E420" s="85">
        <v>13</v>
      </c>
    </row>
    <row r="421" spans="1:5">
      <c r="A421" s="95" t="s">
        <v>3488</v>
      </c>
      <c r="B421" s="85">
        <v>14</v>
      </c>
      <c r="C421" s="90" t="s">
        <v>499</v>
      </c>
      <c r="D421" s="1"/>
      <c r="E421" s="85">
        <v>14</v>
      </c>
    </row>
    <row r="422" spans="1:5">
      <c r="A422" s="95" t="s">
        <v>3488</v>
      </c>
      <c r="B422" s="85">
        <v>11</v>
      </c>
      <c r="C422" s="90" t="s">
        <v>500</v>
      </c>
      <c r="D422" s="1"/>
      <c r="E422" s="85">
        <v>11</v>
      </c>
    </row>
    <row r="423" spans="1:5">
      <c r="A423" s="95" t="s">
        <v>3488</v>
      </c>
      <c r="B423" s="85">
        <v>35</v>
      </c>
      <c r="C423" s="90" t="s">
        <v>501</v>
      </c>
      <c r="D423" s="1"/>
      <c r="E423" s="85">
        <v>35</v>
      </c>
    </row>
    <row r="424" spans="1:5">
      <c r="A424" s="95" t="s">
        <v>3488</v>
      </c>
      <c r="B424" s="85">
        <v>48</v>
      </c>
      <c r="C424" s="90" t="s">
        <v>502</v>
      </c>
      <c r="D424" s="1"/>
      <c r="E424" s="85">
        <v>48</v>
      </c>
    </row>
    <row r="425" spans="1:5">
      <c r="A425" s="95" t="s">
        <v>3488</v>
      </c>
      <c r="B425" s="85">
        <v>22</v>
      </c>
      <c r="C425" s="90" t="s">
        <v>503</v>
      </c>
      <c r="D425" s="1"/>
      <c r="E425" s="85">
        <v>22</v>
      </c>
    </row>
    <row r="426" spans="1:5">
      <c r="A426" s="95" t="s">
        <v>3488</v>
      </c>
      <c r="B426" s="85">
        <v>36</v>
      </c>
      <c r="C426" s="90" t="s">
        <v>504</v>
      </c>
      <c r="D426" s="1"/>
      <c r="E426" s="85">
        <v>36</v>
      </c>
    </row>
    <row r="427" spans="1:5">
      <c r="A427" s="95" t="s">
        <v>3488</v>
      </c>
      <c r="B427" s="85">
        <v>37</v>
      </c>
      <c r="C427" s="90" t="s">
        <v>505</v>
      </c>
      <c r="D427" s="1"/>
      <c r="E427" s="85">
        <v>37</v>
      </c>
    </row>
    <row r="428" spans="1:5">
      <c r="A428" s="95" t="s">
        <v>3488</v>
      </c>
      <c r="B428" s="85">
        <v>21</v>
      </c>
      <c r="C428" s="90" t="s">
        <v>506</v>
      </c>
      <c r="D428" s="1"/>
      <c r="E428" s="85">
        <v>21</v>
      </c>
    </row>
    <row r="429" spans="1:5">
      <c r="A429" s="95" t="s">
        <v>3488</v>
      </c>
      <c r="B429" s="85">
        <v>38</v>
      </c>
      <c r="C429" s="90" t="s">
        <v>507</v>
      </c>
      <c r="D429" s="1"/>
      <c r="E429" s="85">
        <v>38</v>
      </c>
    </row>
    <row r="430" spans="1:5">
      <c r="A430" s="95" t="s">
        <v>3488</v>
      </c>
      <c r="B430" s="85">
        <v>51</v>
      </c>
      <c r="C430" s="90" t="s">
        <v>508</v>
      </c>
      <c r="D430" s="1"/>
      <c r="E430" s="85">
        <v>51</v>
      </c>
    </row>
    <row r="431" spans="1:5">
      <c r="A431" s="95" t="s">
        <v>3488</v>
      </c>
      <c r="B431" s="85">
        <v>39</v>
      </c>
      <c r="C431" s="90" t="s">
        <v>509</v>
      </c>
      <c r="D431" s="1"/>
      <c r="E431" s="85">
        <v>39</v>
      </c>
    </row>
    <row r="432" spans="1:5">
      <c r="A432" s="95" t="s">
        <v>3488</v>
      </c>
      <c r="B432" s="85">
        <v>10</v>
      </c>
      <c r="C432" s="90" t="s">
        <v>510</v>
      </c>
      <c r="D432" s="1"/>
      <c r="E432" s="85">
        <v>10</v>
      </c>
    </row>
    <row r="433" spans="1:5">
      <c r="A433" s="95" t="s">
        <v>3488</v>
      </c>
      <c r="B433" s="85">
        <v>9</v>
      </c>
      <c r="C433" s="90" t="s">
        <v>511</v>
      </c>
      <c r="D433" s="1"/>
      <c r="E433" s="85">
        <v>9</v>
      </c>
    </row>
    <row r="434" spans="1:5">
      <c r="A434" s="95" t="s">
        <v>3488</v>
      </c>
      <c r="B434" s="85">
        <v>7</v>
      </c>
      <c r="C434" s="90" t="s">
        <v>512</v>
      </c>
      <c r="D434" s="1"/>
      <c r="E434" s="85">
        <v>7</v>
      </c>
    </row>
    <row r="435" spans="1:5">
      <c r="A435" s="95" t="s">
        <v>3488</v>
      </c>
      <c r="B435" s="85">
        <v>8</v>
      </c>
      <c r="C435" s="90" t="s">
        <v>513</v>
      </c>
      <c r="D435" s="1"/>
      <c r="E435" s="85">
        <v>8</v>
      </c>
    </row>
    <row r="436" spans="1:5">
      <c r="A436" s="95" t="s">
        <v>3488</v>
      </c>
      <c r="B436" s="85">
        <v>16</v>
      </c>
      <c r="C436" s="90" t="s">
        <v>514</v>
      </c>
      <c r="D436" s="1"/>
      <c r="E436" s="85">
        <v>16</v>
      </c>
    </row>
    <row r="437" spans="1:5">
      <c r="A437" s="95" t="s">
        <v>3488</v>
      </c>
      <c r="B437" s="85">
        <v>15</v>
      </c>
      <c r="C437" s="90" t="s">
        <v>515</v>
      </c>
      <c r="D437" s="1"/>
      <c r="E437" s="85">
        <v>15</v>
      </c>
    </row>
    <row r="438" spans="1:5">
      <c r="A438" s="95" t="s">
        <v>3488</v>
      </c>
      <c r="B438" s="85">
        <v>27</v>
      </c>
      <c r="C438" s="90" t="s">
        <v>516</v>
      </c>
      <c r="D438" s="1"/>
      <c r="E438" s="85">
        <v>27</v>
      </c>
    </row>
    <row r="439" spans="1:5">
      <c r="A439" s="95" t="s">
        <v>3488</v>
      </c>
      <c r="B439" s="85">
        <v>24</v>
      </c>
      <c r="C439" s="90" t="s">
        <v>517</v>
      </c>
      <c r="D439" s="1"/>
      <c r="E439" s="85">
        <v>24</v>
      </c>
    </row>
    <row r="440" spans="1:5">
      <c r="A440" s="95" t="s">
        <v>3488</v>
      </c>
      <c r="B440" s="85">
        <v>23</v>
      </c>
      <c r="C440" s="90" t="s">
        <v>518</v>
      </c>
      <c r="D440" s="1"/>
      <c r="E440" s="85">
        <v>23</v>
      </c>
    </row>
    <row r="441" spans="1:5">
      <c r="A441" s="95" t="s">
        <v>3488</v>
      </c>
      <c r="B441" s="85">
        <v>31</v>
      </c>
      <c r="C441" s="90" t="s">
        <v>519</v>
      </c>
      <c r="D441" s="1"/>
      <c r="E441" s="85">
        <v>31</v>
      </c>
    </row>
    <row r="442" spans="1:5">
      <c r="A442" s="95" t="s">
        <v>3488</v>
      </c>
      <c r="B442" s="85">
        <v>52</v>
      </c>
      <c r="C442" s="90" t="s">
        <v>520</v>
      </c>
      <c r="D442" s="1"/>
      <c r="E442" s="85">
        <v>52</v>
      </c>
    </row>
    <row r="443" spans="1:5">
      <c r="A443" s="95" t="s">
        <v>3488</v>
      </c>
      <c r="B443" s="85">
        <v>12</v>
      </c>
      <c r="C443" s="90" t="s">
        <v>521</v>
      </c>
      <c r="D443" s="1"/>
      <c r="E443" s="85">
        <v>12</v>
      </c>
    </row>
    <row r="444" spans="1:5">
      <c r="A444" s="95" t="s">
        <v>3488</v>
      </c>
      <c r="B444" s="85">
        <v>3</v>
      </c>
      <c r="C444" s="90" t="s">
        <v>522</v>
      </c>
      <c r="D444" s="1"/>
      <c r="E444" s="85">
        <v>3</v>
      </c>
    </row>
    <row r="445" spans="1:5">
      <c r="A445" s="95" t="s">
        <v>3488</v>
      </c>
      <c r="B445" s="85">
        <v>40</v>
      </c>
      <c r="C445" s="90" t="s">
        <v>523</v>
      </c>
      <c r="D445" s="1"/>
      <c r="E445" s="85">
        <v>40</v>
      </c>
    </row>
    <row r="446" spans="1:5">
      <c r="A446" s="95" t="s">
        <v>3488</v>
      </c>
      <c r="B446" s="85">
        <v>49</v>
      </c>
      <c r="C446" s="90" t="s">
        <v>524</v>
      </c>
      <c r="D446" s="1"/>
      <c r="E446" s="85">
        <v>49</v>
      </c>
    </row>
    <row r="447" spans="1:5">
      <c r="A447" s="95" t="s">
        <v>3488</v>
      </c>
      <c r="B447" s="85">
        <v>4</v>
      </c>
      <c r="C447" s="90" t="s">
        <v>525</v>
      </c>
      <c r="D447" s="1"/>
      <c r="E447" s="85">
        <v>4</v>
      </c>
    </row>
    <row r="448" spans="1:5">
      <c r="A448" s="95" t="s">
        <v>3488</v>
      </c>
      <c r="B448" s="85">
        <v>1</v>
      </c>
      <c r="C448" s="90" t="s">
        <v>526</v>
      </c>
      <c r="D448" s="1"/>
      <c r="E448" s="85">
        <v>1</v>
      </c>
    </row>
    <row r="449" spans="1:5">
      <c r="A449" s="95" t="s">
        <v>3488</v>
      </c>
      <c r="B449" s="85">
        <v>47</v>
      </c>
      <c r="C449" s="90" t="s">
        <v>527</v>
      </c>
      <c r="D449" s="1"/>
      <c r="E449" s="85">
        <v>47</v>
      </c>
    </row>
    <row r="450" spans="1:5">
      <c r="A450" s="95" t="s">
        <v>3488</v>
      </c>
      <c r="B450" s="85">
        <v>53</v>
      </c>
      <c r="C450" s="90" t="s">
        <v>528</v>
      </c>
      <c r="D450" s="1"/>
      <c r="E450" s="85">
        <v>53</v>
      </c>
    </row>
    <row r="451" spans="1:5">
      <c r="A451" s="95" t="s">
        <v>3488</v>
      </c>
      <c r="B451" s="85">
        <v>26</v>
      </c>
      <c r="C451" s="90" t="s">
        <v>529</v>
      </c>
      <c r="D451" s="1"/>
      <c r="E451" s="85">
        <v>26</v>
      </c>
    </row>
    <row r="452" spans="1:5">
      <c r="A452" s="95" t="s">
        <v>3488</v>
      </c>
      <c r="B452" s="85">
        <v>41</v>
      </c>
      <c r="C452" s="90" t="s">
        <v>530</v>
      </c>
      <c r="D452" s="1"/>
      <c r="E452" s="85">
        <v>41</v>
      </c>
    </row>
    <row r="453" spans="1:5">
      <c r="A453" s="95" t="s">
        <v>3488</v>
      </c>
      <c r="B453" s="85">
        <v>44</v>
      </c>
      <c r="C453" s="90" t="s">
        <v>531</v>
      </c>
      <c r="D453" s="1"/>
      <c r="E453" s="85">
        <v>44</v>
      </c>
    </row>
    <row r="454" spans="1:5">
      <c r="A454" s="95" t="s">
        <v>3488</v>
      </c>
      <c r="B454" s="85">
        <v>45</v>
      </c>
      <c r="C454" s="90" t="s">
        <v>532</v>
      </c>
      <c r="D454" s="1"/>
      <c r="E454" s="85">
        <v>45</v>
      </c>
    </row>
    <row r="455" spans="1:5">
      <c r="A455" s="95" t="s">
        <v>3488</v>
      </c>
      <c r="B455" s="85">
        <v>42</v>
      </c>
      <c r="C455" s="90" t="s">
        <v>533</v>
      </c>
      <c r="D455" s="1"/>
      <c r="E455" s="85">
        <v>42</v>
      </c>
    </row>
    <row r="456" spans="1:5">
      <c r="A456" s="95" t="s">
        <v>3488</v>
      </c>
      <c r="B456" s="85">
        <v>46</v>
      </c>
      <c r="C456" s="90" t="s">
        <v>534</v>
      </c>
      <c r="D456" s="1"/>
      <c r="E456" s="85">
        <v>46</v>
      </c>
    </row>
    <row r="457" spans="1:5">
      <c r="A457" s="95" t="s">
        <v>3488</v>
      </c>
      <c r="B457" s="85">
        <v>20</v>
      </c>
      <c r="C457" s="90" t="s">
        <v>535</v>
      </c>
      <c r="D457" s="1"/>
      <c r="E457" s="85">
        <v>20</v>
      </c>
    </row>
    <row r="458" spans="1:5">
      <c r="A458" s="95" t="s">
        <v>3488</v>
      </c>
      <c r="B458" s="85">
        <v>25</v>
      </c>
      <c r="C458" s="90" t="s">
        <v>536</v>
      </c>
      <c r="D458" s="1"/>
      <c r="E458" s="85">
        <v>25</v>
      </c>
    </row>
    <row r="459" spans="1:5">
      <c r="A459" s="95" t="s">
        <v>3488</v>
      </c>
      <c r="B459" s="85">
        <v>19</v>
      </c>
      <c r="C459" s="90" t="s">
        <v>537</v>
      </c>
      <c r="D459" s="1"/>
      <c r="E459" s="85">
        <v>19</v>
      </c>
    </row>
    <row r="460" spans="1:5">
      <c r="A460" s="95" t="s">
        <v>3488</v>
      </c>
      <c r="B460" s="85">
        <v>43</v>
      </c>
      <c r="C460" s="90" t="s">
        <v>538</v>
      </c>
      <c r="D460" s="1"/>
      <c r="E460" s="85">
        <v>43</v>
      </c>
    </row>
    <row r="461" spans="1:5">
      <c r="A461" s="95" t="s">
        <v>3488</v>
      </c>
      <c r="B461" s="85">
        <v>28</v>
      </c>
      <c r="C461" s="90" t="s">
        <v>539</v>
      </c>
      <c r="D461" s="1"/>
      <c r="E461" s="85">
        <v>28</v>
      </c>
    </row>
    <row r="462" spans="1:5">
      <c r="A462" s="95" t="s">
        <v>3488</v>
      </c>
      <c r="B462" s="85">
        <v>-91</v>
      </c>
      <c r="C462" s="90" t="s">
        <v>540</v>
      </c>
      <c r="D462" s="1"/>
      <c r="E462" s="85">
        <v>-91</v>
      </c>
    </row>
    <row r="463" spans="1:5">
      <c r="A463" s="97" t="s">
        <v>3488</v>
      </c>
      <c r="B463" s="88">
        <v>-92</v>
      </c>
      <c r="C463" s="98" t="s">
        <v>541</v>
      </c>
      <c r="D463" s="59"/>
      <c r="E463" s="88">
        <v>-92</v>
      </c>
    </row>
    <row r="464" spans="1:5">
      <c r="A464" s="78"/>
      <c r="B464" s="78"/>
      <c r="C464" s="79"/>
      <c r="D464" s="1"/>
      <c r="E464" s="78"/>
    </row>
    <row r="465" spans="1:5">
      <c r="A465" s="91" t="s">
        <v>429</v>
      </c>
      <c r="B465" s="91">
        <v>32</v>
      </c>
      <c r="C465" s="92" t="s">
        <v>491</v>
      </c>
      <c r="D465" s="51"/>
      <c r="E465" s="91">
        <v>32</v>
      </c>
    </row>
    <row r="466" spans="1:5">
      <c r="A466" s="85" t="s">
        <v>429</v>
      </c>
      <c r="B466" s="85">
        <v>33</v>
      </c>
      <c r="C466" s="90" t="s">
        <v>492</v>
      </c>
      <c r="D466" s="1"/>
      <c r="E466" s="85">
        <v>33</v>
      </c>
    </row>
    <row r="467" spans="1:5">
      <c r="A467" s="85" t="s">
        <v>429</v>
      </c>
      <c r="B467" s="85">
        <v>18</v>
      </c>
      <c r="C467" s="90" t="s">
        <v>493</v>
      </c>
      <c r="D467" s="1"/>
      <c r="E467" s="85">
        <v>18</v>
      </c>
    </row>
    <row r="468" spans="1:5">
      <c r="A468" s="85" t="s">
        <v>429</v>
      </c>
      <c r="B468" s="85">
        <v>34</v>
      </c>
      <c r="C468" s="90" t="s">
        <v>494</v>
      </c>
      <c r="D468" s="1"/>
      <c r="E468" s="85">
        <v>34</v>
      </c>
    </row>
    <row r="469" spans="1:5">
      <c r="A469" s="85" t="s">
        <v>429</v>
      </c>
      <c r="B469" s="85">
        <v>5</v>
      </c>
      <c r="C469" s="90" t="s">
        <v>495</v>
      </c>
      <c r="D469" s="1"/>
      <c r="E469" s="85">
        <v>5</v>
      </c>
    </row>
    <row r="470" spans="1:5">
      <c r="A470" s="85" t="s">
        <v>429</v>
      </c>
      <c r="B470" s="85">
        <v>6</v>
      </c>
      <c r="C470" s="90" t="s">
        <v>496</v>
      </c>
      <c r="D470" s="1"/>
      <c r="E470" s="85">
        <v>6</v>
      </c>
    </row>
    <row r="471" spans="1:5">
      <c r="A471" s="85" t="s">
        <v>429</v>
      </c>
      <c r="B471" s="85">
        <v>2</v>
      </c>
      <c r="C471" s="90" t="s">
        <v>497</v>
      </c>
      <c r="D471" s="1"/>
      <c r="E471" s="85">
        <v>2</v>
      </c>
    </row>
    <row r="472" spans="1:5">
      <c r="A472" s="85" t="s">
        <v>429</v>
      </c>
      <c r="B472" s="85">
        <v>13</v>
      </c>
      <c r="C472" s="90" t="s">
        <v>498</v>
      </c>
      <c r="D472" s="1"/>
      <c r="E472" s="85">
        <v>13</v>
      </c>
    </row>
    <row r="473" spans="1:5">
      <c r="A473" s="85" t="s">
        <v>429</v>
      </c>
      <c r="B473" s="85">
        <v>14</v>
      </c>
      <c r="C473" s="90" t="s">
        <v>499</v>
      </c>
      <c r="D473" s="1"/>
      <c r="E473" s="85">
        <v>14</v>
      </c>
    </row>
    <row r="474" spans="1:5">
      <c r="A474" s="85" t="s">
        <v>429</v>
      </c>
      <c r="B474" s="85">
        <v>11</v>
      </c>
      <c r="C474" s="90" t="s">
        <v>500</v>
      </c>
      <c r="D474" s="1"/>
      <c r="E474" s="85">
        <v>11</v>
      </c>
    </row>
    <row r="475" spans="1:5">
      <c r="A475" s="85" t="s">
        <v>429</v>
      </c>
      <c r="B475" s="85">
        <v>35</v>
      </c>
      <c r="C475" s="90" t="s">
        <v>501</v>
      </c>
      <c r="D475" s="1"/>
      <c r="E475" s="85">
        <v>35</v>
      </c>
    </row>
    <row r="476" spans="1:5">
      <c r="A476" s="85" t="s">
        <v>429</v>
      </c>
      <c r="B476" s="85">
        <v>48</v>
      </c>
      <c r="C476" s="90" t="s">
        <v>502</v>
      </c>
      <c r="D476" s="1"/>
      <c r="E476" s="85">
        <v>48</v>
      </c>
    </row>
    <row r="477" spans="1:5">
      <c r="A477" s="85" t="s">
        <v>429</v>
      </c>
      <c r="B477" s="85">
        <v>22</v>
      </c>
      <c r="C477" s="90" t="s">
        <v>503</v>
      </c>
      <c r="D477" s="1"/>
      <c r="E477" s="85">
        <v>22</v>
      </c>
    </row>
    <row r="478" spans="1:5">
      <c r="A478" s="85" t="s">
        <v>429</v>
      </c>
      <c r="B478" s="85">
        <v>36</v>
      </c>
      <c r="C478" s="90" t="s">
        <v>504</v>
      </c>
      <c r="D478" s="1"/>
      <c r="E478" s="85">
        <v>36</v>
      </c>
    </row>
    <row r="479" spans="1:5">
      <c r="A479" s="85" t="s">
        <v>429</v>
      </c>
      <c r="B479" s="85">
        <v>37</v>
      </c>
      <c r="C479" s="90" t="s">
        <v>505</v>
      </c>
      <c r="D479" s="1"/>
      <c r="E479" s="85">
        <v>37</v>
      </c>
    </row>
    <row r="480" spans="1:5">
      <c r="A480" s="85" t="s">
        <v>429</v>
      </c>
      <c r="B480" s="85">
        <v>21</v>
      </c>
      <c r="C480" s="90" t="s">
        <v>506</v>
      </c>
      <c r="D480" s="1"/>
      <c r="E480" s="85">
        <v>21</v>
      </c>
    </row>
    <row r="481" spans="1:5">
      <c r="A481" s="85" t="s">
        <v>429</v>
      </c>
      <c r="B481" s="85">
        <v>38</v>
      </c>
      <c r="C481" s="90" t="s">
        <v>507</v>
      </c>
      <c r="D481" s="1"/>
      <c r="E481" s="85">
        <v>38</v>
      </c>
    </row>
    <row r="482" spans="1:5">
      <c r="A482" s="85" t="s">
        <v>429</v>
      </c>
      <c r="B482" s="85">
        <v>51</v>
      </c>
      <c r="C482" s="90" t="s">
        <v>508</v>
      </c>
      <c r="D482" s="1"/>
      <c r="E482" s="85">
        <v>51</v>
      </c>
    </row>
    <row r="483" spans="1:5">
      <c r="A483" s="85" t="s">
        <v>429</v>
      </c>
      <c r="B483" s="85">
        <v>39</v>
      </c>
      <c r="C483" s="90" t="s">
        <v>509</v>
      </c>
      <c r="D483" s="1"/>
      <c r="E483" s="85">
        <v>39</v>
      </c>
    </row>
    <row r="484" spans="1:5">
      <c r="A484" s="85" t="s">
        <v>429</v>
      </c>
      <c r="B484" s="85">
        <v>10</v>
      </c>
      <c r="C484" s="90" t="s">
        <v>510</v>
      </c>
      <c r="D484" s="1"/>
      <c r="E484" s="85">
        <v>10</v>
      </c>
    </row>
    <row r="485" spans="1:5">
      <c r="A485" s="85" t="s">
        <v>429</v>
      </c>
      <c r="B485" s="85">
        <v>9</v>
      </c>
      <c r="C485" s="90" t="s">
        <v>511</v>
      </c>
      <c r="D485" s="1"/>
      <c r="E485" s="85">
        <v>9</v>
      </c>
    </row>
    <row r="486" spans="1:5">
      <c r="A486" s="85" t="s">
        <v>429</v>
      </c>
      <c r="B486" s="85">
        <v>7</v>
      </c>
      <c r="C486" s="90" t="s">
        <v>512</v>
      </c>
      <c r="D486" s="1"/>
      <c r="E486" s="85">
        <v>7</v>
      </c>
    </row>
    <row r="487" spans="1:5">
      <c r="A487" s="85" t="s">
        <v>429</v>
      </c>
      <c r="B487" s="85">
        <v>8</v>
      </c>
      <c r="C487" s="90" t="s">
        <v>513</v>
      </c>
      <c r="D487" s="1"/>
      <c r="E487" s="85">
        <v>8</v>
      </c>
    </row>
    <row r="488" spans="1:5">
      <c r="A488" s="85" t="s">
        <v>429</v>
      </c>
      <c r="B488" s="85">
        <v>16</v>
      </c>
      <c r="C488" s="90" t="s">
        <v>514</v>
      </c>
      <c r="D488" s="1"/>
      <c r="E488" s="85">
        <v>16</v>
      </c>
    </row>
    <row r="489" spans="1:5">
      <c r="A489" s="85" t="s">
        <v>429</v>
      </c>
      <c r="B489" s="85">
        <v>15</v>
      </c>
      <c r="C489" s="90" t="s">
        <v>515</v>
      </c>
      <c r="D489" s="1"/>
      <c r="E489" s="85">
        <v>15</v>
      </c>
    </row>
    <row r="490" spans="1:5">
      <c r="A490" s="85" t="s">
        <v>429</v>
      </c>
      <c r="B490" s="85">
        <v>27</v>
      </c>
      <c r="C490" s="90" t="s">
        <v>516</v>
      </c>
      <c r="D490" s="1"/>
      <c r="E490" s="85">
        <v>27</v>
      </c>
    </row>
    <row r="491" spans="1:5">
      <c r="A491" s="85" t="s">
        <v>429</v>
      </c>
      <c r="B491" s="85">
        <v>24</v>
      </c>
      <c r="C491" s="90" t="s">
        <v>517</v>
      </c>
      <c r="D491" s="1"/>
      <c r="E491" s="85">
        <v>24</v>
      </c>
    </row>
    <row r="492" spans="1:5">
      <c r="A492" s="85" t="s">
        <v>429</v>
      </c>
      <c r="B492" s="85">
        <v>23</v>
      </c>
      <c r="C492" s="90" t="s">
        <v>518</v>
      </c>
      <c r="D492" s="1"/>
      <c r="E492" s="85">
        <v>23</v>
      </c>
    </row>
    <row r="493" spans="1:5">
      <c r="A493" s="85" t="s">
        <v>429</v>
      </c>
      <c r="B493" s="85">
        <v>31</v>
      </c>
      <c r="C493" s="90" t="s">
        <v>519</v>
      </c>
      <c r="D493" s="1"/>
      <c r="E493" s="85">
        <v>31</v>
      </c>
    </row>
    <row r="494" spans="1:5">
      <c r="A494" s="85" t="s">
        <v>429</v>
      </c>
      <c r="B494" s="85">
        <v>52</v>
      </c>
      <c r="C494" s="90" t="s">
        <v>520</v>
      </c>
      <c r="D494" s="1"/>
      <c r="E494" s="85">
        <v>52</v>
      </c>
    </row>
    <row r="495" spans="1:5">
      <c r="A495" s="85" t="s">
        <v>429</v>
      </c>
      <c r="B495" s="85">
        <v>12</v>
      </c>
      <c r="C495" s="90" t="s">
        <v>521</v>
      </c>
      <c r="D495" s="1"/>
      <c r="E495" s="85">
        <v>12</v>
      </c>
    </row>
    <row r="496" spans="1:5">
      <c r="A496" s="85" t="s">
        <v>429</v>
      </c>
      <c r="B496" s="85">
        <v>3</v>
      </c>
      <c r="C496" s="90" t="s">
        <v>522</v>
      </c>
      <c r="D496" s="1"/>
      <c r="E496" s="85">
        <v>3</v>
      </c>
    </row>
    <row r="497" spans="1:5">
      <c r="A497" s="85" t="s">
        <v>429</v>
      </c>
      <c r="B497" s="85">
        <v>40</v>
      </c>
      <c r="C497" s="90" t="s">
        <v>523</v>
      </c>
      <c r="D497" s="1"/>
      <c r="E497" s="85">
        <v>40</v>
      </c>
    </row>
    <row r="498" spans="1:5">
      <c r="A498" s="85" t="s">
        <v>429</v>
      </c>
      <c r="B498" s="85">
        <v>49</v>
      </c>
      <c r="C498" s="90" t="s">
        <v>524</v>
      </c>
      <c r="D498" s="1"/>
      <c r="E498" s="85">
        <v>49</v>
      </c>
    </row>
    <row r="499" spans="1:5">
      <c r="A499" s="85" t="s">
        <v>429</v>
      </c>
      <c r="B499" s="85">
        <v>4</v>
      </c>
      <c r="C499" s="90" t="s">
        <v>525</v>
      </c>
      <c r="D499" s="1"/>
      <c r="E499" s="85">
        <v>4</v>
      </c>
    </row>
    <row r="500" spans="1:5">
      <c r="A500" s="85" t="s">
        <v>429</v>
      </c>
      <c r="B500" s="85">
        <v>1</v>
      </c>
      <c r="C500" s="90" t="s">
        <v>526</v>
      </c>
      <c r="D500" s="1"/>
      <c r="E500" s="85">
        <v>1</v>
      </c>
    </row>
    <row r="501" spans="1:5">
      <c r="A501" s="85" t="s">
        <v>429</v>
      </c>
      <c r="B501" s="85">
        <v>47</v>
      </c>
      <c r="C501" s="90" t="s">
        <v>527</v>
      </c>
      <c r="D501" s="1"/>
      <c r="E501" s="85">
        <v>47</v>
      </c>
    </row>
    <row r="502" spans="1:5">
      <c r="A502" s="85" t="s">
        <v>429</v>
      </c>
      <c r="B502" s="85">
        <v>53</v>
      </c>
      <c r="C502" s="90" t="s">
        <v>528</v>
      </c>
      <c r="D502" s="1"/>
      <c r="E502" s="85">
        <v>53</v>
      </c>
    </row>
    <row r="503" spans="1:5">
      <c r="A503" s="85" t="s">
        <v>429</v>
      </c>
      <c r="B503" s="85">
        <v>26</v>
      </c>
      <c r="C503" s="90" t="s">
        <v>529</v>
      </c>
      <c r="D503" s="1"/>
      <c r="E503" s="85">
        <v>26</v>
      </c>
    </row>
    <row r="504" spans="1:5">
      <c r="A504" s="85" t="s">
        <v>429</v>
      </c>
      <c r="B504" s="85">
        <v>41</v>
      </c>
      <c r="C504" s="90" t="s">
        <v>530</v>
      </c>
      <c r="D504" s="1"/>
      <c r="E504" s="85">
        <v>41</v>
      </c>
    </row>
    <row r="505" spans="1:5">
      <c r="A505" s="85" t="s">
        <v>429</v>
      </c>
      <c r="B505" s="85">
        <v>44</v>
      </c>
      <c r="C505" s="90" t="s">
        <v>531</v>
      </c>
      <c r="D505" s="1"/>
      <c r="E505" s="85">
        <v>44</v>
      </c>
    </row>
    <row r="506" spans="1:5">
      <c r="A506" s="85" t="s">
        <v>429</v>
      </c>
      <c r="B506" s="85">
        <v>45</v>
      </c>
      <c r="C506" s="90" t="s">
        <v>532</v>
      </c>
      <c r="D506" s="1"/>
      <c r="E506" s="85">
        <v>45</v>
      </c>
    </row>
    <row r="507" spans="1:5">
      <c r="A507" s="85" t="s">
        <v>429</v>
      </c>
      <c r="B507" s="85">
        <v>42</v>
      </c>
      <c r="C507" s="90" t="s">
        <v>533</v>
      </c>
      <c r="D507" s="1"/>
      <c r="E507" s="85">
        <v>42</v>
      </c>
    </row>
    <row r="508" spans="1:5">
      <c r="A508" s="85" t="s">
        <v>429</v>
      </c>
      <c r="B508" s="85">
        <v>46</v>
      </c>
      <c r="C508" s="90" t="s">
        <v>534</v>
      </c>
      <c r="D508" s="1"/>
      <c r="E508" s="85">
        <v>46</v>
      </c>
    </row>
    <row r="509" spans="1:5">
      <c r="A509" s="85" t="s">
        <v>429</v>
      </c>
      <c r="B509" s="85">
        <v>20</v>
      </c>
      <c r="C509" s="90" t="s">
        <v>535</v>
      </c>
      <c r="D509" s="1"/>
      <c r="E509" s="85">
        <v>20</v>
      </c>
    </row>
    <row r="510" spans="1:5">
      <c r="A510" s="85" t="s">
        <v>429</v>
      </c>
      <c r="B510" s="85">
        <v>25</v>
      </c>
      <c r="C510" s="90" t="s">
        <v>536</v>
      </c>
      <c r="D510" s="1"/>
      <c r="E510" s="85">
        <v>25</v>
      </c>
    </row>
    <row r="511" spans="1:5">
      <c r="A511" s="85" t="s">
        <v>429</v>
      </c>
      <c r="B511" s="85">
        <v>19</v>
      </c>
      <c r="C511" s="90" t="s">
        <v>537</v>
      </c>
      <c r="D511" s="1"/>
      <c r="E511" s="85">
        <v>19</v>
      </c>
    </row>
    <row r="512" spans="1:5">
      <c r="A512" s="85" t="s">
        <v>429</v>
      </c>
      <c r="B512" s="85">
        <v>43</v>
      </c>
      <c r="C512" s="90" t="s">
        <v>538</v>
      </c>
      <c r="D512" s="1"/>
      <c r="E512" s="85">
        <v>43</v>
      </c>
    </row>
    <row r="513" spans="1:5">
      <c r="A513" s="85" t="s">
        <v>429</v>
      </c>
      <c r="B513" s="85">
        <v>28</v>
      </c>
      <c r="C513" s="90" t="s">
        <v>539</v>
      </c>
      <c r="D513" s="1"/>
      <c r="E513" s="85">
        <v>28</v>
      </c>
    </row>
    <row r="514" spans="1:5">
      <c r="A514" s="85" t="s">
        <v>429</v>
      </c>
      <c r="B514" s="85">
        <v>-91</v>
      </c>
      <c r="C514" s="90" t="s">
        <v>540</v>
      </c>
      <c r="D514" s="1"/>
      <c r="E514" s="85">
        <v>-91</v>
      </c>
    </row>
    <row r="515" spans="1:5">
      <c r="A515" s="85" t="s">
        <v>429</v>
      </c>
      <c r="B515" s="85">
        <v>-92</v>
      </c>
      <c r="C515" s="90" t="s">
        <v>541</v>
      </c>
      <c r="D515" s="1"/>
      <c r="E515" s="85">
        <v>-92</v>
      </c>
    </row>
    <row r="516" spans="1:5">
      <c r="A516" s="1"/>
      <c r="B516" s="1"/>
      <c r="C516" s="1"/>
      <c r="D516" s="1"/>
      <c r="E516" s="1"/>
    </row>
    <row r="517" spans="1:5">
      <c r="A517" s="91" t="s">
        <v>430</v>
      </c>
      <c r="B517" s="91">
        <v>32</v>
      </c>
      <c r="C517" s="92" t="s">
        <v>491</v>
      </c>
      <c r="D517" s="51"/>
      <c r="E517" s="91">
        <v>32</v>
      </c>
    </row>
    <row r="518" spans="1:5">
      <c r="A518" s="85" t="s">
        <v>430</v>
      </c>
      <c r="B518" s="85">
        <v>33</v>
      </c>
      <c r="C518" s="90" t="s">
        <v>492</v>
      </c>
      <c r="D518" s="1"/>
      <c r="E518" s="85">
        <v>33</v>
      </c>
    </row>
    <row r="519" spans="1:5">
      <c r="A519" s="85" t="s">
        <v>430</v>
      </c>
      <c r="B519" s="85">
        <v>18</v>
      </c>
      <c r="C519" s="90" t="s">
        <v>493</v>
      </c>
      <c r="D519" s="1"/>
      <c r="E519" s="85">
        <v>18</v>
      </c>
    </row>
    <row r="520" spans="1:5">
      <c r="A520" s="85" t="s">
        <v>430</v>
      </c>
      <c r="B520" s="85">
        <v>34</v>
      </c>
      <c r="C520" s="90" t="s">
        <v>494</v>
      </c>
      <c r="D520" s="1"/>
      <c r="E520" s="85">
        <v>34</v>
      </c>
    </row>
    <row r="521" spans="1:5">
      <c r="A521" s="85" t="s">
        <v>430</v>
      </c>
      <c r="B521" s="85">
        <v>5</v>
      </c>
      <c r="C521" s="90" t="s">
        <v>495</v>
      </c>
      <c r="D521" s="1"/>
      <c r="E521" s="85">
        <v>5</v>
      </c>
    </row>
    <row r="522" spans="1:5">
      <c r="A522" s="85" t="s">
        <v>430</v>
      </c>
      <c r="B522" s="85">
        <v>6</v>
      </c>
      <c r="C522" s="90" t="s">
        <v>496</v>
      </c>
      <c r="D522" s="1"/>
      <c r="E522" s="85">
        <v>6</v>
      </c>
    </row>
    <row r="523" spans="1:5">
      <c r="A523" s="85" t="s">
        <v>430</v>
      </c>
      <c r="B523" s="85">
        <v>2</v>
      </c>
      <c r="C523" s="90" t="s">
        <v>497</v>
      </c>
      <c r="D523" s="1"/>
      <c r="E523" s="85">
        <v>2</v>
      </c>
    </row>
    <row r="524" spans="1:5">
      <c r="A524" s="85" t="s">
        <v>430</v>
      </c>
      <c r="B524" s="85">
        <v>13</v>
      </c>
      <c r="C524" s="90" t="s">
        <v>498</v>
      </c>
      <c r="D524" s="1"/>
      <c r="E524" s="85">
        <v>13</v>
      </c>
    </row>
    <row r="525" spans="1:5">
      <c r="A525" s="85" t="s">
        <v>430</v>
      </c>
      <c r="B525" s="85">
        <v>14</v>
      </c>
      <c r="C525" s="90" t="s">
        <v>499</v>
      </c>
      <c r="D525" s="1"/>
      <c r="E525" s="85">
        <v>14</v>
      </c>
    </row>
    <row r="526" spans="1:5">
      <c r="A526" s="85" t="s">
        <v>430</v>
      </c>
      <c r="B526" s="85">
        <v>11</v>
      </c>
      <c r="C526" s="90" t="s">
        <v>500</v>
      </c>
      <c r="D526" s="1"/>
      <c r="E526" s="85">
        <v>11</v>
      </c>
    </row>
    <row r="527" spans="1:5">
      <c r="A527" s="85" t="s">
        <v>430</v>
      </c>
      <c r="B527" s="85">
        <v>35</v>
      </c>
      <c r="C527" s="90" t="s">
        <v>501</v>
      </c>
      <c r="D527" s="1"/>
      <c r="E527" s="85">
        <v>35</v>
      </c>
    </row>
    <row r="528" spans="1:5">
      <c r="A528" s="85" t="s">
        <v>430</v>
      </c>
      <c r="B528" s="85">
        <v>48</v>
      </c>
      <c r="C528" s="90" t="s">
        <v>502</v>
      </c>
      <c r="D528" s="1"/>
      <c r="E528" s="85">
        <v>48</v>
      </c>
    </row>
    <row r="529" spans="1:5">
      <c r="A529" s="85" t="s">
        <v>430</v>
      </c>
      <c r="B529" s="85">
        <v>22</v>
      </c>
      <c r="C529" s="90" t="s">
        <v>503</v>
      </c>
      <c r="D529" s="1"/>
      <c r="E529" s="85">
        <v>22</v>
      </c>
    </row>
    <row r="530" spans="1:5">
      <c r="A530" s="85" t="s">
        <v>430</v>
      </c>
      <c r="B530" s="85">
        <v>36</v>
      </c>
      <c r="C530" s="90" t="s">
        <v>504</v>
      </c>
      <c r="D530" s="1"/>
      <c r="E530" s="85">
        <v>36</v>
      </c>
    </row>
    <row r="531" spans="1:5">
      <c r="A531" s="85" t="s">
        <v>430</v>
      </c>
      <c r="B531" s="85">
        <v>37</v>
      </c>
      <c r="C531" s="90" t="s">
        <v>505</v>
      </c>
      <c r="D531" s="1"/>
      <c r="E531" s="85">
        <v>37</v>
      </c>
    </row>
    <row r="532" spans="1:5">
      <c r="A532" s="85" t="s">
        <v>430</v>
      </c>
      <c r="B532" s="85">
        <v>21</v>
      </c>
      <c r="C532" s="90" t="s">
        <v>506</v>
      </c>
      <c r="D532" s="1"/>
      <c r="E532" s="85">
        <v>21</v>
      </c>
    </row>
    <row r="533" spans="1:5">
      <c r="A533" s="85" t="s">
        <v>430</v>
      </c>
      <c r="B533" s="85">
        <v>38</v>
      </c>
      <c r="C533" s="90" t="s">
        <v>507</v>
      </c>
      <c r="D533" s="1"/>
      <c r="E533" s="85">
        <v>38</v>
      </c>
    </row>
    <row r="534" spans="1:5">
      <c r="A534" s="85" t="s">
        <v>430</v>
      </c>
      <c r="B534" s="85">
        <v>51</v>
      </c>
      <c r="C534" s="90" t="s">
        <v>508</v>
      </c>
      <c r="D534" s="1"/>
      <c r="E534" s="85">
        <v>51</v>
      </c>
    </row>
    <row r="535" spans="1:5">
      <c r="A535" s="85" t="s">
        <v>430</v>
      </c>
      <c r="B535" s="85">
        <v>39</v>
      </c>
      <c r="C535" s="90" t="s">
        <v>509</v>
      </c>
      <c r="D535" s="1"/>
      <c r="E535" s="85">
        <v>39</v>
      </c>
    </row>
    <row r="536" spans="1:5">
      <c r="A536" s="85" t="s">
        <v>430</v>
      </c>
      <c r="B536" s="85">
        <v>10</v>
      </c>
      <c r="C536" s="90" t="s">
        <v>510</v>
      </c>
      <c r="D536" s="1"/>
      <c r="E536" s="85">
        <v>10</v>
      </c>
    </row>
    <row r="537" spans="1:5">
      <c r="A537" s="85" t="s">
        <v>430</v>
      </c>
      <c r="B537" s="85">
        <v>9</v>
      </c>
      <c r="C537" s="90" t="s">
        <v>511</v>
      </c>
      <c r="D537" s="1"/>
      <c r="E537" s="85">
        <v>9</v>
      </c>
    </row>
    <row r="538" spans="1:5">
      <c r="A538" s="85" t="s">
        <v>430</v>
      </c>
      <c r="B538" s="85">
        <v>7</v>
      </c>
      <c r="C538" s="90" t="s">
        <v>512</v>
      </c>
      <c r="D538" s="1"/>
      <c r="E538" s="85">
        <v>7</v>
      </c>
    </row>
    <row r="539" spans="1:5">
      <c r="A539" s="85" t="s">
        <v>430</v>
      </c>
      <c r="B539" s="85">
        <v>8</v>
      </c>
      <c r="C539" s="90" t="s">
        <v>513</v>
      </c>
      <c r="D539" s="1"/>
      <c r="E539" s="85">
        <v>8</v>
      </c>
    </row>
    <row r="540" spans="1:5">
      <c r="A540" s="85" t="s">
        <v>430</v>
      </c>
      <c r="B540" s="85">
        <v>16</v>
      </c>
      <c r="C540" s="90" t="s">
        <v>514</v>
      </c>
      <c r="D540" s="1"/>
      <c r="E540" s="85">
        <v>16</v>
      </c>
    </row>
    <row r="541" spans="1:5">
      <c r="A541" s="85" t="s">
        <v>430</v>
      </c>
      <c r="B541" s="85">
        <v>15</v>
      </c>
      <c r="C541" s="90" t="s">
        <v>515</v>
      </c>
      <c r="D541" s="1"/>
      <c r="E541" s="85">
        <v>15</v>
      </c>
    </row>
    <row r="542" spans="1:5">
      <c r="A542" s="85" t="s">
        <v>430</v>
      </c>
      <c r="B542" s="85">
        <v>27</v>
      </c>
      <c r="C542" s="90" t="s">
        <v>516</v>
      </c>
      <c r="D542" s="1"/>
      <c r="E542" s="85">
        <v>27</v>
      </c>
    </row>
    <row r="543" spans="1:5">
      <c r="A543" s="85" t="s">
        <v>430</v>
      </c>
      <c r="B543" s="85">
        <v>24</v>
      </c>
      <c r="C543" s="90" t="s">
        <v>517</v>
      </c>
      <c r="D543" s="1"/>
      <c r="E543" s="85">
        <v>24</v>
      </c>
    </row>
    <row r="544" spans="1:5">
      <c r="A544" s="85" t="s">
        <v>430</v>
      </c>
      <c r="B544" s="85">
        <v>23</v>
      </c>
      <c r="C544" s="90" t="s">
        <v>518</v>
      </c>
      <c r="D544" s="1"/>
      <c r="E544" s="85">
        <v>23</v>
      </c>
    </row>
    <row r="545" spans="1:5">
      <c r="A545" s="85" t="s">
        <v>430</v>
      </c>
      <c r="B545" s="85">
        <v>31</v>
      </c>
      <c r="C545" s="90" t="s">
        <v>519</v>
      </c>
      <c r="D545" s="1"/>
      <c r="E545" s="85">
        <v>31</v>
      </c>
    </row>
    <row r="546" spans="1:5">
      <c r="A546" s="85" t="s">
        <v>430</v>
      </c>
      <c r="B546" s="85">
        <v>52</v>
      </c>
      <c r="C546" s="90" t="s">
        <v>520</v>
      </c>
      <c r="D546" s="1"/>
      <c r="E546" s="85">
        <v>52</v>
      </c>
    </row>
    <row r="547" spans="1:5">
      <c r="A547" s="85" t="s">
        <v>430</v>
      </c>
      <c r="B547" s="85">
        <v>12</v>
      </c>
      <c r="C547" s="90" t="s">
        <v>521</v>
      </c>
      <c r="D547" s="1"/>
      <c r="E547" s="85">
        <v>12</v>
      </c>
    </row>
    <row r="548" spans="1:5">
      <c r="A548" s="85" t="s">
        <v>430</v>
      </c>
      <c r="B548" s="85">
        <v>3</v>
      </c>
      <c r="C548" s="90" t="s">
        <v>522</v>
      </c>
      <c r="D548" s="1"/>
      <c r="E548" s="85">
        <v>3</v>
      </c>
    </row>
    <row r="549" spans="1:5">
      <c r="A549" s="85" t="s">
        <v>430</v>
      </c>
      <c r="B549" s="85">
        <v>40</v>
      </c>
      <c r="C549" s="90" t="s">
        <v>523</v>
      </c>
      <c r="D549" s="1"/>
      <c r="E549" s="85">
        <v>40</v>
      </c>
    </row>
    <row r="550" spans="1:5">
      <c r="A550" s="85" t="s">
        <v>430</v>
      </c>
      <c r="B550" s="85">
        <v>49</v>
      </c>
      <c r="C550" s="90" t="s">
        <v>524</v>
      </c>
      <c r="D550" s="1"/>
      <c r="E550" s="85">
        <v>49</v>
      </c>
    </row>
    <row r="551" spans="1:5">
      <c r="A551" s="85" t="s">
        <v>430</v>
      </c>
      <c r="B551" s="85">
        <v>4</v>
      </c>
      <c r="C551" s="90" t="s">
        <v>525</v>
      </c>
      <c r="D551" s="1"/>
      <c r="E551" s="85">
        <v>4</v>
      </c>
    </row>
    <row r="552" spans="1:5">
      <c r="A552" s="85" t="s">
        <v>430</v>
      </c>
      <c r="B552" s="85">
        <v>1</v>
      </c>
      <c r="C552" s="90" t="s">
        <v>526</v>
      </c>
      <c r="D552" s="1"/>
      <c r="E552" s="85">
        <v>1</v>
      </c>
    </row>
    <row r="553" spans="1:5">
      <c r="A553" s="85" t="s">
        <v>430</v>
      </c>
      <c r="B553" s="85">
        <v>47</v>
      </c>
      <c r="C553" s="90" t="s">
        <v>527</v>
      </c>
      <c r="D553" s="1"/>
      <c r="E553" s="85">
        <v>47</v>
      </c>
    </row>
    <row r="554" spans="1:5">
      <c r="A554" s="85" t="s">
        <v>430</v>
      </c>
      <c r="B554" s="85">
        <v>53</v>
      </c>
      <c r="C554" s="90" t="s">
        <v>528</v>
      </c>
      <c r="D554" s="1"/>
      <c r="E554" s="85">
        <v>53</v>
      </c>
    </row>
    <row r="555" spans="1:5">
      <c r="A555" s="85" t="s">
        <v>430</v>
      </c>
      <c r="B555" s="85">
        <v>26</v>
      </c>
      <c r="C555" s="90" t="s">
        <v>529</v>
      </c>
      <c r="D555" s="1"/>
      <c r="E555" s="85">
        <v>26</v>
      </c>
    </row>
    <row r="556" spans="1:5">
      <c r="A556" s="85" t="s">
        <v>430</v>
      </c>
      <c r="B556" s="85">
        <v>41</v>
      </c>
      <c r="C556" s="90" t="s">
        <v>530</v>
      </c>
      <c r="D556" s="1"/>
      <c r="E556" s="85">
        <v>41</v>
      </c>
    </row>
    <row r="557" spans="1:5">
      <c r="A557" s="85" t="s">
        <v>430</v>
      </c>
      <c r="B557" s="85">
        <v>44</v>
      </c>
      <c r="C557" s="90" t="s">
        <v>531</v>
      </c>
      <c r="D557" s="1"/>
      <c r="E557" s="85">
        <v>44</v>
      </c>
    </row>
    <row r="558" spans="1:5">
      <c r="A558" s="85" t="s">
        <v>430</v>
      </c>
      <c r="B558" s="85">
        <v>45</v>
      </c>
      <c r="C558" s="90" t="s">
        <v>532</v>
      </c>
      <c r="D558" s="1"/>
      <c r="E558" s="85">
        <v>45</v>
      </c>
    </row>
    <row r="559" spans="1:5">
      <c r="A559" s="85" t="s">
        <v>430</v>
      </c>
      <c r="B559" s="85">
        <v>42</v>
      </c>
      <c r="C559" s="90" t="s">
        <v>533</v>
      </c>
      <c r="D559" s="1"/>
      <c r="E559" s="85">
        <v>42</v>
      </c>
    </row>
    <row r="560" spans="1:5">
      <c r="A560" s="85" t="s">
        <v>430</v>
      </c>
      <c r="B560" s="85">
        <v>46</v>
      </c>
      <c r="C560" s="90" t="s">
        <v>534</v>
      </c>
      <c r="D560" s="1"/>
      <c r="E560" s="85">
        <v>46</v>
      </c>
    </row>
    <row r="561" spans="1:5">
      <c r="A561" s="85" t="s">
        <v>430</v>
      </c>
      <c r="B561" s="85">
        <v>20</v>
      </c>
      <c r="C561" s="90" t="s">
        <v>535</v>
      </c>
      <c r="D561" s="1"/>
      <c r="E561" s="85">
        <v>20</v>
      </c>
    </row>
    <row r="562" spans="1:5">
      <c r="A562" s="85" t="s">
        <v>430</v>
      </c>
      <c r="B562" s="85">
        <v>25</v>
      </c>
      <c r="C562" s="90" t="s">
        <v>536</v>
      </c>
      <c r="D562" s="1"/>
      <c r="E562" s="85">
        <v>25</v>
      </c>
    </row>
    <row r="563" spans="1:5">
      <c r="A563" s="85" t="s">
        <v>430</v>
      </c>
      <c r="B563" s="85">
        <v>19</v>
      </c>
      <c r="C563" s="90" t="s">
        <v>537</v>
      </c>
      <c r="D563" s="1"/>
      <c r="E563" s="85">
        <v>19</v>
      </c>
    </row>
    <row r="564" spans="1:5">
      <c r="A564" s="85" t="s">
        <v>430</v>
      </c>
      <c r="B564" s="85">
        <v>43</v>
      </c>
      <c r="C564" s="90" t="s">
        <v>538</v>
      </c>
      <c r="D564" s="1"/>
      <c r="E564" s="85">
        <v>43</v>
      </c>
    </row>
    <row r="565" spans="1:5">
      <c r="A565" s="85" t="s">
        <v>430</v>
      </c>
      <c r="B565" s="85">
        <v>28</v>
      </c>
      <c r="C565" s="90" t="s">
        <v>539</v>
      </c>
      <c r="D565" s="1"/>
      <c r="E565" s="85">
        <v>28</v>
      </c>
    </row>
    <row r="566" spans="1:5">
      <c r="A566" s="85" t="s">
        <v>430</v>
      </c>
      <c r="B566" s="85">
        <v>-91</v>
      </c>
      <c r="C566" s="37" t="s">
        <v>2502</v>
      </c>
      <c r="D566" s="1"/>
      <c r="E566" s="85">
        <v>-91</v>
      </c>
    </row>
    <row r="567" spans="1:5">
      <c r="A567" s="85" t="s">
        <v>430</v>
      </c>
      <c r="B567" s="85">
        <v>-92</v>
      </c>
      <c r="C567" s="37" t="s">
        <v>2503</v>
      </c>
      <c r="D567" s="1"/>
      <c r="E567" s="85">
        <v>-92</v>
      </c>
    </row>
    <row r="568" spans="1:5">
      <c r="A568" s="1"/>
      <c r="B568" s="1"/>
      <c r="C568" s="1"/>
      <c r="D568" s="1"/>
      <c r="E568" s="1"/>
    </row>
    <row r="569" spans="1:5">
      <c r="A569" s="91" t="s">
        <v>920</v>
      </c>
      <c r="B569" s="91">
        <v>0</v>
      </c>
      <c r="C569" s="91" t="s">
        <v>921</v>
      </c>
      <c r="D569" s="51"/>
      <c r="E569" s="51"/>
    </row>
    <row r="570" spans="1:5">
      <c r="A570" s="85" t="s">
        <v>920</v>
      </c>
      <c r="B570" s="85">
        <v>1</v>
      </c>
      <c r="C570" s="85" t="s">
        <v>922</v>
      </c>
      <c r="D570" s="1"/>
      <c r="E570" s="1"/>
    </row>
    <row r="571" spans="1:5">
      <c r="A571" s="85" t="s">
        <v>920</v>
      </c>
      <c r="B571" s="85">
        <v>2</v>
      </c>
      <c r="C571" s="85" t="s">
        <v>923</v>
      </c>
      <c r="D571" s="1"/>
      <c r="E571" s="1"/>
    </row>
    <row r="572" spans="1:5">
      <c r="A572" s="85" t="s">
        <v>920</v>
      </c>
      <c r="B572" s="85">
        <v>3</v>
      </c>
      <c r="C572" s="85" t="s">
        <v>924</v>
      </c>
      <c r="D572" s="1"/>
      <c r="E572" s="1"/>
    </row>
    <row r="573" spans="1:5">
      <c r="A573" s="85" t="s">
        <v>920</v>
      </c>
      <c r="B573" s="85">
        <v>4</v>
      </c>
      <c r="C573" s="85" t="s">
        <v>925</v>
      </c>
      <c r="D573" s="1"/>
      <c r="E573" s="1"/>
    </row>
    <row r="574" spans="1:5">
      <c r="A574" s="85" t="s">
        <v>920</v>
      </c>
      <c r="B574" s="85">
        <v>5</v>
      </c>
      <c r="C574" s="85" t="s">
        <v>926</v>
      </c>
      <c r="D574" s="1"/>
      <c r="E574" s="1"/>
    </row>
    <row r="575" spans="1:5">
      <c r="A575" s="85" t="s">
        <v>920</v>
      </c>
      <c r="B575" s="85">
        <v>6</v>
      </c>
      <c r="C575" s="85" t="s">
        <v>927</v>
      </c>
      <c r="D575" s="1"/>
      <c r="E575" s="1"/>
    </row>
    <row r="576" spans="1:5">
      <c r="A576" s="85" t="s">
        <v>920</v>
      </c>
      <c r="B576" s="85">
        <v>7</v>
      </c>
      <c r="C576" s="85" t="s">
        <v>928</v>
      </c>
      <c r="D576" s="1"/>
      <c r="E576" s="1"/>
    </row>
    <row r="577" spans="1:5">
      <c r="A577" s="93" t="s">
        <v>920</v>
      </c>
      <c r="B577" s="93">
        <v>-9</v>
      </c>
      <c r="C577" s="93" t="s">
        <v>602</v>
      </c>
      <c r="D577" s="46"/>
      <c r="E577" s="46"/>
    </row>
    <row r="578" spans="1:5">
      <c r="A578" s="95"/>
      <c r="B578" s="95"/>
      <c r="C578" s="96"/>
      <c r="D578" s="1"/>
      <c r="E578" s="1"/>
    </row>
    <row r="579" spans="1:5">
      <c r="A579" s="86" t="s">
        <v>929</v>
      </c>
      <c r="B579" s="86">
        <v>0</v>
      </c>
      <c r="C579" s="86" t="s">
        <v>921</v>
      </c>
      <c r="D579" s="67"/>
      <c r="E579" s="67"/>
    </row>
    <row r="580" spans="1:5">
      <c r="A580" s="85" t="s">
        <v>929</v>
      </c>
      <c r="B580" s="85">
        <v>1</v>
      </c>
      <c r="C580" s="85" t="s">
        <v>930</v>
      </c>
      <c r="D580" s="1"/>
      <c r="E580" s="1"/>
    </row>
    <row r="581" spans="1:5">
      <c r="A581" s="85" t="s">
        <v>929</v>
      </c>
      <c r="B581" s="85">
        <v>2</v>
      </c>
      <c r="C581" s="85" t="s">
        <v>931</v>
      </c>
      <c r="D581" s="1"/>
      <c r="E581" s="1"/>
    </row>
    <row r="582" spans="1:5">
      <c r="A582" s="85" t="s">
        <v>929</v>
      </c>
      <c r="B582" s="85">
        <v>3</v>
      </c>
      <c r="C582" s="85" t="s">
        <v>932</v>
      </c>
      <c r="D582" s="1"/>
      <c r="E582" s="1"/>
    </row>
    <row r="583" spans="1:5">
      <c r="A583" s="85" t="s">
        <v>929</v>
      </c>
      <c r="B583" s="85">
        <v>4</v>
      </c>
      <c r="C583" s="85" t="s">
        <v>933</v>
      </c>
      <c r="D583" s="1"/>
      <c r="E583" s="1"/>
    </row>
    <row r="584" spans="1:5">
      <c r="A584" s="85" t="s">
        <v>929</v>
      </c>
      <c r="B584" s="85">
        <v>5</v>
      </c>
      <c r="C584" s="85" t="s">
        <v>934</v>
      </c>
      <c r="D584" s="1"/>
      <c r="E584" s="1"/>
    </row>
    <row r="585" spans="1:5">
      <c r="A585" s="85" t="s">
        <v>929</v>
      </c>
      <c r="B585" s="85">
        <v>6</v>
      </c>
      <c r="C585" s="85" t="s">
        <v>935</v>
      </c>
      <c r="D585" s="1"/>
      <c r="E585" s="1"/>
    </row>
    <row r="586" spans="1:5">
      <c r="A586" s="85" t="s">
        <v>929</v>
      </c>
      <c r="B586" s="85">
        <v>7</v>
      </c>
      <c r="C586" s="85" t="s">
        <v>936</v>
      </c>
      <c r="D586" s="1"/>
      <c r="E586" s="1"/>
    </row>
    <row r="587" spans="1:5">
      <c r="A587" s="85" t="s">
        <v>929</v>
      </c>
      <c r="B587" s="85">
        <v>8</v>
      </c>
      <c r="C587" s="85" t="s">
        <v>937</v>
      </c>
      <c r="D587" s="1"/>
      <c r="E587" s="1"/>
    </row>
    <row r="588" spans="1:5">
      <c r="A588" s="88" t="s">
        <v>929</v>
      </c>
      <c r="B588" s="88">
        <v>-9</v>
      </c>
      <c r="C588" s="88" t="s">
        <v>602</v>
      </c>
      <c r="D588" s="59"/>
      <c r="E588" s="59"/>
    </row>
    <row r="589" spans="1:5">
      <c r="A589" s="95"/>
      <c r="B589" s="95"/>
      <c r="C589" s="96"/>
      <c r="D589" s="1"/>
      <c r="E589" s="1"/>
    </row>
    <row r="590" spans="1:5">
      <c r="A590" s="86" t="s">
        <v>938</v>
      </c>
      <c r="B590" s="86">
        <v>0</v>
      </c>
      <c r="C590" s="86" t="s">
        <v>921</v>
      </c>
      <c r="D590" s="67"/>
      <c r="E590" s="67"/>
    </row>
    <row r="591" spans="1:5">
      <c r="A591" s="78" t="s">
        <v>938</v>
      </c>
      <c r="B591" s="85">
        <v>1</v>
      </c>
      <c r="C591" s="90" t="s">
        <v>916</v>
      </c>
      <c r="D591" s="1"/>
      <c r="E591" s="1"/>
    </row>
    <row r="592" spans="1:5">
      <c r="A592" s="78" t="s">
        <v>938</v>
      </c>
      <c r="B592" s="85">
        <v>2</v>
      </c>
      <c r="C592" s="90" t="s">
        <v>917</v>
      </c>
      <c r="D592" s="1"/>
      <c r="E592" s="1"/>
    </row>
    <row r="593" spans="1:5">
      <c r="A593" s="78" t="s">
        <v>938</v>
      </c>
      <c r="B593" s="85">
        <v>3</v>
      </c>
      <c r="C593" s="90" t="s">
        <v>918</v>
      </c>
      <c r="D593" s="1"/>
      <c r="E593" s="1"/>
    </row>
    <row r="594" spans="1:5">
      <c r="A594" s="97" t="s">
        <v>938</v>
      </c>
      <c r="B594" s="88">
        <v>-9</v>
      </c>
      <c r="C594" s="98" t="s">
        <v>919</v>
      </c>
      <c r="D594" s="59"/>
      <c r="E594" s="59"/>
    </row>
    <row r="595" spans="1:5">
      <c r="A595" s="1"/>
      <c r="B595" s="1"/>
      <c r="C595" s="1"/>
      <c r="D595" s="1"/>
      <c r="E595" s="1"/>
    </row>
    <row r="596" spans="1:5">
      <c r="A596" s="86" t="s">
        <v>941</v>
      </c>
      <c r="B596" s="86">
        <v>1</v>
      </c>
      <c r="C596" s="86" t="s">
        <v>958</v>
      </c>
      <c r="D596" s="67"/>
      <c r="E596" s="67"/>
    </row>
    <row r="597" spans="1:5">
      <c r="A597" s="85" t="s">
        <v>941</v>
      </c>
      <c r="B597" s="85">
        <v>2</v>
      </c>
      <c r="C597" s="85" t="s">
        <v>959</v>
      </c>
      <c r="D597" s="1"/>
      <c r="E597" s="1"/>
    </row>
    <row r="598" spans="1:5">
      <c r="A598" s="85" t="s">
        <v>941</v>
      </c>
      <c r="B598" s="85">
        <v>3</v>
      </c>
      <c r="C598" s="85" t="s">
        <v>960</v>
      </c>
      <c r="D598" s="1"/>
      <c r="E598" s="1"/>
    </row>
    <row r="599" spans="1:5">
      <c r="A599" s="85" t="s">
        <v>941</v>
      </c>
      <c r="B599" s="85">
        <v>4</v>
      </c>
      <c r="C599" s="85" t="s">
        <v>961</v>
      </c>
      <c r="D599" s="1"/>
      <c r="E599" s="1"/>
    </row>
    <row r="600" spans="1:5">
      <c r="A600" s="85" t="s">
        <v>941</v>
      </c>
      <c r="B600" s="85">
        <v>5</v>
      </c>
      <c r="C600" s="85" t="s">
        <v>944</v>
      </c>
      <c r="D600" s="1"/>
      <c r="E600" s="1"/>
    </row>
    <row r="601" spans="1:5">
      <c r="A601" s="85" t="s">
        <v>941</v>
      </c>
      <c r="B601" s="85">
        <v>6</v>
      </c>
      <c r="C601" s="85" t="s">
        <v>962</v>
      </c>
      <c r="D601" s="1"/>
      <c r="E601" s="1"/>
    </row>
    <row r="602" spans="1:5">
      <c r="A602" s="85" t="s">
        <v>941</v>
      </c>
      <c r="B602" s="85">
        <v>7</v>
      </c>
      <c r="C602" s="85" t="s">
        <v>946</v>
      </c>
      <c r="D602" s="1"/>
      <c r="E602" s="1"/>
    </row>
    <row r="603" spans="1:5">
      <c r="A603" s="85" t="s">
        <v>941</v>
      </c>
      <c r="B603" s="85">
        <v>8</v>
      </c>
      <c r="C603" s="85" t="s">
        <v>947</v>
      </c>
      <c r="D603" s="1"/>
      <c r="E603" s="1"/>
    </row>
    <row r="604" spans="1:5">
      <c r="A604" s="85" t="s">
        <v>941</v>
      </c>
      <c r="B604" s="85">
        <v>9</v>
      </c>
      <c r="C604" s="85" t="s">
        <v>957</v>
      </c>
      <c r="D604" s="1"/>
      <c r="E604" s="1"/>
    </row>
    <row r="605" spans="1:5">
      <c r="A605" s="85" t="s">
        <v>941</v>
      </c>
      <c r="B605" s="85">
        <v>10</v>
      </c>
      <c r="C605" s="85" t="s">
        <v>963</v>
      </c>
      <c r="D605" s="1"/>
      <c r="E605" s="1"/>
    </row>
    <row r="606" spans="1:5">
      <c r="A606" s="85" t="s">
        <v>941</v>
      </c>
      <c r="B606" s="85">
        <v>11</v>
      </c>
      <c r="C606" s="85" t="s">
        <v>964</v>
      </c>
      <c r="D606" s="1"/>
      <c r="E606" s="1"/>
    </row>
    <row r="607" spans="1:5">
      <c r="A607" s="85" t="s">
        <v>941</v>
      </c>
      <c r="B607" s="85">
        <v>12</v>
      </c>
      <c r="C607" s="85" t="s">
        <v>965</v>
      </c>
      <c r="D607" s="1"/>
      <c r="E607" s="1"/>
    </row>
    <row r="608" spans="1:5">
      <c r="A608" s="88" t="s">
        <v>941</v>
      </c>
      <c r="B608" s="88">
        <v>-9</v>
      </c>
      <c r="C608" s="88" t="s">
        <v>897</v>
      </c>
      <c r="D608" s="59"/>
      <c r="E608" s="59"/>
    </row>
    <row r="609" spans="1:5">
      <c r="A609" s="1"/>
      <c r="B609" s="1"/>
      <c r="C609" s="1"/>
      <c r="D609" s="1"/>
      <c r="E609" s="1"/>
    </row>
    <row r="610" spans="1:5">
      <c r="A610" s="60" t="s">
        <v>1056</v>
      </c>
      <c r="B610" s="60">
        <v>1</v>
      </c>
      <c r="C610" s="103" t="s">
        <v>967</v>
      </c>
      <c r="D610" s="51"/>
      <c r="E610" s="51"/>
    </row>
    <row r="611" spans="1:5">
      <c r="A611" t="s">
        <v>1056</v>
      </c>
      <c r="B611">
        <v>2</v>
      </c>
      <c r="C611" s="101" t="s">
        <v>968</v>
      </c>
      <c r="D611" s="1"/>
      <c r="E611" s="1"/>
    </row>
    <row r="612" spans="1:5">
      <c r="A612" t="s">
        <v>1056</v>
      </c>
      <c r="B612">
        <v>3</v>
      </c>
      <c r="C612" s="101" t="s">
        <v>969</v>
      </c>
      <c r="D612" s="1"/>
      <c r="E612" s="1"/>
    </row>
    <row r="613" spans="1:5">
      <c r="A613" t="s">
        <v>1056</v>
      </c>
      <c r="B613">
        <v>4</v>
      </c>
      <c r="C613" s="101" t="s">
        <v>970</v>
      </c>
      <c r="D613" s="1"/>
      <c r="E613" s="1"/>
    </row>
    <row r="614" spans="1:5">
      <c r="A614" t="s">
        <v>1056</v>
      </c>
      <c r="B614">
        <v>5</v>
      </c>
      <c r="C614" s="101" t="s">
        <v>971</v>
      </c>
      <c r="D614" s="1"/>
      <c r="E614" s="1"/>
    </row>
    <row r="615" spans="1:5">
      <c r="A615" t="s">
        <v>1056</v>
      </c>
      <c r="B615">
        <v>6</v>
      </c>
      <c r="C615" s="101" t="s">
        <v>1034</v>
      </c>
      <c r="D615" s="1"/>
      <c r="E615" s="1"/>
    </row>
    <row r="616" spans="1:5">
      <c r="A616" t="s">
        <v>1056</v>
      </c>
      <c r="B616">
        <v>7</v>
      </c>
      <c r="C616" s="101" t="s">
        <v>972</v>
      </c>
      <c r="D616" s="1"/>
      <c r="E616" s="1"/>
    </row>
    <row r="617" spans="1:5">
      <c r="A617" t="s">
        <v>1056</v>
      </c>
      <c r="B617">
        <v>8</v>
      </c>
      <c r="C617" s="101" t="s">
        <v>973</v>
      </c>
      <c r="D617" s="1"/>
      <c r="E617" s="1"/>
    </row>
    <row r="618" spans="1:5">
      <c r="A618" t="s">
        <v>1056</v>
      </c>
      <c r="B618">
        <v>9</v>
      </c>
      <c r="C618" s="101" t="s">
        <v>974</v>
      </c>
      <c r="D618" s="83"/>
      <c r="E618" s="1"/>
    </row>
    <row r="619" spans="1:5">
      <c r="A619" t="s">
        <v>1056</v>
      </c>
      <c r="B619">
        <v>10</v>
      </c>
      <c r="C619" s="102" t="s">
        <v>975</v>
      </c>
      <c r="D619" s="83"/>
      <c r="E619" s="1"/>
    </row>
    <row r="620" spans="1:5">
      <c r="A620" t="s">
        <v>1056</v>
      </c>
      <c r="B620">
        <v>11</v>
      </c>
      <c r="C620" s="102" t="s">
        <v>976</v>
      </c>
      <c r="D620" s="83"/>
      <c r="E620" s="1"/>
    </row>
    <row r="621" spans="1:5">
      <c r="A621" s="52" t="s">
        <v>1056</v>
      </c>
      <c r="B621" s="52">
        <v>12</v>
      </c>
      <c r="C621" s="106" t="s">
        <v>977</v>
      </c>
      <c r="D621" s="109"/>
      <c r="E621" s="46"/>
    </row>
    <row r="622" spans="1:5">
      <c r="A622" s="1"/>
      <c r="B622" s="1"/>
      <c r="C622" s="1"/>
      <c r="D622" s="1"/>
      <c r="E622" s="1"/>
    </row>
    <row r="623" spans="1:5">
      <c r="A623" s="60" t="s">
        <v>1057</v>
      </c>
      <c r="B623" s="60">
        <v>1</v>
      </c>
      <c r="C623" s="103" t="s">
        <v>978</v>
      </c>
      <c r="D623" s="51"/>
      <c r="E623" s="51"/>
    </row>
    <row r="624" spans="1:5">
      <c r="A624" t="s">
        <v>1057</v>
      </c>
      <c r="B624">
        <v>2</v>
      </c>
      <c r="C624" s="101" t="s">
        <v>979</v>
      </c>
      <c r="D624" s="1"/>
      <c r="E624" s="1"/>
    </row>
    <row r="625" spans="1:5">
      <c r="A625" t="s">
        <v>1057</v>
      </c>
      <c r="B625">
        <v>3</v>
      </c>
      <c r="C625" s="101" t="s">
        <v>980</v>
      </c>
      <c r="D625" s="1"/>
      <c r="E625" s="1"/>
    </row>
    <row r="626" spans="1:5">
      <c r="A626" s="52" t="s">
        <v>1057</v>
      </c>
      <c r="B626" s="88">
        <v>-9</v>
      </c>
      <c r="C626" s="110" t="s">
        <v>621</v>
      </c>
      <c r="D626" s="46"/>
      <c r="E626" s="46"/>
    </row>
    <row r="627" spans="1:5">
      <c r="A627" s="1"/>
      <c r="B627" s="1"/>
      <c r="C627"/>
      <c r="D627" s="1"/>
      <c r="E627" s="1"/>
    </row>
    <row r="628" spans="1:5">
      <c r="A628" s="60" t="s">
        <v>592</v>
      </c>
      <c r="B628" s="60">
        <v>1</v>
      </c>
      <c r="C628" s="103" t="s">
        <v>486</v>
      </c>
      <c r="D628" s="51"/>
      <c r="E628" s="51"/>
    </row>
    <row r="629" spans="1:5">
      <c r="A629" t="s">
        <v>592</v>
      </c>
      <c r="B629">
        <v>2</v>
      </c>
      <c r="C629" s="101" t="s">
        <v>487</v>
      </c>
      <c r="D629" s="1"/>
      <c r="E629" s="1"/>
    </row>
    <row r="630" spans="1:5">
      <c r="A630" t="s">
        <v>592</v>
      </c>
      <c r="B630">
        <v>3</v>
      </c>
      <c r="C630" s="101" t="s">
        <v>989</v>
      </c>
      <c r="D630" s="1"/>
      <c r="E630" s="1"/>
    </row>
    <row r="631" spans="1:5">
      <c r="A631" t="s">
        <v>592</v>
      </c>
      <c r="B631">
        <v>4</v>
      </c>
      <c r="C631" s="101" t="s">
        <v>988</v>
      </c>
      <c r="D631" s="1"/>
      <c r="E631" s="1"/>
    </row>
    <row r="632" spans="1:5">
      <c r="A632" t="s">
        <v>592</v>
      </c>
      <c r="B632">
        <v>5</v>
      </c>
      <c r="C632" s="101" t="s">
        <v>987</v>
      </c>
      <c r="D632" s="1"/>
      <c r="E632" s="1"/>
    </row>
    <row r="633" spans="1:5">
      <c r="A633" t="s">
        <v>592</v>
      </c>
      <c r="B633">
        <v>6</v>
      </c>
      <c r="C633" s="101" t="s">
        <v>986</v>
      </c>
      <c r="D633" s="1"/>
      <c r="E633" s="1"/>
    </row>
    <row r="634" spans="1:5">
      <c r="A634" t="s">
        <v>592</v>
      </c>
      <c r="B634">
        <v>7</v>
      </c>
      <c r="C634" s="101" t="s">
        <v>985</v>
      </c>
      <c r="D634" s="1"/>
      <c r="E634" s="1"/>
    </row>
    <row r="635" spans="1:5">
      <c r="A635" t="s">
        <v>592</v>
      </c>
      <c r="B635">
        <v>-8</v>
      </c>
      <c r="C635" s="101" t="s">
        <v>984</v>
      </c>
      <c r="D635" s="1"/>
      <c r="E635" s="1"/>
    </row>
    <row r="636" spans="1:5">
      <c r="A636" s="52" t="s">
        <v>592</v>
      </c>
      <c r="B636" s="88">
        <v>-9</v>
      </c>
      <c r="C636" s="106" t="s">
        <v>897</v>
      </c>
      <c r="D636" s="46"/>
      <c r="E636" s="46"/>
    </row>
    <row r="637" spans="1:5">
      <c r="A637" s="1"/>
      <c r="B637" s="1"/>
      <c r="C637"/>
      <c r="D637" s="1"/>
      <c r="E637" s="1"/>
    </row>
    <row r="638" spans="1:5">
      <c r="A638" s="60" t="s">
        <v>1059</v>
      </c>
      <c r="B638" s="60">
        <v>1</v>
      </c>
      <c r="C638" s="111" t="s">
        <v>990</v>
      </c>
      <c r="D638" s="51"/>
      <c r="E638" s="51"/>
    </row>
    <row r="639" spans="1:5">
      <c r="A639" t="s">
        <v>1059</v>
      </c>
      <c r="B639">
        <v>2</v>
      </c>
      <c r="C639" s="104" t="s">
        <v>991</v>
      </c>
      <c r="D639" s="1"/>
      <c r="E639" s="1"/>
    </row>
    <row r="640" spans="1:5">
      <c r="A640" t="s">
        <v>1059</v>
      </c>
      <c r="B640">
        <v>3</v>
      </c>
      <c r="C640" s="104" t="s">
        <v>992</v>
      </c>
      <c r="D640" s="1"/>
      <c r="E640" s="1"/>
    </row>
    <row r="641" spans="1:5">
      <c r="A641" t="s">
        <v>1059</v>
      </c>
      <c r="B641">
        <v>4</v>
      </c>
      <c r="C641" s="104" t="s">
        <v>993</v>
      </c>
      <c r="D641" s="1"/>
      <c r="E641" s="1"/>
    </row>
    <row r="642" spans="1:5">
      <c r="A642" s="104" t="s">
        <v>1059</v>
      </c>
      <c r="B642" s="95">
        <v>-8</v>
      </c>
      <c r="C642" s="104" t="s">
        <v>994</v>
      </c>
      <c r="D642" s="1"/>
      <c r="E642" s="1"/>
    </row>
    <row r="643" spans="1:5">
      <c r="A643" s="112" t="s">
        <v>1059</v>
      </c>
      <c r="B643" s="113">
        <v>-9</v>
      </c>
      <c r="C643" s="112" t="s">
        <v>897</v>
      </c>
      <c r="D643" s="46"/>
      <c r="E643" s="46"/>
    </row>
    <row r="644" spans="1:5">
      <c r="A644" s="1"/>
      <c r="B644" s="1"/>
      <c r="C644"/>
      <c r="D644" s="1"/>
      <c r="E644" s="1"/>
    </row>
    <row r="645" spans="1:5">
      <c r="A645" s="60" t="s">
        <v>1060</v>
      </c>
      <c r="B645" s="60">
        <v>1</v>
      </c>
      <c r="C645" s="114" t="s">
        <v>1010</v>
      </c>
      <c r="D645" s="51"/>
      <c r="E645" s="51"/>
    </row>
    <row r="646" spans="1:5">
      <c r="A646" t="s">
        <v>1060</v>
      </c>
      <c r="B646" s="1">
        <v>2</v>
      </c>
      <c r="C646" s="105" t="s">
        <v>1011</v>
      </c>
      <c r="D646" s="1"/>
      <c r="E646" s="1"/>
    </row>
    <row r="647" spans="1:5">
      <c r="A647" t="s">
        <v>1060</v>
      </c>
      <c r="B647" s="1">
        <v>3</v>
      </c>
      <c r="C647" s="105" t="s">
        <v>1012</v>
      </c>
      <c r="D647" s="1"/>
      <c r="E647" s="1"/>
    </row>
    <row r="648" spans="1:5">
      <c r="A648" t="s">
        <v>1060</v>
      </c>
      <c r="B648" s="1">
        <v>4</v>
      </c>
      <c r="C648" s="105" t="s">
        <v>488</v>
      </c>
      <c r="D648" s="1"/>
      <c r="E648" s="1"/>
    </row>
    <row r="649" spans="1:5">
      <c r="A649" t="s">
        <v>1060</v>
      </c>
      <c r="B649" s="1">
        <v>5</v>
      </c>
      <c r="C649" s="105" t="s">
        <v>1013</v>
      </c>
      <c r="D649" s="1"/>
      <c r="E649" s="1"/>
    </row>
    <row r="650" spans="1:5">
      <c r="A650" s="52" t="s">
        <v>1060</v>
      </c>
      <c r="B650" s="93">
        <v>-9</v>
      </c>
      <c r="C650" s="106" t="s">
        <v>897</v>
      </c>
      <c r="D650" s="46"/>
      <c r="E650" s="46"/>
    </row>
    <row r="651" spans="1:5">
      <c r="A651" s="1"/>
      <c r="B651" s="1"/>
      <c r="C651"/>
      <c r="D651" s="1"/>
      <c r="E651" s="1"/>
    </row>
    <row r="652" spans="1:5">
      <c r="A652" s="60" t="s">
        <v>1061</v>
      </c>
      <c r="B652" s="51">
        <v>1</v>
      </c>
      <c r="C652" s="111" t="s">
        <v>1014</v>
      </c>
      <c r="D652" s="51"/>
      <c r="E652" s="51"/>
    </row>
    <row r="653" spans="1:5">
      <c r="A653" t="s">
        <v>1061</v>
      </c>
      <c r="B653" s="1">
        <v>2</v>
      </c>
      <c r="C653" s="104" t="s">
        <v>1015</v>
      </c>
      <c r="D653" s="1"/>
      <c r="E653" s="1"/>
    </row>
    <row r="654" spans="1:5">
      <c r="A654" t="s">
        <v>1061</v>
      </c>
      <c r="B654" s="1">
        <v>3</v>
      </c>
      <c r="C654" s="104" t="s">
        <v>1016</v>
      </c>
      <c r="D654" s="1"/>
      <c r="E654" s="1"/>
    </row>
    <row r="655" spans="1:5">
      <c r="A655" t="s">
        <v>1061</v>
      </c>
      <c r="B655" s="1">
        <v>4</v>
      </c>
      <c r="C655" s="104" t="s">
        <v>1017</v>
      </c>
      <c r="D655" s="1"/>
      <c r="E655" s="1"/>
    </row>
    <row r="656" spans="1:5">
      <c r="A656" t="s">
        <v>1061</v>
      </c>
      <c r="B656" s="95">
        <v>-8</v>
      </c>
      <c r="C656" s="104" t="s">
        <v>984</v>
      </c>
      <c r="D656" s="1"/>
      <c r="E656" s="1"/>
    </row>
    <row r="657" spans="1:5">
      <c r="A657" s="52" t="s">
        <v>1061</v>
      </c>
      <c r="B657" s="113">
        <v>-9</v>
      </c>
      <c r="C657" s="106" t="s">
        <v>897</v>
      </c>
      <c r="D657" s="46"/>
      <c r="E657" s="46"/>
    </row>
    <row r="658" spans="1:5">
      <c r="A658" s="1"/>
      <c r="B658" s="1"/>
      <c r="C658"/>
      <c r="D658" s="1"/>
      <c r="E658" s="1"/>
    </row>
    <row r="659" spans="1:5">
      <c r="A659" s="51" t="s">
        <v>1063</v>
      </c>
      <c r="B659" s="51">
        <v>1</v>
      </c>
      <c r="C659" s="114" t="s">
        <v>1018</v>
      </c>
      <c r="D659" s="51"/>
      <c r="E659" s="51"/>
    </row>
    <row r="660" spans="1:5">
      <c r="A660" s="1" t="s">
        <v>1063</v>
      </c>
      <c r="B660" s="1">
        <v>2</v>
      </c>
      <c r="C660" s="105" t="s">
        <v>1019</v>
      </c>
      <c r="D660" s="1"/>
      <c r="E660" s="1"/>
    </row>
    <row r="661" spans="1:5">
      <c r="A661" s="1" t="s">
        <v>1063</v>
      </c>
      <c r="B661" s="1">
        <v>3</v>
      </c>
      <c r="C661" s="105" t="s">
        <v>1020</v>
      </c>
      <c r="D661" s="1"/>
      <c r="E661" s="1"/>
    </row>
    <row r="662" spans="1:5">
      <c r="A662" t="s">
        <v>1063</v>
      </c>
      <c r="B662" s="1">
        <v>4</v>
      </c>
      <c r="C662" s="105" t="s">
        <v>1021</v>
      </c>
      <c r="D662" s="1"/>
      <c r="E662" s="1"/>
    </row>
    <row r="663" spans="1:5">
      <c r="A663" s="1" t="s">
        <v>1063</v>
      </c>
      <c r="B663" s="1">
        <v>5</v>
      </c>
      <c r="C663" s="105" t="s">
        <v>1022</v>
      </c>
      <c r="D663" s="1"/>
      <c r="E663" s="1"/>
    </row>
    <row r="664" spans="1:5">
      <c r="A664" s="1" t="s">
        <v>1063</v>
      </c>
      <c r="B664" s="1">
        <v>6</v>
      </c>
      <c r="C664" s="105" t="s">
        <v>1023</v>
      </c>
      <c r="D664" s="1"/>
      <c r="E664" s="1"/>
    </row>
    <row r="665" spans="1:5">
      <c r="A665" s="46" t="s">
        <v>1063</v>
      </c>
      <c r="B665" s="113">
        <v>-9</v>
      </c>
      <c r="C665" s="106" t="s">
        <v>897</v>
      </c>
      <c r="D665" s="46"/>
      <c r="E665" s="46"/>
    </row>
    <row r="666" spans="1:5">
      <c r="A666" s="1"/>
      <c r="B666" s="1"/>
      <c r="C666"/>
      <c r="D666" s="1"/>
      <c r="E666" s="1"/>
    </row>
    <row r="667" spans="1:5">
      <c r="A667" s="60" t="s">
        <v>1064</v>
      </c>
      <c r="B667" s="51">
        <v>1</v>
      </c>
      <c r="C667" s="60" t="s">
        <v>1024</v>
      </c>
      <c r="D667" s="51"/>
      <c r="E667" s="51"/>
    </row>
    <row r="668" spans="1:5">
      <c r="A668" t="s">
        <v>1064</v>
      </c>
      <c r="B668" s="1">
        <v>2</v>
      </c>
      <c r="C668" t="s">
        <v>1025</v>
      </c>
      <c r="D668" s="1"/>
      <c r="E668" s="1"/>
    </row>
    <row r="669" spans="1:5">
      <c r="A669" t="s">
        <v>1064</v>
      </c>
      <c r="B669" s="1">
        <v>3</v>
      </c>
      <c r="C669" t="s">
        <v>484</v>
      </c>
      <c r="D669" s="1"/>
      <c r="E669" s="1"/>
    </row>
    <row r="670" spans="1:5">
      <c r="A670" s="52" t="s">
        <v>1064</v>
      </c>
      <c r="B670" s="113">
        <v>-9</v>
      </c>
      <c r="C670" s="52" t="s">
        <v>1009</v>
      </c>
      <c r="D670" s="46"/>
      <c r="E670" s="46"/>
    </row>
    <row r="671" spans="1:5">
      <c r="A671" s="1"/>
      <c r="B671" s="1"/>
      <c r="C671"/>
      <c r="D671" s="1"/>
      <c r="E671" s="1"/>
    </row>
    <row r="672" spans="1:5">
      <c r="A672" s="115" t="s">
        <v>1065</v>
      </c>
      <c r="B672" s="67">
        <v>1</v>
      </c>
      <c r="C672" s="116" t="s">
        <v>1780</v>
      </c>
      <c r="D672" s="67"/>
      <c r="E672" s="67"/>
    </row>
    <row r="673" spans="1:5">
      <c r="A673" s="37" t="s">
        <v>1065</v>
      </c>
      <c r="B673" s="1">
        <v>2</v>
      </c>
      <c r="C673" s="105" t="s">
        <v>1781</v>
      </c>
      <c r="D673" s="1"/>
      <c r="E673" s="1"/>
    </row>
    <row r="674" spans="1:5">
      <c r="A674" s="117" t="s">
        <v>1065</v>
      </c>
      <c r="B674" s="59">
        <v>3</v>
      </c>
      <c r="C674" s="118" t="s">
        <v>1782</v>
      </c>
      <c r="D674" s="59"/>
      <c r="E674" s="59"/>
    </row>
    <row r="675" spans="1:5">
      <c r="A675" s="1"/>
      <c r="B675" s="1"/>
      <c r="C675"/>
      <c r="D675" s="1"/>
      <c r="E675" s="1"/>
    </row>
    <row r="676" spans="1:5">
      <c r="A676" s="119" t="s">
        <v>1066</v>
      </c>
      <c r="B676" s="51">
        <v>1</v>
      </c>
      <c r="C676" s="120" t="s">
        <v>1026</v>
      </c>
      <c r="D676" s="51"/>
      <c r="E676" s="51"/>
    </row>
    <row r="677" spans="1:5">
      <c r="A677" s="107" t="s">
        <v>1066</v>
      </c>
      <c r="B677" s="1">
        <v>2</v>
      </c>
      <c r="C677" s="102" t="s">
        <v>1027</v>
      </c>
      <c r="D677" s="1"/>
      <c r="E677" s="1"/>
    </row>
    <row r="678" spans="1:5">
      <c r="A678" s="107" t="s">
        <v>1066</v>
      </c>
      <c r="B678" s="1">
        <v>3</v>
      </c>
      <c r="C678" s="102" t="s">
        <v>1028</v>
      </c>
      <c r="D678" s="1"/>
      <c r="E678" s="1"/>
    </row>
    <row r="679" spans="1:5">
      <c r="A679" s="107" t="s">
        <v>1066</v>
      </c>
      <c r="B679">
        <v>4</v>
      </c>
      <c r="C679" s="102" t="s">
        <v>1029</v>
      </c>
      <c r="D679" s="1"/>
      <c r="E679" s="1"/>
    </row>
    <row r="680" spans="1:5">
      <c r="A680" s="107" t="s">
        <v>1066</v>
      </c>
      <c r="B680">
        <v>5</v>
      </c>
      <c r="C680" s="102" t="s">
        <v>1030</v>
      </c>
      <c r="D680" s="1"/>
      <c r="E680" s="1"/>
    </row>
    <row r="681" spans="1:5">
      <c r="A681" s="107" t="s">
        <v>1066</v>
      </c>
      <c r="B681">
        <v>6</v>
      </c>
      <c r="C681" s="102" t="s">
        <v>1031</v>
      </c>
      <c r="D681" s="1"/>
      <c r="E681" s="1"/>
    </row>
    <row r="682" spans="1:5">
      <c r="A682" s="107" t="s">
        <v>1066</v>
      </c>
      <c r="B682">
        <v>7</v>
      </c>
      <c r="C682" s="102" t="s">
        <v>470</v>
      </c>
      <c r="D682" s="1"/>
      <c r="E682" s="1"/>
    </row>
    <row r="683" spans="1:5">
      <c r="A683" s="107" t="s">
        <v>1066</v>
      </c>
      <c r="B683">
        <v>8</v>
      </c>
      <c r="C683" s="102" t="s">
        <v>1032</v>
      </c>
      <c r="D683" s="1"/>
      <c r="E683" s="1"/>
    </row>
    <row r="684" spans="1:5">
      <c r="A684" s="121" t="s">
        <v>1066</v>
      </c>
      <c r="B684" s="113">
        <v>-9</v>
      </c>
      <c r="C684" s="110" t="s">
        <v>1033</v>
      </c>
      <c r="D684" s="46"/>
      <c r="E684" s="46"/>
    </row>
    <row r="685" spans="1:5">
      <c r="A685" s="1"/>
      <c r="B685" s="1"/>
      <c r="C685" s="1"/>
      <c r="D685" s="1"/>
      <c r="E685" s="1"/>
    </row>
    <row r="686" spans="1:5">
      <c r="A686" s="119" t="s">
        <v>1070</v>
      </c>
      <c r="B686" s="51">
        <v>1</v>
      </c>
      <c r="C686" s="120" t="s">
        <v>1067</v>
      </c>
      <c r="D686" s="51"/>
      <c r="E686" s="51"/>
    </row>
    <row r="687" spans="1:5">
      <c r="A687" s="107" t="s">
        <v>1070</v>
      </c>
      <c r="B687" s="1">
        <v>2</v>
      </c>
      <c r="C687" s="102" t="s">
        <v>1068</v>
      </c>
      <c r="D687" s="1"/>
      <c r="E687" s="1"/>
    </row>
    <row r="688" spans="1:5">
      <c r="A688" s="107" t="s">
        <v>1070</v>
      </c>
      <c r="B688" s="1">
        <v>3</v>
      </c>
      <c r="C688" s="102" t="s">
        <v>1069</v>
      </c>
      <c r="D688" s="1"/>
      <c r="E688" s="1"/>
    </row>
    <row r="689" spans="1:5">
      <c r="A689" s="121" t="s">
        <v>1070</v>
      </c>
      <c r="B689" s="113">
        <v>-9</v>
      </c>
      <c r="C689" s="106" t="s">
        <v>628</v>
      </c>
      <c r="D689" s="46"/>
      <c r="E689" s="46"/>
    </row>
    <row r="690" spans="1:5">
      <c r="A690" s="1"/>
      <c r="B690" s="1"/>
      <c r="C690" s="1"/>
      <c r="D690" s="1"/>
      <c r="E690" s="1"/>
    </row>
    <row r="691" spans="1:5">
      <c r="A691" s="65" t="s">
        <v>1071</v>
      </c>
      <c r="B691" s="65">
        <v>1</v>
      </c>
      <c r="C691" s="122" t="s">
        <v>1072</v>
      </c>
      <c r="D691" s="67"/>
      <c r="E691" s="67"/>
    </row>
    <row r="692" spans="1:5">
      <c r="A692" s="8" t="s">
        <v>1071</v>
      </c>
      <c r="B692" s="8">
        <v>2</v>
      </c>
      <c r="C692" s="102" t="s">
        <v>1073</v>
      </c>
      <c r="D692" s="1"/>
      <c r="E692" s="1"/>
    </row>
    <row r="693" spans="1:5">
      <c r="A693" s="8" t="s">
        <v>1071</v>
      </c>
      <c r="B693" s="8">
        <v>3</v>
      </c>
      <c r="C693" s="102" t="s">
        <v>1074</v>
      </c>
      <c r="D693" s="1"/>
      <c r="E693" s="1"/>
    </row>
    <row r="694" spans="1:5">
      <c r="A694" s="8" t="s">
        <v>1071</v>
      </c>
      <c r="B694" s="8">
        <v>4</v>
      </c>
      <c r="C694" s="102" t="s">
        <v>1075</v>
      </c>
      <c r="D694" s="1"/>
      <c r="E694" s="1"/>
    </row>
    <row r="695" spans="1:5">
      <c r="A695" s="8" t="s">
        <v>1071</v>
      </c>
      <c r="B695" s="8">
        <v>5</v>
      </c>
      <c r="C695" s="102" t="s">
        <v>1076</v>
      </c>
      <c r="D695" s="1"/>
      <c r="E695" s="1"/>
    </row>
    <row r="696" spans="1:5">
      <c r="A696" s="8" t="s">
        <v>1071</v>
      </c>
      <c r="B696" s="8">
        <v>6</v>
      </c>
      <c r="C696" s="102" t="s">
        <v>1077</v>
      </c>
      <c r="D696" s="1"/>
      <c r="E696" s="1"/>
    </row>
    <row r="697" spans="1:5">
      <c r="A697" s="8" t="s">
        <v>1071</v>
      </c>
      <c r="B697" s="8">
        <v>7</v>
      </c>
      <c r="C697" s="102" t="s">
        <v>1078</v>
      </c>
      <c r="D697" s="1"/>
      <c r="E697" s="1"/>
    </row>
    <row r="698" spans="1:5">
      <c r="A698" s="8" t="s">
        <v>1071</v>
      </c>
      <c r="B698" s="8">
        <v>8</v>
      </c>
      <c r="C698" s="102" t="s">
        <v>1079</v>
      </c>
      <c r="D698" s="1"/>
      <c r="E698" s="1"/>
    </row>
    <row r="699" spans="1:5">
      <c r="A699" s="8" t="s">
        <v>1071</v>
      </c>
      <c r="B699" s="8">
        <v>9</v>
      </c>
      <c r="C699" s="102" t="s">
        <v>1080</v>
      </c>
      <c r="D699" s="1"/>
      <c r="E699" s="1"/>
    </row>
    <row r="700" spans="1:5">
      <c r="A700" s="8" t="s">
        <v>1071</v>
      </c>
      <c r="B700" s="8">
        <v>10</v>
      </c>
      <c r="C700" s="102" t="s">
        <v>942</v>
      </c>
      <c r="D700" s="1"/>
      <c r="E700" s="1"/>
    </row>
    <row r="701" spans="1:5">
      <c r="A701" s="8" t="s">
        <v>1071</v>
      </c>
      <c r="B701" s="8">
        <v>11</v>
      </c>
      <c r="C701" s="102" t="s">
        <v>943</v>
      </c>
      <c r="D701" s="1"/>
      <c r="E701" s="1"/>
    </row>
    <row r="702" spans="1:5">
      <c r="A702" s="8" t="s">
        <v>1071</v>
      </c>
      <c r="B702" s="8">
        <v>12</v>
      </c>
      <c r="C702" s="102" t="s">
        <v>944</v>
      </c>
      <c r="D702" s="1"/>
      <c r="E702" s="1"/>
    </row>
    <row r="703" spans="1:5">
      <c r="A703" s="8" t="s">
        <v>1071</v>
      </c>
      <c r="B703" s="8">
        <v>13</v>
      </c>
      <c r="C703" s="102" t="s">
        <v>945</v>
      </c>
      <c r="D703" s="1"/>
      <c r="E703" s="1"/>
    </row>
    <row r="704" spans="1:5">
      <c r="A704" s="8" t="s">
        <v>1071</v>
      </c>
      <c r="B704" s="8">
        <v>14</v>
      </c>
      <c r="C704" s="102" t="s">
        <v>946</v>
      </c>
      <c r="D704" s="1"/>
      <c r="E704" s="1"/>
    </row>
    <row r="705" spans="1:5">
      <c r="A705" s="8" t="s">
        <v>1071</v>
      </c>
      <c r="B705" s="8">
        <v>15</v>
      </c>
      <c r="C705" s="102" t="s">
        <v>947</v>
      </c>
      <c r="D705" s="1"/>
      <c r="E705" s="1"/>
    </row>
    <row r="706" spans="1:5">
      <c r="A706" s="8" t="s">
        <v>1071</v>
      </c>
      <c r="B706" s="8">
        <v>-91</v>
      </c>
      <c r="C706" s="102" t="s">
        <v>1081</v>
      </c>
      <c r="D706" s="1"/>
      <c r="E706" s="1"/>
    </row>
    <row r="707" spans="1:5">
      <c r="A707" s="8" t="s">
        <v>1071</v>
      </c>
      <c r="B707" s="8">
        <v>-92</v>
      </c>
      <c r="C707" s="102" t="s">
        <v>1082</v>
      </c>
      <c r="D707" s="1"/>
      <c r="E707" s="1"/>
    </row>
    <row r="708" spans="1:5">
      <c r="A708" s="58" t="s">
        <v>1071</v>
      </c>
      <c r="B708" s="58">
        <v>-93</v>
      </c>
      <c r="C708" s="123" t="s">
        <v>1083</v>
      </c>
      <c r="D708" s="59"/>
      <c r="E708" s="59"/>
    </row>
    <row r="709" spans="1:5">
      <c r="A709" s="1"/>
      <c r="B709" s="1"/>
      <c r="C709" s="1"/>
      <c r="D709" s="1"/>
      <c r="E709" s="1"/>
    </row>
    <row r="710" spans="1:5">
      <c r="A710" s="60" t="s">
        <v>1084</v>
      </c>
      <c r="B710" s="60">
        <v>1</v>
      </c>
      <c r="C710" s="60" t="s">
        <v>1085</v>
      </c>
      <c r="D710" s="51"/>
      <c r="E710" s="51"/>
    </row>
    <row r="711" spans="1:5">
      <c r="A711" t="s">
        <v>1084</v>
      </c>
      <c r="B711">
        <v>2</v>
      </c>
      <c r="C711" t="s">
        <v>1086</v>
      </c>
      <c r="D711" s="1"/>
      <c r="E711" s="1"/>
    </row>
    <row r="712" spans="1:5">
      <c r="A712" t="s">
        <v>1084</v>
      </c>
      <c r="B712">
        <v>3</v>
      </c>
      <c r="C712" t="s">
        <v>1087</v>
      </c>
      <c r="D712" s="1"/>
      <c r="E712" s="1"/>
    </row>
    <row r="713" spans="1:5">
      <c r="A713" t="s">
        <v>1084</v>
      </c>
      <c r="B713">
        <v>4</v>
      </c>
      <c r="C713" t="s">
        <v>1088</v>
      </c>
      <c r="D713" s="1"/>
      <c r="E713" s="1"/>
    </row>
    <row r="714" spans="1:5">
      <c r="A714" t="s">
        <v>1084</v>
      </c>
      <c r="B714">
        <v>5</v>
      </c>
      <c r="C714" t="s">
        <v>1783</v>
      </c>
      <c r="D714" s="1"/>
      <c r="E714" s="1"/>
    </row>
    <row r="715" spans="1:5">
      <c r="A715" t="s">
        <v>1084</v>
      </c>
      <c r="B715">
        <v>6</v>
      </c>
      <c r="C715" t="s">
        <v>1784</v>
      </c>
      <c r="D715" s="1"/>
      <c r="E715" s="1"/>
    </row>
    <row r="716" spans="1:5">
      <c r="A716" t="s">
        <v>1084</v>
      </c>
      <c r="B716">
        <v>7</v>
      </c>
      <c r="C716" t="s">
        <v>1785</v>
      </c>
      <c r="D716" s="1"/>
      <c r="E716" s="1"/>
    </row>
    <row r="717" spans="1:5">
      <c r="A717" s="52" t="s">
        <v>1084</v>
      </c>
      <c r="B717" s="52">
        <v>-9</v>
      </c>
      <c r="C717" s="52" t="s">
        <v>628</v>
      </c>
      <c r="D717" s="46"/>
      <c r="E717" s="46"/>
    </row>
    <row r="718" spans="1:5">
      <c r="A718"/>
      <c r="B718" s="1"/>
      <c r="C718" s="1"/>
      <c r="D718" s="1"/>
      <c r="E718" s="1"/>
    </row>
    <row r="719" spans="1:5">
      <c r="A719" s="60" t="s">
        <v>1093</v>
      </c>
      <c r="B719" s="60">
        <v>1</v>
      </c>
      <c r="C719" s="60" t="s">
        <v>1089</v>
      </c>
      <c r="D719" s="51"/>
      <c r="E719" s="51"/>
    </row>
    <row r="720" spans="1:5">
      <c r="A720" t="s">
        <v>1093</v>
      </c>
      <c r="B720">
        <v>2</v>
      </c>
      <c r="C720" t="s">
        <v>1090</v>
      </c>
      <c r="D720" s="1"/>
      <c r="E720" s="1"/>
    </row>
    <row r="721" spans="1:5">
      <c r="A721" t="s">
        <v>1093</v>
      </c>
      <c r="B721">
        <v>3</v>
      </c>
      <c r="C721" t="s">
        <v>1091</v>
      </c>
      <c r="D721" s="1"/>
      <c r="E721" s="1"/>
    </row>
    <row r="722" spans="1:5">
      <c r="A722" t="s">
        <v>1093</v>
      </c>
      <c r="B722">
        <v>4</v>
      </c>
      <c r="C722" t="s">
        <v>1092</v>
      </c>
      <c r="D722" s="1"/>
      <c r="E722" s="1"/>
    </row>
    <row r="723" spans="1:5">
      <c r="A723" s="52" t="s">
        <v>1093</v>
      </c>
      <c r="B723" s="52">
        <v>-9</v>
      </c>
      <c r="C723" s="52" t="s">
        <v>628</v>
      </c>
      <c r="D723" s="46"/>
      <c r="E723" s="46"/>
    </row>
    <row r="724" spans="1:5">
      <c r="A724" s="1"/>
      <c r="B724" s="1"/>
      <c r="C724"/>
      <c r="D724" s="1"/>
      <c r="E724" s="1"/>
    </row>
    <row r="725" spans="1:5">
      <c r="A725" s="60" t="s">
        <v>1094</v>
      </c>
      <c r="B725" s="60">
        <v>1</v>
      </c>
      <c r="C725" s="60" t="s">
        <v>1095</v>
      </c>
      <c r="D725" s="51"/>
      <c r="E725" s="51"/>
    </row>
    <row r="726" spans="1:5">
      <c r="A726" t="s">
        <v>1094</v>
      </c>
      <c r="B726">
        <v>2</v>
      </c>
      <c r="C726" t="s">
        <v>1096</v>
      </c>
      <c r="D726" s="1"/>
      <c r="E726" s="1"/>
    </row>
    <row r="727" spans="1:5">
      <c r="A727" t="s">
        <v>1094</v>
      </c>
      <c r="B727">
        <v>3</v>
      </c>
      <c r="C727" t="s">
        <v>1097</v>
      </c>
      <c r="D727" s="1"/>
      <c r="E727" s="1"/>
    </row>
    <row r="728" spans="1:5">
      <c r="A728" t="s">
        <v>1094</v>
      </c>
      <c r="B728">
        <v>4</v>
      </c>
      <c r="C728" t="s">
        <v>1089</v>
      </c>
      <c r="D728" s="1"/>
      <c r="E728" s="1"/>
    </row>
    <row r="729" spans="1:5">
      <c r="A729" t="s">
        <v>1094</v>
      </c>
      <c r="B729">
        <v>5</v>
      </c>
      <c r="C729" t="s">
        <v>1090</v>
      </c>
      <c r="D729" s="1"/>
      <c r="E729" s="1"/>
    </row>
    <row r="730" spans="1:5">
      <c r="A730" t="s">
        <v>1094</v>
      </c>
      <c r="B730">
        <v>6</v>
      </c>
      <c r="C730" t="s">
        <v>1091</v>
      </c>
      <c r="D730" s="1"/>
      <c r="E730" s="1"/>
    </row>
    <row r="731" spans="1:5">
      <c r="A731" t="s">
        <v>1094</v>
      </c>
      <c r="B731">
        <v>7</v>
      </c>
      <c r="C731" t="s">
        <v>1098</v>
      </c>
      <c r="D731" s="1"/>
      <c r="E731" s="1"/>
    </row>
    <row r="732" spans="1:5">
      <c r="A732" s="52" t="s">
        <v>1094</v>
      </c>
      <c r="B732" s="52">
        <v>-9</v>
      </c>
      <c r="C732" s="52" t="s">
        <v>628</v>
      </c>
      <c r="D732" s="46"/>
      <c r="E732" s="46"/>
    </row>
    <row r="733" spans="1:5">
      <c r="A733" s="1"/>
      <c r="B733" s="1"/>
      <c r="C733" s="1"/>
      <c r="D733" s="1"/>
      <c r="E733" s="1"/>
    </row>
    <row r="734" spans="1:5">
      <c r="A734" s="63" t="s">
        <v>1151</v>
      </c>
      <c r="B734" s="63">
        <v>1</v>
      </c>
      <c r="C734" s="124" t="s">
        <v>942</v>
      </c>
      <c r="D734" s="67"/>
      <c r="E734" s="63">
        <v>1</v>
      </c>
    </row>
    <row r="735" spans="1:5">
      <c r="A735" s="7" t="s">
        <v>1151</v>
      </c>
      <c r="B735" s="7">
        <v>2</v>
      </c>
      <c r="C735" s="74" t="s">
        <v>943</v>
      </c>
      <c r="D735" s="1"/>
      <c r="E735" s="7">
        <v>2</v>
      </c>
    </row>
    <row r="736" spans="1:5">
      <c r="A736" s="7" t="s">
        <v>1151</v>
      </c>
      <c r="B736" s="7">
        <v>3</v>
      </c>
      <c r="C736" s="74" t="s">
        <v>944</v>
      </c>
      <c r="D736" s="1"/>
      <c r="E736" s="7">
        <v>3</v>
      </c>
    </row>
    <row r="737" spans="1:5">
      <c r="A737" s="7" t="s">
        <v>1151</v>
      </c>
      <c r="B737" s="7">
        <v>4</v>
      </c>
      <c r="C737" s="74" t="s">
        <v>945</v>
      </c>
      <c r="D737" s="1"/>
      <c r="E737" s="7">
        <v>4</v>
      </c>
    </row>
    <row r="738" spans="1:5">
      <c r="A738" s="7" t="s">
        <v>1151</v>
      </c>
      <c r="B738" s="7">
        <v>5</v>
      </c>
      <c r="C738" s="74" t="s">
        <v>946</v>
      </c>
      <c r="D738" s="1"/>
      <c r="E738" s="7">
        <v>5</v>
      </c>
    </row>
    <row r="739" spans="1:5">
      <c r="A739" s="7" t="s">
        <v>1151</v>
      </c>
      <c r="B739" s="7">
        <v>6</v>
      </c>
      <c r="C739" s="74" t="s">
        <v>947</v>
      </c>
      <c r="D739" s="1"/>
      <c r="E739" s="7">
        <v>6</v>
      </c>
    </row>
    <row r="740" spans="1:5">
      <c r="A740" s="7" t="s">
        <v>1151</v>
      </c>
      <c r="B740" s="7">
        <v>7</v>
      </c>
      <c r="C740" s="74" t="s">
        <v>948</v>
      </c>
      <c r="D740" s="1"/>
      <c r="E740" s="7">
        <v>7</v>
      </c>
    </row>
    <row r="741" spans="1:5">
      <c r="A741" s="7" t="s">
        <v>1151</v>
      </c>
      <c r="B741" s="7">
        <v>8</v>
      </c>
      <c r="C741" s="74" t="s">
        <v>949</v>
      </c>
      <c r="D741" s="1"/>
      <c r="E741" s="7">
        <v>8</v>
      </c>
    </row>
    <row r="742" spans="1:5">
      <c r="A742" s="7" t="s">
        <v>1151</v>
      </c>
      <c r="B742" s="7">
        <v>9</v>
      </c>
      <c r="C742" s="74" t="s">
        <v>950</v>
      </c>
      <c r="D742" s="1"/>
      <c r="E742" s="7">
        <v>9</v>
      </c>
    </row>
    <row r="743" spans="1:5">
      <c r="A743" s="7" t="s">
        <v>1151</v>
      </c>
      <c r="B743" s="7">
        <v>10</v>
      </c>
      <c r="C743" s="74" t="s">
        <v>951</v>
      </c>
      <c r="D743" s="1"/>
      <c r="E743" s="7">
        <v>10</v>
      </c>
    </row>
    <row r="744" spans="1:5">
      <c r="A744" s="7" t="s">
        <v>1151</v>
      </c>
      <c r="B744" s="7">
        <v>11</v>
      </c>
      <c r="C744" s="74" t="s">
        <v>1152</v>
      </c>
      <c r="D744" s="1"/>
      <c r="E744" s="7">
        <v>11</v>
      </c>
    </row>
    <row r="745" spans="1:5">
      <c r="A745" s="7" t="s">
        <v>1151</v>
      </c>
      <c r="B745" s="7">
        <v>12</v>
      </c>
      <c r="C745" s="74" t="s">
        <v>952</v>
      </c>
      <c r="D745" s="1"/>
      <c r="E745" s="7">
        <v>12</v>
      </c>
    </row>
    <row r="746" spans="1:5">
      <c r="A746" s="7" t="s">
        <v>1151</v>
      </c>
      <c r="B746" s="7">
        <v>13</v>
      </c>
      <c r="C746" s="74" t="s">
        <v>1153</v>
      </c>
      <c r="D746" s="1"/>
      <c r="E746" s="7">
        <v>13</v>
      </c>
    </row>
    <row r="747" spans="1:5">
      <c r="A747" s="7" t="s">
        <v>1151</v>
      </c>
      <c r="B747" s="7">
        <v>14</v>
      </c>
      <c r="C747" s="74" t="s">
        <v>953</v>
      </c>
      <c r="D747" s="1"/>
      <c r="E747" s="7">
        <v>14</v>
      </c>
    </row>
    <row r="748" spans="1:5">
      <c r="A748" s="7" t="s">
        <v>1151</v>
      </c>
      <c r="B748" s="7">
        <v>15</v>
      </c>
      <c r="C748" s="74" t="s">
        <v>954</v>
      </c>
      <c r="D748" s="1"/>
      <c r="E748" s="7">
        <v>15</v>
      </c>
    </row>
    <row r="749" spans="1:5">
      <c r="A749" s="7" t="s">
        <v>1151</v>
      </c>
      <c r="B749" s="7">
        <v>16</v>
      </c>
      <c r="C749" s="74" t="s">
        <v>955</v>
      </c>
      <c r="D749" s="1"/>
      <c r="E749" s="7">
        <v>16</v>
      </c>
    </row>
    <row r="750" spans="1:5">
      <c r="A750" s="7" t="s">
        <v>1151</v>
      </c>
      <c r="B750" s="7">
        <v>17</v>
      </c>
      <c r="C750" s="74" t="s">
        <v>1154</v>
      </c>
      <c r="D750" s="1"/>
      <c r="E750" s="7">
        <v>17</v>
      </c>
    </row>
    <row r="751" spans="1:5">
      <c r="A751" s="7" t="s">
        <v>1151</v>
      </c>
      <c r="B751" s="7">
        <v>18</v>
      </c>
      <c r="C751" s="74" t="s">
        <v>956</v>
      </c>
      <c r="D751" s="1"/>
      <c r="E751" s="7">
        <v>18</v>
      </c>
    </row>
    <row r="752" spans="1:5">
      <c r="A752" s="7" t="s">
        <v>1151</v>
      </c>
      <c r="B752" s="7">
        <v>19</v>
      </c>
      <c r="C752" s="74" t="s">
        <v>1155</v>
      </c>
      <c r="D752" s="1"/>
      <c r="E752" s="7">
        <v>19</v>
      </c>
    </row>
    <row r="753" spans="1:5">
      <c r="A753" s="7" t="s">
        <v>1151</v>
      </c>
      <c r="B753" s="7">
        <v>20</v>
      </c>
      <c r="C753" s="74" t="s">
        <v>1076</v>
      </c>
      <c r="D753" s="1"/>
      <c r="E753" s="7">
        <v>20</v>
      </c>
    </row>
    <row r="754" spans="1:5">
      <c r="A754" s="7" t="s">
        <v>1151</v>
      </c>
      <c r="B754" s="7">
        <v>21</v>
      </c>
      <c r="C754" s="74" t="s">
        <v>1156</v>
      </c>
      <c r="D754" s="1"/>
      <c r="E754" s="7">
        <v>21</v>
      </c>
    </row>
    <row r="755" spans="1:5">
      <c r="A755" s="7" t="s">
        <v>1151</v>
      </c>
      <c r="B755" s="7">
        <v>22</v>
      </c>
      <c r="C755" s="74" t="s">
        <v>1157</v>
      </c>
      <c r="D755" s="1"/>
      <c r="E755" s="7">
        <v>22</v>
      </c>
    </row>
    <row r="756" spans="1:5">
      <c r="A756" s="7" t="s">
        <v>1151</v>
      </c>
      <c r="B756" s="7">
        <v>23</v>
      </c>
      <c r="C756" s="74" t="s">
        <v>1158</v>
      </c>
      <c r="D756" s="1"/>
      <c r="E756" s="7">
        <v>23</v>
      </c>
    </row>
    <row r="757" spans="1:5">
      <c r="A757" s="7" t="s">
        <v>1151</v>
      </c>
      <c r="B757" s="7">
        <v>24</v>
      </c>
      <c r="C757" s="74" t="s">
        <v>1159</v>
      </c>
      <c r="D757" s="1"/>
      <c r="E757" s="7">
        <v>24</v>
      </c>
    </row>
    <row r="758" spans="1:5">
      <c r="A758" s="7" t="s">
        <v>1151</v>
      </c>
      <c r="B758" s="7">
        <v>-9</v>
      </c>
      <c r="C758" s="74" t="s">
        <v>489</v>
      </c>
      <c r="D758" s="1"/>
      <c r="E758" s="7">
        <v>-9</v>
      </c>
    </row>
    <row r="759" spans="1:5">
      <c r="A759" s="56" t="s">
        <v>1151</v>
      </c>
      <c r="B759" s="56">
        <v>0</v>
      </c>
      <c r="C759" s="128" t="s">
        <v>1550</v>
      </c>
      <c r="D759" s="59"/>
      <c r="E759" s="56">
        <v>0</v>
      </c>
    </row>
    <row r="760" spans="1:5">
      <c r="A760" s="1"/>
      <c r="B760" s="1"/>
      <c r="C760" s="1"/>
      <c r="D760" s="1"/>
      <c r="E760" s="1"/>
    </row>
    <row r="761" spans="1:5">
      <c r="A761" s="60" t="s">
        <v>1171</v>
      </c>
      <c r="B761" s="60">
        <v>1</v>
      </c>
      <c r="C761" s="60" t="s">
        <v>622</v>
      </c>
      <c r="D761" s="51"/>
      <c r="E761" s="51"/>
    </row>
    <row r="762" spans="1:5">
      <c r="A762" t="s">
        <v>1171</v>
      </c>
      <c r="B762">
        <v>2</v>
      </c>
      <c r="C762" t="s">
        <v>623</v>
      </c>
      <c r="D762" s="1"/>
      <c r="E762" s="1"/>
    </row>
    <row r="763" spans="1:5">
      <c r="A763" t="s">
        <v>1171</v>
      </c>
      <c r="B763">
        <v>3</v>
      </c>
      <c r="C763" t="s">
        <v>490</v>
      </c>
      <c r="D763" s="1"/>
      <c r="E763" s="1"/>
    </row>
    <row r="764" spans="1:5">
      <c r="A764" t="s">
        <v>1171</v>
      </c>
      <c r="B764">
        <v>4</v>
      </c>
      <c r="C764" t="s">
        <v>624</v>
      </c>
      <c r="D764" s="1"/>
      <c r="E764" s="1"/>
    </row>
    <row r="765" spans="1:5">
      <c r="A765" t="s">
        <v>1171</v>
      </c>
      <c r="B765">
        <v>5</v>
      </c>
      <c r="C765" t="s">
        <v>625</v>
      </c>
      <c r="D765" s="1"/>
      <c r="E765" s="1"/>
    </row>
    <row r="766" spans="1:5">
      <c r="A766" s="52" t="s">
        <v>1171</v>
      </c>
      <c r="B766" s="52">
        <v>-8</v>
      </c>
      <c r="C766" s="52" t="s">
        <v>454</v>
      </c>
      <c r="D766" s="46"/>
      <c r="E766" s="46"/>
    </row>
    <row r="767" spans="1:5">
      <c r="A767" s="1"/>
      <c r="B767" s="1"/>
      <c r="C767" s="1"/>
      <c r="D767" s="1"/>
      <c r="E767" s="1"/>
    </row>
    <row r="768" spans="1:5">
      <c r="A768" s="60" t="s">
        <v>1180</v>
      </c>
      <c r="B768" s="60">
        <v>1</v>
      </c>
      <c r="C768" s="60" t="s">
        <v>1175</v>
      </c>
      <c r="D768" s="51"/>
      <c r="E768" s="51"/>
    </row>
    <row r="769" spans="1:5">
      <c r="A769" t="s">
        <v>1180</v>
      </c>
      <c r="B769">
        <v>2</v>
      </c>
      <c r="C769" t="s">
        <v>1786</v>
      </c>
      <c r="D769" s="1"/>
      <c r="E769" s="1"/>
    </row>
    <row r="770" spans="1:5">
      <c r="A770" t="s">
        <v>1180</v>
      </c>
      <c r="B770">
        <v>3</v>
      </c>
      <c r="C770" t="s">
        <v>1176</v>
      </c>
      <c r="D770" s="1"/>
      <c r="E770" s="1"/>
    </row>
    <row r="771" spans="1:5">
      <c r="A771" t="s">
        <v>1180</v>
      </c>
      <c r="B771">
        <v>4</v>
      </c>
      <c r="C771" t="s">
        <v>1787</v>
      </c>
      <c r="D771" s="1"/>
      <c r="E771" s="1"/>
    </row>
    <row r="772" spans="1:5">
      <c r="A772" t="s">
        <v>1180</v>
      </c>
      <c r="B772">
        <v>5</v>
      </c>
      <c r="C772" t="s">
        <v>1177</v>
      </c>
      <c r="D772" s="1"/>
      <c r="E772" s="1"/>
    </row>
    <row r="773" spans="1:5">
      <c r="A773" t="s">
        <v>1180</v>
      </c>
      <c r="B773">
        <v>6</v>
      </c>
      <c r="C773" t="s">
        <v>1178</v>
      </c>
      <c r="D773" s="1"/>
      <c r="E773" s="1"/>
    </row>
    <row r="774" spans="1:5">
      <c r="A774" t="s">
        <v>1180</v>
      </c>
      <c r="B774">
        <v>7</v>
      </c>
      <c r="C774" t="s">
        <v>1179</v>
      </c>
      <c r="D774" s="1"/>
      <c r="E774" s="1"/>
    </row>
    <row r="775" spans="1:5">
      <c r="A775" t="s">
        <v>1180</v>
      </c>
      <c r="B775">
        <v>8</v>
      </c>
      <c r="C775" t="s">
        <v>484</v>
      </c>
      <c r="D775" s="1"/>
      <c r="E775" s="1"/>
    </row>
    <row r="776" spans="1:5">
      <c r="A776" t="s">
        <v>1180</v>
      </c>
      <c r="B776">
        <v>9</v>
      </c>
      <c r="C776" t="s">
        <v>1032</v>
      </c>
      <c r="D776" s="1"/>
      <c r="E776" s="1"/>
    </row>
    <row r="777" spans="1:5">
      <c r="A777" s="52" t="s">
        <v>1180</v>
      </c>
      <c r="B777" s="52">
        <v>-9</v>
      </c>
      <c r="C777" s="52" t="s">
        <v>897</v>
      </c>
      <c r="D777" s="46"/>
      <c r="E777" s="46"/>
    </row>
    <row r="778" spans="1:5">
      <c r="A778" s="1"/>
      <c r="B778" s="1"/>
      <c r="C778" s="1"/>
      <c r="D778" s="1"/>
      <c r="E778" s="1"/>
    </row>
    <row r="779" spans="1:5">
      <c r="A779" s="7" t="s">
        <v>754</v>
      </c>
      <c r="B779" s="7">
        <v>1</v>
      </c>
      <c r="C779" s="74" t="s">
        <v>1436</v>
      </c>
      <c r="D779" s="1"/>
      <c r="E779" s="1"/>
    </row>
    <row r="780" spans="1:5">
      <c r="A780" s="7" t="s">
        <v>754</v>
      </c>
      <c r="B780" s="7">
        <v>2</v>
      </c>
      <c r="C780" s="74" t="s">
        <v>1437</v>
      </c>
      <c r="D780" s="1"/>
      <c r="E780" s="1"/>
    </row>
    <row r="781" spans="1:5">
      <c r="A781" s="7" t="s">
        <v>754</v>
      </c>
      <c r="B781" s="7">
        <v>3</v>
      </c>
      <c r="C781" s="74" t="s">
        <v>1438</v>
      </c>
      <c r="D781" s="1"/>
      <c r="E781" s="1"/>
    </row>
    <row r="782" spans="1:5">
      <c r="A782" s="7" t="s">
        <v>754</v>
      </c>
      <c r="B782" s="7">
        <v>-8</v>
      </c>
      <c r="C782" s="74" t="s">
        <v>454</v>
      </c>
      <c r="D782" s="1"/>
      <c r="E782" s="1"/>
    </row>
    <row r="783" spans="1:5">
      <c r="A783" s="7" t="s">
        <v>758</v>
      </c>
      <c r="B783" s="7">
        <v>1</v>
      </c>
      <c r="C783" s="74" t="s">
        <v>1439</v>
      </c>
      <c r="D783" s="1"/>
      <c r="E783" s="1"/>
    </row>
    <row r="784" spans="1:5">
      <c r="A784" s="7" t="s">
        <v>758</v>
      </c>
      <c r="B784" s="7">
        <v>2</v>
      </c>
      <c r="C784" s="74" t="s">
        <v>1440</v>
      </c>
      <c r="D784" s="1"/>
      <c r="E784" s="1"/>
    </row>
    <row r="785" spans="1:5">
      <c r="A785" s="7" t="s">
        <v>758</v>
      </c>
      <c r="B785" s="7">
        <v>3</v>
      </c>
      <c r="C785" s="74" t="s">
        <v>1441</v>
      </c>
      <c r="D785" s="1"/>
      <c r="E785" s="1"/>
    </row>
    <row r="786" spans="1:5">
      <c r="A786" s="7" t="s">
        <v>758</v>
      </c>
      <c r="B786" s="7">
        <v>4</v>
      </c>
      <c r="C786" s="74" t="s">
        <v>1442</v>
      </c>
      <c r="D786" s="1"/>
      <c r="E786" s="1"/>
    </row>
    <row r="787" spans="1:5">
      <c r="A787" s="7" t="s">
        <v>758</v>
      </c>
      <c r="B787" s="7">
        <v>5</v>
      </c>
      <c r="C787" s="74" t="s">
        <v>1443</v>
      </c>
      <c r="D787" s="1"/>
      <c r="E787" s="1"/>
    </row>
    <row r="788" spans="1:5">
      <c r="A788" s="7" t="s">
        <v>758</v>
      </c>
      <c r="B788" s="7">
        <v>6</v>
      </c>
      <c r="C788" s="74" t="s">
        <v>1444</v>
      </c>
      <c r="D788" s="1"/>
      <c r="E788" s="1"/>
    </row>
    <row r="789" spans="1:5">
      <c r="A789" s="7" t="s">
        <v>758</v>
      </c>
      <c r="B789" s="7">
        <v>7</v>
      </c>
      <c r="C789" s="74" t="s">
        <v>1445</v>
      </c>
      <c r="D789" s="1"/>
      <c r="E789" s="1"/>
    </row>
    <row r="790" spans="1:5">
      <c r="A790" s="7" t="s">
        <v>758</v>
      </c>
      <c r="B790" s="7">
        <v>-8</v>
      </c>
      <c r="C790" s="74" t="s">
        <v>454</v>
      </c>
      <c r="D790" s="1"/>
      <c r="E790" s="1"/>
    </row>
    <row r="791" spans="1:5">
      <c r="A791" s="7" t="s">
        <v>761</v>
      </c>
      <c r="B791" s="7">
        <v>1</v>
      </c>
      <c r="C791" s="74" t="s">
        <v>1446</v>
      </c>
      <c r="D791" s="1"/>
      <c r="E791" s="1"/>
    </row>
    <row r="792" spans="1:5">
      <c r="A792" s="7" t="s">
        <v>761</v>
      </c>
      <c r="B792" s="7">
        <v>2</v>
      </c>
      <c r="C792" s="74" t="s">
        <v>1447</v>
      </c>
      <c r="D792" s="1"/>
      <c r="E792" s="1"/>
    </row>
    <row r="793" spans="1:5">
      <c r="A793" s="7" t="s">
        <v>761</v>
      </c>
      <c r="B793" s="7">
        <v>3</v>
      </c>
      <c r="C793" s="74" t="s">
        <v>1448</v>
      </c>
      <c r="D793" s="1"/>
      <c r="E793" s="1"/>
    </row>
    <row r="794" spans="1:5">
      <c r="A794" s="7" t="s">
        <v>761</v>
      </c>
      <c r="B794" s="7">
        <v>4</v>
      </c>
      <c r="C794" s="74" t="s">
        <v>1449</v>
      </c>
      <c r="D794" s="1"/>
      <c r="E794" s="1"/>
    </row>
    <row r="795" spans="1:5">
      <c r="A795" s="7" t="s">
        <v>761</v>
      </c>
      <c r="B795" s="7">
        <v>5</v>
      </c>
      <c r="C795" s="74" t="s">
        <v>1450</v>
      </c>
      <c r="D795" s="1"/>
      <c r="E795" s="1"/>
    </row>
    <row r="796" spans="1:5">
      <c r="A796" s="7" t="s">
        <v>761</v>
      </c>
      <c r="B796" s="7">
        <v>-8</v>
      </c>
      <c r="C796" s="74" t="s">
        <v>454</v>
      </c>
      <c r="D796" s="1"/>
      <c r="E796" s="1"/>
    </row>
    <row r="797" spans="1:5">
      <c r="A797" s="7" t="s">
        <v>764</v>
      </c>
      <c r="B797" s="7">
        <v>1</v>
      </c>
      <c r="C797" s="74" t="s">
        <v>491</v>
      </c>
      <c r="D797" s="1"/>
      <c r="E797" s="1"/>
    </row>
    <row r="798" spans="1:5">
      <c r="A798" s="7" t="s">
        <v>764</v>
      </c>
      <c r="B798" s="7">
        <v>2</v>
      </c>
      <c r="C798" s="74" t="s">
        <v>497</v>
      </c>
      <c r="D798" s="1"/>
      <c r="E798" s="1"/>
    </row>
    <row r="799" spans="1:5">
      <c r="A799" s="7" t="s">
        <v>764</v>
      </c>
      <c r="B799" s="7">
        <v>3</v>
      </c>
      <c r="C799" s="74" t="s">
        <v>500</v>
      </c>
      <c r="D799" s="1"/>
      <c r="E799" s="1"/>
    </row>
    <row r="800" spans="1:5">
      <c r="A800" s="7" t="s">
        <v>764</v>
      </c>
      <c r="B800" s="7">
        <v>4</v>
      </c>
      <c r="C800" s="74" t="s">
        <v>1451</v>
      </c>
      <c r="D800" s="1"/>
      <c r="E800" s="1"/>
    </row>
    <row r="801" spans="1:5">
      <c r="A801" s="7" t="s">
        <v>764</v>
      </c>
      <c r="B801" s="7">
        <v>5</v>
      </c>
      <c r="C801" s="74" t="s">
        <v>512</v>
      </c>
      <c r="D801" s="1"/>
      <c r="E801" s="1"/>
    </row>
    <row r="802" spans="1:5">
      <c r="A802" s="7" t="s">
        <v>764</v>
      </c>
      <c r="B802" s="7">
        <v>6</v>
      </c>
      <c r="C802" s="74" t="s">
        <v>513</v>
      </c>
      <c r="D802" s="1"/>
      <c r="E802" s="1"/>
    </row>
    <row r="803" spans="1:5">
      <c r="A803" s="7" t="s">
        <v>764</v>
      </c>
      <c r="B803" s="7">
        <v>7</v>
      </c>
      <c r="C803" s="74" t="s">
        <v>517</v>
      </c>
      <c r="D803" s="1"/>
      <c r="E803" s="1"/>
    </row>
    <row r="804" spans="1:5">
      <c r="A804" s="7" t="s">
        <v>764</v>
      </c>
      <c r="B804" s="7">
        <v>8</v>
      </c>
      <c r="C804" s="74" t="s">
        <v>521</v>
      </c>
      <c r="D804" s="1"/>
      <c r="E804" s="1"/>
    </row>
    <row r="805" spans="1:5">
      <c r="A805" s="7" t="s">
        <v>764</v>
      </c>
      <c r="B805" s="7">
        <v>9</v>
      </c>
      <c r="C805" s="74" t="s">
        <v>522</v>
      </c>
      <c r="D805" s="1"/>
      <c r="E805" s="1"/>
    </row>
    <row r="806" spans="1:5">
      <c r="A806" s="7" t="s">
        <v>764</v>
      </c>
      <c r="B806" s="7">
        <v>-8</v>
      </c>
      <c r="C806" s="74" t="s">
        <v>454</v>
      </c>
      <c r="D806" s="1"/>
      <c r="E806" s="1"/>
    </row>
    <row r="807" spans="1:5">
      <c r="A807" s="7" t="s">
        <v>768</v>
      </c>
      <c r="B807" s="7">
        <v>1</v>
      </c>
      <c r="C807" s="74" t="s">
        <v>1452</v>
      </c>
      <c r="D807" s="1"/>
      <c r="E807" s="1"/>
    </row>
    <row r="808" spans="1:5">
      <c r="A808" s="7" t="s">
        <v>768</v>
      </c>
      <c r="B808" s="7">
        <v>2</v>
      </c>
      <c r="C808" s="74" t="s">
        <v>1453</v>
      </c>
      <c r="D808" s="1"/>
      <c r="E808" s="1"/>
    </row>
    <row r="809" spans="1:5">
      <c r="A809" s="7" t="s">
        <v>768</v>
      </c>
      <c r="B809" s="7">
        <v>3</v>
      </c>
      <c r="C809" s="74" t="s">
        <v>1454</v>
      </c>
      <c r="D809" s="1"/>
      <c r="E809" s="1"/>
    </row>
    <row r="810" spans="1:5">
      <c r="A810" s="7" t="s">
        <v>768</v>
      </c>
      <c r="B810" s="7">
        <v>4</v>
      </c>
      <c r="C810" s="74" t="s">
        <v>1455</v>
      </c>
      <c r="D810" s="1"/>
      <c r="E810" s="1"/>
    </row>
    <row r="811" spans="1:5">
      <c r="A811" s="7" t="s">
        <v>768</v>
      </c>
      <c r="B811" s="7">
        <v>5</v>
      </c>
      <c r="C811" s="74" t="s">
        <v>1456</v>
      </c>
      <c r="D811" s="1"/>
      <c r="E811" s="1"/>
    </row>
    <row r="812" spans="1:5">
      <c r="A812" s="7" t="s">
        <v>768</v>
      </c>
      <c r="B812" s="7">
        <v>6</v>
      </c>
      <c r="C812" s="74" t="s">
        <v>1441</v>
      </c>
      <c r="D812" s="1"/>
      <c r="E812" s="1"/>
    </row>
    <row r="813" spans="1:5">
      <c r="A813" s="7" t="s">
        <v>768</v>
      </c>
      <c r="B813" s="7">
        <v>7</v>
      </c>
      <c r="C813" s="74" t="s">
        <v>1457</v>
      </c>
      <c r="D813" s="1"/>
      <c r="E813" s="1"/>
    </row>
    <row r="814" spans="1:5">
      <c r="A814" s="7" t="s">
        <v>768</v>
      </c>
      <c r="B814" s="7">
        <v>-8</v>
      </c>
      <c r="C814" s="74" t="s">
        <v>454</v>
      </c>
      <c r="D814" s="1"/>
      <c r="E814" s="1"/>
    </row>
    <row r="815" spans="1:5">
      <c r="A815" s="7" t="s">
        <v>774</v>
      </c>
      <c r="B815" s="7">
        <v>1</v>
      </c>
      <c r="C815" s="74" t="s">
        <v>1458</v>
      </c>
      <c r="D815" s="1"/>
      <c r="E815" s="1"/>
    </row>
    <row r="816" spans="1:5">
      <c r="A816" s="7" t="s">
        <v>774</v>
      </c>
      <c r="B816" s="7">
        <v>2</v>
      </c>
      <c r="C816" s="69" t="s">
        <v>1459</v>
      </c>
      <c r="D816" s="1"/>
      <c r="E816" s="1"/>
    </row>
    <row r="817" spans="1:5">
      <c r="A817" s="7" t="s">
        <v>774</v>
      </c>
      <c r="B817" s="7">
        <v>3</v>
      </c>
      <c r="C817" s="74" t="s">
        <v>1460</v>
      </c>
      <c r="D817" s="1"/>
      <c r="E817" s="1"/>
    </row>
    <row r="818" spans="1:5">
      <c r="A818" s="7" t="s">
        <v>774</v>
      </c>
      <c r="B818" s="7">
        <v>-8</v>
      </c>
      <c r="C818" s="74" t="s">
        <v>454</v>
      </c>
      <c r="D818" s="1"/>
      <c r="E818" s="1"/>
    </row>
    <row r="819" spans="1:5">
      <c r="A819" s="7" t="s">
        <v>777</v>
      </c>
      <c r="B819" s="7">
        <v>1</v>
      </c>
      <c r="C819" s="74" t="s">
        <v>1461</v>
      </c>
      <c r="D819" s="1"/>
      <c r="E819" s="1"/>
    </row>
    <row r="820" spans="1:5">
      <c r="A820" s="7" t="s">
        <v>777</v>
      </c>
      <c r="B820" s="7">
        <v>2</v>
      </c>
      <c r="C820" s="74" t="s">
        <v>1451</v>
      </c>
      <c r="D820" s="1"/>
      <c r="E820" s="1"/>
    </row>
    <row r="821" spans="1:5">
      <c r="A821" s="7" t="s">
        <v>777</v>
      </c>
      <c r="B821" s="7">
        <v>3</v>
      </c>
      <c r="C821" s="74" t="s">
        <v>513</v>
      </c>
      <c r="D821" s="1"/>
      <c r="E821" s="1"/>
    </row>
    <row r="822" spans="1:5">
      <c r="A822" s="7" t="s">
        <v>777</v>
      </c>
      <c r="B822" s="7">
        <v>4</v>
      </c>
      <c r="C822" s="74" t="s">
        <v>517</v>
      </c>
      <c r="D822" s="1"/>
      <c r="E822" s="1"/>
    </row>
    <row r="823" spans="1:5">
      <c r="A823" s="7" t="s">
        <v>777</v>
      </c>
      <c r="B823" s="7">
        <v>5</v>
      </c>
      <c r="C823" s="74" t="s">
        <v>522</v>
      </c>
      <c r="D823" s="1"/>
      <c r="E823" s="1"/>
    </row>
    <row r="824" spans="1:5">
      <c r="A824" s="7" t="s">
        <v>777</v>
      </c>
      <c r="B824" s="7">
        <v>6</v>
      </c>
      <c r="C824" s="74" t="s">
        <v>536</v>
      </c>
      <c r="D824" s="1"/>
      <c r="E824" s="1"/>
    </row>
    <row r="825" spans="1:5">
      <c r="A825" s="7" t="s">
        <v>777</v>
      </c>
      <c r="B825" s="7">
        <v>-9</v>
      </c>
      <c r="C825" s="74" t="s">
        <v>1462</v>
      </c>
      <c r="D825" s="1"/>
      <c r="E825" s="1"/>
    </row>
    <row r="826" spans="1:5">
      <c r="A826" s="7" t="s">
        <v>777</v>
      </c>
      <c r="B826" s="7">
        <v>-8</v>
      </c>
      <c r="C826" s="74" t="s">
        <v>454</v>
      </c>
      <c r="D826" s="1"/>
      <c r="E826" s="1"/>
    </row>
    <row r="827" spans="1:5">
      <c r="A827" s="7" t="s">
        <v>782</v>
      </c>
      <c r="B827" s="7">
        <v>1</v>
      </c>
      <c r="C827" s="74" t="s">
        <v>494</v>
      </c>
      <c r="D827" s="1"/>
      <c r="E827" s="1"/>
    </row>
    <row r="828" spans="1:5">
      <c r="A828" s="7" t="s">
        <v>782</v>
      </c>
      <c r="B828" s="7">
        <v>2</v>
      </c>
      <c r="C828" s="74" t="s">
        <v>1463</v>
      </c>
      <c r="D828" s="1"/>
      <c r="E828" s="1"/>
    </row>
    <row r="829" spans="1:5">
      <c r="A829" s="7" t="s">
        <v>782</v>
      </c>
      <c r="B829" s="7">
        <v>3</v>
      </c>
      <c r="C829" s="74" t="s">
        <v>504</v>
      </c>
      <c r="D829" s="1"/>
      <c r="E829" s="1"/>
    </row>
    <row r="830" spans="1:5">
      <c r="A830" s="7" t="s">
        <v>782</v>
      </c>
      <c r="B830" s="7">
        <v>4</v>
      </c>
      <c r="C830" s="74" t="s">
        <v>517</v>
      </c>
      <c r="D830" s="1"/>
      <c r="E830" s="1"/>
    </row>
    <row r="831" spans="1:5">
      <c r="A831" s="7" t="s">
        <v>782</v>
      </c>
      <c r="B831" s="7">
        <v>5</v>
      </c>
      <c r="C831" s="74" t="s">
        <v>1451</v>
      </c>
      <c r="D831" s="1"/>
      <c r="E831" s="1"/>
    </row>
    <row r="832" spans="1:5">
      <c r="A832" s="7" t="s">
        <v>782</v>
      </c>
      <c r="B832" s="7">
        <v>6</v>
      </c>
      <c r="C832" s="74" t="s">
        <v>512</v>
      </c>
      <c r="D832" s="1"/>
      <c r="E832" s="1"/>
    </row>
    <row r="833" spans="1:5">
      <c r="A833" s="7" t="s">
        <v>782</v>
      </c>
      <c r="B833" s="7">
        <v>7</v>
      </c>
      <c r="C833" s="74" t="s">
        <v>513</v>
      </c>
      <c r="D833" s="1"/>
      <c r="E833" s="1"/>
    </row>
    <row r="834" spans="1:5">
      <c r="A834" s="7" t="s">
        <v>782</v>
      </c>
      <c r="B834" s="7">
        <v>8</v>
      </c>
      <c r="C834" s="74" t="s">
        <v>521</v>
      </c>
      <c r="D834" s="1"/>
      <c r="E834" s="1"/>
    </row>
    <row r="835" spans="1:5">
      <c r="A835" s="7" t="s">
        <v>782</v>
      </c>
      <c r="B835" s="7">
        <v>9</v>
      </c>
      <c r="C835" s="74" t="s">
        <v>532</v>
      </c>
      <c r="D835" s="1"/>
      <c r="E835" s="1"/>
    </row>
    <row r="836" spans="1:5">
      <c r="A836" s="7" t="s">
        <v>782</v>
      </c>
      <c r="B836" s="7">
        <v>-9</v>
      </c>
      <c r="C836" s="74" t="s">
        <v>1462</v>
      </c>
      <c r="D836" s="1"/>
      <c r="E836" s="1"/>
    </row>
    <row r="837" spans="1:5">
      <c r="A837" s="7" t="s">
        <v>782</v>
      </c>
      <c r="B837" s="7">
        <v>-8</v>
      </c>
      <c r="C837" s="74" t="s">
        <v>454</v>
      </c>
      <c r="D837" s="1"/>
      <c r="E837" s="1"/>
    </row>
    <row r="838" spans="1:5">
      <c r="A838" s="7" t="s">
        <v>787</v>
      </c>
      <c r="B838" s="7">
        <v>1</v>
      </c>
      <c r="C838" s="74" t="s">
        <v>1464</v>
      </c>
      <c r="D838" s="1"/>
      <c r="E838" s="1"/>
    </row>
    <row r="839" spans="1:5">
      <c r="A839" s="7" t="s">
        <v>787</v>
      </c>
      <c r="B839" s="7">
        <v>2</v>
      </c>
      <c r="C839" s="74" t="s">
        <v>1465</v>
      </c>
      <c r="D839" s="1"/>
      <c r="E839" s="1"/>
    </row>
    <row r="840" spans="1:5">
      <c r="A840" s="7" t="s">
        <v>787</v>
      </c>
      <c r="B840" s="7">
        <v>3</v>
      </c>
      <c r="C840" s="74" t="s">
        <v>1466</v>
      </c>
      <c r="D840" s="1"/>
      <c r="E840" s="1"/>
    </row>
    <row r="841" spans="1:5">
      <c r="A841" s="7" t="s">
        <v>787</v>
      </c>
      <c r="B841" s="7">
        <v>4</v>
      </c>
      <c r="C841" s="74" t="s">
        <v>1467</v>
      </c>
      <c r="D841" s="1"/>
      <c r="E841" s="1"/>
    </row>
    <row r="842" spans="1:5">
      <c r="A842" s="7" t="s">
        <v>787</v>
      </c>
      <c r="B842" s="7">
        <v>5</v>
      </c>
      <c r="C842" s="74" t="s">
        <v>1468</v>
      </c>
      <c r="D842" s="1"/>
      <c r="E842" s="1"/>
    </row>
    <row r="843" spans="1:5">
      <c r="A843" s="7" t="s">
        <v>787</v>
      </c>
      <c r="B843" s="7">
        <v>6</v>
      </c>
      <c r="C843" s="74" t="s">
        <v>1469</v>
      </c>
      <c r="D843" s="1"/>
      <c r="E843" s="1"/>
    </row>
    <row r="844" spans="1:5">
      <c r="A844" s="7" t="s">
        <v>787</v>
      </c>
      <c r="B844" s="7">
        <v>-8</v>
      </c>
      <c r="C844" s="74" t="s">
        <v>454</v>
      </c>
      <c r="D844" s="1"/>
      <c r="E844" s="1"/>
    </row>
    <row r="845" spans="1:5">
      <c r="A845" s="7" t="s">
        <v>790</v>
      </c>
      <c r="B845" s="7">
        <v>1</v>
      </c>
      <c r="C845" s="74" t="s">
        <v>1470</v>
      </c>
      <c r="D845" s="1"/>
      <c r="E845" s="1"/>
    </row>
    <row r="846" spans="1:5">
      <c r="A846" s="7" t="s">
        <v>790</v>
      </c>
      <c r="B846" s="7">
        <v>2</v>
      </c>
      <c r="C846" s="74" t="s">
        <v>1471</v>
      </c>
      <c r="D846" s="1"/>
      <c r="E846" s="1"/>
    </row>
    <row r="847" spans="1:5">
      <c r="A847" s="7" t="s">
        <v>790</v>
      </c>
      <c r="B847" s="7">
        <v>-8</v>
      </c>
      <c r="C847" s="74" t="s">
        <v>454</v>
      </c>
      <c r="D847" s="1"/>
      <c r="E847" s="1"/>
    </row>
    <row r="848" spans="1:5">
      <c r="A848" s="7" t="s">
        <v>794</v>
      </c>
      <c r="B848" s="7">
        <v>1</v>
      </c>
      <c r="C848" s="74" t="s">
        <v>1472</v>
      </c>
      <c r="D848" s="1"/>
      <c r="E848" s="1"/>
    </row>
    <row r="849" spans="1:5">
      <c r="A849" s="7" t="s">
        <v>794</v>
      </c>
      <c r="B849" s="7">
        <v>2</v>
      </c>
      <c r="C849" s="74" t="s">
        <v>1473</v>
      </c>
      <c r="D849" s="1"/>
      <c r="E849" s="1"/>
    </row>
    <row r="850" spans="1:5">
      <c r="A850" s="7" t="s">
        <v>794</v>
      </c>
      <c r="B850" s="7">
        <v>-8</v>
      </c>
      <c r="C850" s="74" t="s">
        <v>454</v>
      </c>
      <c r="D850" s="1"/>
      <c r="E850" s="1"/>
    </row>
    <row r="851" spans="1:5">
      <c r="A851" s="7" t="s">
        <v>797</v>
      </c>
      <c r="B851" s="7">
        <v>1</v>
      </c>
      <c r="C851" s="74" t="s">
        <v>1474</v>
      </c>
      <c r="D851" s="1"/>
      <c r="E851" s="1"/>
    </row>
    <row r="852" spans="1:5">
      <c r="A852" s="7" t="s">
        <v>797</v>
      </c>
      <c r="B852" s="7">
        <v>2</v>
      </c>
      <c r="C852" s="74" t="s">
        <v>1475</v>
      </c>
      <c r="D852" s="1"/>
      <c r="E852" s="1"/>
    </row>
    <row r="853" spans="1:5">
      <c r="A853" s="7" t="s">
        <v>797</v>
      </c>
      <c r="B853" s="7">
        <v>-8</v>
      </c>
      <c r="C853" s="74" t="s">
        <v>454</v>
      </c>
      <c r="D853" s="1"/>
      <c r="E853" s="1"/>
    </row>
    <row r="854" spans="1:5">
      <c r="A854" s="7" t="s">
        <v>800</v>
      </c>
      <c r="B854" s="7">
        <v>1</v>
      </c>
      <c r="C854" s="74" t="s">
        <v>1476</v>
      </c>
      <c r="D854" s="1"/>
      <c r="E854" s="1"/>
    </row>
    <row r="855" spans="1:5">
      <c r="A855" s="7" t="s">
        <v>800</v>
      </c>
      <c r="B855" s="7">
        <v>2</v>
      </c>
      <c r="C855" s="74" t="s">
        <v>1477</v>
      </c>
      <c r="D855" s="1"/>
      <c r="E855" s="1"/>
    </row>
    <row r="856" spans="1:5">
      <c r="A856" s="7" t="s">
        <v>800</v>
      </c>
      <c r="B856" s="7">
        <v>3</v>
      </c>
      <c r="C856" s="74" t="s">
        <v>1478</v>
      </c>
      <c r="D856" s="1"/>
      <c r="E856" s="1"/>
    </row>
    <row r="857" spans="1:5">
      <c r="A857" s="7" t="s">
        <v>800</v>
      </c>
      <c r="B857" s="7">
        <v>4</v>
      </c>
      <c r="C857" s="74" t="s">
        <v>1479</v>
      </c>
      <c r="D857" s="1"/>
      <c r="E857" s="1"/>
    </row>
    <row r="858" spans="1:5">
      <c r="A858" s="7" t="s">
        <v>800</v>
      </c>
      <c r="B858" s="7">
        <v>-9</v>
      </c>
      <c r="C858" s="74" t="s">
        <v>1480</v>
      </c>
      <c r="D858" s="1"/>
      <c r="E858" s="1"/>
    </row>
    <row r="859" spans="1:5">
      <c r="A859" s="7" t="s">
        <v>800</v>
      </c>
      <c r="B859" s="7">
        <v>-8</v>
      </c>
      <c r="C859" s="74" t="s">
        <v>454</v>
      </c>
      <c r="D859" s="1"/>
      <c r="E859" s="1"/>
    </row>
    <row r="860" spans="1:5">
      <c r="A860" s="7" t="s">
        <v>803</v>
      </c>
      <c r="B860" s="7">
        <v>1</v>
      </c>
      <c r="C860" s="74" t="s">
        <v>1481</v>
      </c>
      <c r="D860" s="1"/>
      <c r="E860" s="1"/>
    </row>
    <row r="861" spans="1:5">
      <c r="A861" s="7" t="s">
        <v>803</v>
      </c>
      <c r="B861" s="7">
        <v>2</v>
      </c>
      <c r="C861" s="74" t="s">
        <v>1482</v>
      </c>
      <c r="D861" s="1"/>
      <c r="E861" s="1"/>
    </row>
    <row r="862" spans="1:5">
      <c r="A862" s="7" t="s">
        <v>803</v>
      </c>
      <c r="B862" s="7">
        <v>3</v>
      </c>
      <c r="C862" s="74" t="s">
        <v>1483</v>
      </c>
      <c r="D862" s="1"/>
      <c r="E862" s="1"/>
    </row>
    <row r="863" spans="1:5">
      <c r="A863" s="7" t="s">
        <v>803</v>
      </c>
      <c r="B863" s="7">
        <v>-8</v>
      </c>
      <c r="C863" s="74" t="s">
        <v>454</v>
      </c>
      <c r="D863" s="1"/>
      <c r="E863" s="1"/>
    </row>
    <row r="864" spans="1:5">
      <c r="A864" s="7" t="s">
        <v>807</v>
      </c>
      <c r="B864" s="7">
        <v>1</v>
      </c>
      <c r="C864" s="74" t="s">
        <v>1484</v>
      </c>
      <c r="D864" s="1"/>
      <c r="E864" s="1"/>
    </row>
    <row r="865" spans="1:5">
      <c r="A865" s="7" t="s">
        <v>807</v>
      </c>
      <c r="B865" s="7">
        <v>2</v>
      </c>
      <c r="C865" s="74" t="s">
        <v>1485</v>
      </c>
      <c r="D865" s="1"/>
      <c r="E865" s="1"/>
    </row>
    <row r="866" spans="1:5">
      <c r="A866" s="7" t="s">
        <v>807</v>
      </c>
      <c r="B866" s="7">
        <v>-8</v>
      </c>
      <c r="C866" s="74" t="s">
        <v>454</v>
      </c>
      <c r="D866" s="1"/>
      <c r="E866" s="1"/>
    </row>
    <row r="867" spans="1:5">
      <c r="A867" s="7" t="s">
        <v>810</v>
      </c>
      <c r="B867" s="7">
        <v>1</v>
      </c>
      <c r="C867" s="74" t="s">
        <v>1486</v>
      </c>
      <c r="D867" s="1"/>
      <c r="E867" s="1"/>
    </row>
    <row r="868" spans="1:5">
      <c r="A868" s="7" t="s">
        <v>810</v>
      </c>
      <c r="B868" s="7">
        <v>2</v>
      </c>
      <c r="C868" s="74" t="s">
        <v>1487</v>
      </c>
      <c r="D868" s="1"/>
      <c r="E868" s="1"/>
    </row>
    <row r="869" spans="1:5">
      <c r="A869" s="7" t="s">
        <v>810</v>
      </c>
      <c r="B869" s="7">
        <v>3</v>
      </c>
      <c r="C869" s="74" t="s">
        <v>1488</v>
      </c>
      <c r="D869" s="1"/>
      <c r="E869" s="1"/>
    </row>
    <row r="870" spans="1:5">
      <c r="A870" s="7" t="s">
        <v>810</v>
      </c>
      <c r="B870" s="7">
        <v>-9</v>
      </c>
      <c r="C870" s="74" t="s">
        <v>1483</v>
      </c>
      <c r="D870" s="1"/>
      <c r="E870" s="1"/>
    </row>
    <row r="871" spans="1:5">
      <c r="A871" s="7" t="s">
        <v>810</v>
      </c>
      <c r="B871" s="7">
        <v>-8</v>
      </c>
      <c r="C871" s="74" t="s">
        <v>454</v>
      </c>
      <c r="D871" s="1"/>
      <c r="E871" s="1"/>
    </row>
    <row r="872" spans="1:5">
      <c r="A872" s="7" t="s">
        <v>814</v>
      </c>
      <c r="B872" s="7">
        <v>1</v>
      </c>
      <c r="C872" s="74" t="s">
        <v>1489</v>
      </c>
      <c r="D872" s="1"/>
      <c r="E872" s="1"/>
    </row>
    <row r="873" spans="1:5">
      <c r="A873" s="7" t="s">
        <v>814</v>
      </c>
      <c r="B873" s="7">
        <v>2</v>
      </c>
      <c r="C873" s="74" t="s">
        <v>1490</v>
      </c>
      <c r="D873" s="1"/>
      <c r="E873" s="1"/>
    </row>
    <row r="874" spans="1:5">
      <c r="A874" s="7" t="s">
        <v>814</v>
      </c>
      <c r="B874" s="7">
        <v>-8</v>
      </c>
      <c r="C874" s="74" t="s">
        <v>454</v>
      </c>
      <c r="D874" s="1"/>
      <c r="E874" s="1"/>
    </row>
    <row r="875" spans="1:5">
      <c r="A875" s="7" t="s">
        <v>817</v>
      </c>
      <c r="B875" s="7">
        <v>1</v>
      </c>
      <c r="C875" s="74" t="s">
        <v>1491</v>
      </c>
      <c r="D875" s="1"/>
      <c r="E875" s="1"/>
    </row>
    <row r="876" spans="1:5">
      <c r="A876" s="7" t="s">
        <v>817</v>
      </c>
      <c r="B876" s="7">
        <v>2</v>
      </c>
      <c r="C876" s="74" t="s">
        <v>1492</v>
      </c>
      <c r="D876" s="1"/>
      <c r="E876" s="1"/>
    </row>
    <row r="877" spans="1:5">
      <c r="A877" s="7" t="s">
        <v>817</v>
      </c>
      <c r="B877" s="7">
        <v>-8</v>
      </c>
      <c r="C877" s="74" t="s">
        <v>454</v>
      </c>
      <c r="D877" s="1"/>
      <c r="E877" s="1"/>
    </row>
    <row r="878" spans="1:5">
      <c r="A878" s="7" t="s">
        <v>1493</v>
      </c>
      <c r="B878" s="7">
        <v>1</v>
      </c>
      <c r="C878" s="74" t="s">
        <v>1494</v>
      </c>
      <c r="D878" s="1"/>
      <c r="E878" s="1"/>
    </row>
    <row r="879" spans="1:5">
      <c r="A879" s="7" t="s">
        <v>1493</v>
      </c>
      <c r="B879" s="7">
        <v>2</v>
      </c>
      <c r="C879" s="74" t="s">
        <v>1495</v>
      </c>
      <c r="D879" s="1"/>
      <c r="E879" s="1"/>
    </row>
    <row r="880" spans="1:5">
      <c r="A880" s="7" t="s">
        <v>1493</v>
      </c>
      <c r="B880" s="7">
        <v>-8</v>
      </c>
      <c r="C880" s="74" t="s">
        <v>454</v>
      </c>
      <c r="D880" s="1"/>
      <c r="E880" s="1"/>
    </row>
    <row r="881" spans="1:5">
      <c r="A881" s="7" t="s">
        <v>844</v>
      </c>
      <c r="B881" s="7">
        <v>1</v>
      </c>
      <c r="C881" s="74" t="s">
        <v>1496</v>
      </c>
      <c r="D881" s="1"/>
      <c r="E881" s="1"/>
    </row>
    <row r="882" spans="1:5">
      <c r="A882" s="7" t="s">
        <v>844</v>
      </c>
      <c r="B882" s="7">
        <v>2</v>
      </c>
      <c r="C882" s="74" t="s">
        <v>1497</v>
      </c>
      <c r="D882" s="1"/>
      <c r="E882" s="1"/>
    </row>
    <row r="883" spans="1:5">
      <c r="A883" s="7" t="s">
        <v>844</v>
      </c>
      <c r="B883" s="7">
        <v>3</v>
      </c>
      <c r="C883" s="74" t="s">
        <v>1498</v>
      </c>
      <c r="D883" s="1"/>
      <c r="E883" s="1"/>
    </row>
    <row r="884" spans="1:5">
      <c r="A884" s="7" t="s">
        <v>844</v>
      </c>
      <c r="B884" s="7">
        <v>-8</v>
      </c>
      <c r="C884" s="74" t="s">
        <v>454</v>
      </c>
      <c r="D884" s="1"/>
      <c r="E884" s="1"/>
    </row>
    <row r="885" spans="1:5">
      <c r="A885" s="7" t="s">
        <v>847</v>
      </c>
      <c r="B885" s="7">
        <v>1</v>
      </c>
      <c r="C885" s="74" t="s">
        <v>1499</v>
      </c>
      <c r="D885" s="1"/>
      <c r="E885" s="1"/>
    </row>
    <row r="886" spans="1:5">
      <c r="A886" s="7" t="s">
        <v>847</v>
      </c>
      <c r="B886" s="7">
        <v>2</v>
      </c>
      <c r="C886" s="74" t="s">
        <v>1500</v>
      </c>
      <c r="D886" s="1"/>
      <c r="E886" s="1"/>
    </row>
    <row r="887" spans="1:5">
      <c r="A887" s="7" t="s">
        <v>847</v>
      </c>
      <c r="B887" s="7">
        <v>3</v>
      </c>
      <c r="C887" s="74" t="s">
        <v>1501</v>
      </c>
      <c r="D887" s="1"/>
      <c r="E887" s="1"/>
    </row>
    <row r="888" spans="1:5">
      <c r="A888" s="7" t="s">
        <v>847</v>
      </c>
      <c r="B888" s="7">
        <v>-8</v>
      </c>
      <c r="C888" s="74" t="s">
        <v>454</v>
      </c>
      <c r="D888" s="1"/>
      <c r="E888" s="1"/>
    </row>
    <row r="889" spans="1:5">
      <c r="A889" s="7" t="s">
        <v>850</v>
      </c>
      <c r="B889" s="7">
        <v>1</v>
      </c>
      <c r="C889" s="74" t="s">
        <v>1502</v>
      </c>
      <c r="D889" s="1"/>
      <c r="E889" s="1"/>
    </row>
    <row r="890" spans="1:5">
      <c r="A890" s="7" t="s">
        <v>850</v>
      </c>
      <c r="B890" s="7">
        <v>2</v>
      </c>
      <c r="C890" s="74" t="s">
        <v>960</v>
      </c>
      <c r="D890" s="1"/>
      <c r="E890" s="1"/>
    </row>
    <row r="891" spans="1:5">
      <c r="A891" s="7" t="s">
        <v>850</v>
      </c>
      <c r="B891" s="7">
        <v>3</v>
      </c>
      <c r="C891" s="74" t="s">
        <v>1503</v>
      </c>
      <c r="D891" s="1"/>
      <c r="E891" s="1"/>
    </row>
    <row r="892" spans="1:5">
      <c r="A892" s="7" t="s">
        <v>850</v>
      </c>
      <c r="B892" s="7">
        <v>-8</v>
      </c>
      <c r="C892" s="74" t="s">
        <v>454</v>
      </c>
      <c r="D892" s="1"/>
      <c r="E892" s="1"/>
    </row>
    <row r="893" spans="1:5">
      <c r="A893" s="7" t="s">
        <v>853</v>
      </c>
      <c r="B893" s="7">
        <v>1</v>
      </c>
      <c r="C893" s="74" t="s">
        <v>1504</v>
      </c>
      <c r="D893" s="1"/>
      <c r="E893" s="1"/>
    </row>
    <row r="894" spans="1:5">
      <c r="A894" s="7" t="s">
        <v>853</v>
      </c>
      <c r="B894" s="7">
        <v>2</v>
      </c>
      <c r="C894" s="74" t="s">
        <v>1505</v>
      </c>
      <c r="D894" s="1"/>
      <c r="E894" s="1"/>
    </row>
    <row r="895" spans="1:5">
      <c r="A895" s="7" t="s">
        <v>853</v>
      </c>
      <c r="B895" s="7">
        <v>3</v>
      </c>
      <c r="C895" s="74" t="s">
        <v>1506</v>
      </c>
      <c r="D895" s="1"/>
      <c r="E895" s="1"/>
    </row>
    <row r="896" spans="1:5">
      <c r="A896" s="7" t="s">
        <v>853</v>
      </c>
      <c r="B896" s="7">
        <v>-8</v>
      </c>
      <c r="C896" s="74" t="s">
        <v>454</v>
      </c>
      <c r="D896" s="1"/>
      <c r="E896" s="1"/>
    </row>
    <row r="897" spans="1:5">
      <c r="A897" s="7" t="s">
        <v>856</v>
      </c>
      <c r="B897" s="7">
        <v>1</v>
      </c>
      <c r="C897" s="74" t="s">
        <v>1507</v>
      </c>
      <c r="D897" s="1"/>
      <c r="E897" s="1"/>
    </row>
    <row r="898" spans="1:5">
      <c r="A898" s="7" t="s">
        <v>856</v>
      </c>
      <c r="B898" s="7">
        <v>2</v>
      </c>
      <c r="C898" s="74" t="s">
        <v>1508</v>
      </c>
      <c r="D898" s="1"/>
      <c r="E898" s="1"/>
    </row>
    <row r="899" spans="1:5">
      <c r="A899" s="7" t="s">
        <v>856</v>
      </c>
      <c r="B899" s="7">
        <v>3</v>
      </c>
      <c r="C899" s="74" t="s">
        <v>1509</v>
      </c>
      <c r="D899" s="1"/>
      <c r="E899" s="1"/>
    </row>
    <row r="900" spans="1:5">
      <c r="A900" s="7" t="s">
        <v>856</v>
      </c>
      <c r="B900" s="7">
        <v>-8</v>
      </c>
      <c r="C900" s="74" t="s">
        <v>454</v>
      </c>
      <c r="D900" s="1"/>
      <c r="E900" s="1"/>
    </row>
    <row r="901" spans="1:5">
      <c r="A901" s="7" t="s">
        <v>859</v>
      </c>
      <c r="B901" s="7">
        <v>1</v>
      </c>
      <c r="C901" s="74" t="s">
        <v>1510</v>
      </c>
      <c r="D901" s="1"/>
      <c r="E901" s="1"/>
    </row>
    <row r="902" spans="1:5">
      <c r="A902" s="7" t="s">
        <v>859</v>
      </c>
      <c r="B902" s="7">
        <v>2</v>
      </c>
      <c r="C902" s="74" t="s">
        <v>1511</v>
      </c>
      <c r="D902" s="1"/>
      <c r="E902" s="1"/>
    </row>
    <row r="903" spans="1:5">
      <c r="A903" s="7" t="s">
        <v>859</v>
      </c>
      <c r="B903" s="7">
        <v>3</v>
      </c>
      <c r="C903" s="74" t="s">
        <v>1512</v>
      </c>
      <c r="D903" s="1"/>
      <c r="E903" s="1"/>
    </row>
    <row r="904" spans="1:5">
      <c r="A904" s="7" t="s">
        <v>859</v>
      </c>
      <c r="B904" s="7">
        <v>-8</v>
      </c>
      <c r="C904" s="74" t="s">
        <v>454</v>
      </c>
      <c r="D904" s="1"/>
      <c r="E904" s="1"/>
    </row>
    <row r="905" spans="1:5">
      <c r="A905" s="7" t="s">
        <v>862</v>
      </c>
      <c r="B905" s="7">
        <v>1</v>
      </c>
      <c r="C905" s="74" t="s">
        <v>1513</v>
      </c>
      <c r="D905" s="1"/>
      <c r="E905" s="1"/>
    </row>
    <row r="906" spans="1:5">
      <c r="A906" s="7" t="s">
        <v>862</v>
      </c>
      <c r="B906" s="7">
        <v>2</v>
      </c>
      <c r="C906" s="74" t="s">
        <v>1514</v>
      </c>
      <c r="D906" s="1"/>
      <c r="E906" s="1"/>
    </row>
    <row r="907" spans="1:5">
      <c r="A907" s="7" t="s">
        <v>862</v>
      </c>
      <c r="B907" s="7">
        <v>3</v>
      </c>
      <c r="C907" s="74" t="s">
        <v>1515</v>
      </c>
      <c r="D907" s="1"/>
      <c r="E907" s="1"/>
    </row>
    <row r="908" spans="1:5">
      <c r="A908" s="7" t="s">
        <v>862</v>
      </c>
      <c r="B908" s="7">
        <v>-8</v>
      </c>
      <c r="C908" s="74" t="s">
        <v>454</v>
      </c>
      <c r="D908" s="1"/>
      <c r="E908" s="1"/>
    </row>
    <row r="909" spans="1:5">
      <c r="A909" s="7" t="s">
        <v>865</v>
      </c>
      <c r="B909" s="7">
        <v>1</v>
      </c>
      <c r="C909" s="74" t="s">
        <v>1516</v>
      </c>
      <c r="D909" s="1"/>
      <c r="E909" s="1"/>
    </row>
    <row r="910" spans="1:5">
      <c r="A910" s="7" t="s">
        <v>865</v>
      </c>
      <c r="B910" s="7">
        <v>2</v>
      </c>
      <c r="C910" s="74" t="s">
        <v>1517</v>
      </c>
      <c r="D910" s="1"/>
      <c r="E910" s="1"/>
    </row>
    <row r="911" spans="1:5">
      <c r="A911" s="7" t="s">
        <v>865</v>
      </c>
      <c r="B911" s="7">
        <v>3</v>
      </c>
      <c r="C911" s="74" t="s">
        <v>1518</v>
      </c>
      <c r="D911" s="1"/>
      <c r="E911" s="1"/>
    </row>
    <row r="912" spans="1:5">
      <c r="A912" s="7" t="s">
        <v>865</v>
      </c>
      <c r="B912" s="7">
        <v>-8</v>
      </c>
      <c r="C912" s="74" t="s">
        <v>454</v>
      </c>
      <c r="D912" s="1"/>
      <c r="E912" s="1"/>
    </row>
    <row r="913" spans="1:5">
      <c r="A913" s="7" t="s">
        <v>868</v>
      </c>
      <c r="B913" s="7">
        <v>1</v>
      </c>
      <c r="C913" s="74" t="s">
        <v>1519</v>
      </c>
      <c r="D913" s="1"/>
      <c r="E913" s="1"/>
    </row>
    <row r="914" spans="1:5">
      <c r="A914" s="7" t="s">
        <v>868</v>
      </c>
      <c r="B914" s="7">
        <v>2</v>
      </c>
      <c r="C914" s="74" t="s">
        <v>1520</v>
      </c>
      <c r="D914" s="1"/>
      <c r="E914" s="1"/>
    </row>
    <row r="915" spans="1:5">
      <c r="A915" s="7" t="s">
        <v>868</v>
      </c>
      <c r="B915" s="7">
        <v>3</v>
      </c>
      <c r="C915" s="74" t="s">
        <v>1521</v>
      </c>
      <c r="D915" s="1"/>
      <c r="E915" s="1"/>
    </row>
    <row r="916" spans="1:5">
      <c r="A916" s="7" t="s">
        <v>868</v>
      </c>
      <c r="B916" s="7">
        <v>-8</v>
      </c>
      <c r="C916" s="74" t="s">
        <v>454</v>
      </c>
      <c r="D916" s="1"/>
      <c r="E916" s="1"/>
    </row>
    <row r="917" spans="1:5">
      <c r="A917" s="7" t="s">
        <v>871</v>
      </c>
      <c r="B917" s="7">
        <v>1</v>
      </c>
      <c r="C917" s="74" t="s">
        <v>1522</v>
      </c>
      <c r="D917" s="1"/>
      <c r="E917" s="1"/>
    </row>
    <row r="918" spans="1:5">
      <c r="A918" s="7" t="s">
        <v>871</v>
      </c>
      <c r="B918" s="7">
        <v>2</v>
      </c>
      <c r="C918" s="74" t="s">
        <v>1523</v>
      </c>
      <c r="D918" s="1"/>
      <c r="E918" s="1"/>
    </row>
    <row r="919" spans="1:5">
      <c r="A919" s="40" t="s">
        <v>871</v>
      </c>
      <c r="B919" s="40">
        <v>-8</v>
      </c>
      <c r="C919" s="125" t="s">
        <v>454</v>
      </c>
      <c r="D919" s="1"/>
      <c r="E919" s="1"/>
    </row>
    <row r="920" spans="1:5">
      <c r="A920" s="108" t="s">
        <v>874</v>
      </c>
      <c r="B920" s="108">
        <v>1</v>
      </c>
      <c r="C920" s="126" t="s">
        <v>1524</v>
      </c>
      <c r="D920" s="51"/>
      <c r="E920" s="51"/>
    </row>
    <row r="921" spans="1:5">
      <c r="A921" s="7" t="s">
        <v>874</v>
      </c>
      <c r="B921" s="7">
        <v>2</v>
      </c>
      <c r="C921" s="74" t="s">
        <v>1525</v>
      </c>
      <c r="D921" s="1"/>
      <c r="E921" s="1"/>
    </row>
    <row r="922" spans="1:5">
      <c r="A922" s="7" t="s">
        <v>874</v>
      </c>
      <c r="B922" s="7">
        <v>3</v>
      </c>
      <c r="C922" s="74" t="s">
        <v>1526</v>
      </c>
      <c r="D922" s="1"/>
      <c r="E922" s="1"/>
    </row>
    <row r="923" spans="1:5">
      <c r="A923" s="49" t="s">
        <v>874</v>
      </c>
      <c r="B923" s="49">
        <v>-8</v>
      </c>
      <c r="C923" s="127" t="s">
        <v>454</v>
      </c>
      <c r="D923" s="46"/>
      <c r="E923" s="46"/>
    </row>
    <row r="924" spans="1:5">
      <c r="A924" s="1"/>
      <c r="B924" s="1"/>
      <c r="C924" s="1"/>
      <c r="D924" s="1"/>
      <c r="E924" s="1"/>
    </row>
    <row r="925" spans="1:5">
      <c r="A925" s="7" t="s">
        <v>1193</v>
      </c>
      <c r="B925" s="7">
        <v>1</v>
      </c>
      <c r="C925" s="74" t="s">
        <v>1527</v>
      </c>
      <c r="D925" s="1"/>
      <c r="E925" s="1"/>
    </row>
    <row r="926" spans="1:5">
      <c r="A926" s="7" t="s">
        <v>1193</v>
      </c>
      <c r="B926" s="7">
        <v>2</v>
      </c>
      <c r="C926" s="74" t="s">
        <v>1528</v>
      </c>
      <c r="D926" s="1"/>
      <c r="E926" s="1"/>
    </row>
    <row r="927" spans="1:5">
      <c r="A927" s="7" t="s">
        <v>1193</v>
      </c>
      <c r="B927" s="7">
        <v>3</v>
      </c>
      <c r="C927" s="74" t="s">
        <v>1529</v>
      </c>
      <c r="D927" s="1"/>
      <c r="E927" s="1"/>
    </row>
    <row r="928" spans="1:5">
      <c r="A928" s="7" t="s">
        <v>1193</v>
      </c>
      <c r="B928" s="7">
        <v>4</v>
      </c>
      <c r="C928" s="74" t="s">
        <v>1530</v>
      </c>
      <c r="D928" s="1"/>
      <c r="E928" s="1"/>
    </row>
    <row r="929" spans="1:5">
      <c r="A929" s="7" t="s">
        <v>1193</v>
      </c>
      <c r="B929" s="7">
        <v>5</v>
      </c>
      <c r="C929" s="74" t="s">
        <v>1531</v>
      </c>
      <c r="D929" s="1"/>
      <c r="E929" s="1"/>
    </row>
    <row r="930" spans="1:5">
      <c r="A930" s="7" t="s">
        <v>1193</v>
      </c>
      <c r="B930" s="7">
        <v>6</v>
      </c>
      <c r="C930" s="74" t="s">
        <v>1532</v>
      </c>
      <c r="D930" s="1"/>
      <c r="E930" s="1"/>
    </row>
    <row r="931" spans="1:5">
      <c r="B931" s="7"/>
      <c r="C931" s="74"/>
      <c r="D931" s="1"/>
      <c r="E931" s="1"/>
    </row>
    <row r="932" spans="1:5">
      <c r="A932" s="7" t="s">
        <v>1533</v>
      </c>
      <c r="B932" s="7">
        <v>1</v>
      </c>
      <c r="C932" s="74" t="s">
        <v>1534</v>
      </c>
      <c r="D932" s="1"/>
      <c r="E932" s="1"/>
    </row>
    <row r="933" spans="1:5">
      <c r="A933" s="7" t="s">
        <v>1533</v>
      </c>
      <c r="B933" s="7">
        <v>2</v>
      </c>
      <c r="C933" s="74" t="s">
        <v>1535</v>
      </c>
      <c r="D933" s="1"/>
      <c r="E933" s="1"/>
    </row>
    <row r="934" spans="1:5">
      <c r="B934" s="7"/>
      <c r="C934" s="74"/>
      <c r="D934" s="1"/>
      <c r="E934" s="1"/>
    </row>
    <row r="935" spans="1:5">
      <c r="A935" s="7" t="s">
        <v>1536</v>
      </c>
      <c r="B935" s="7">
        <v>1</v>
      </c>
      <c r="C935" s="74" t="s">
        <v>1537</v>
      </c>
      <c r="D935" s="1"/>
      <c r="E935" s="1"/>
    </row>
    <row r="936" spans="1:5">
      <c r="A936" s="7" t="s">
        <v>1536</v>
      </c>
      <c r="B936" s="7">
        <v>2</v>
      </c>
      <c r="C936" s="74" t="s">
        <v>1538</v>
      </c>
      <c r="D936" s="1"/>
      <c r="E936" s="1"/>
    </row>
    <row r="937" spans="1:5">
      <c r="A937" s="1"/>
      <c r="B937" s="1"/>
      <c r="C937" s="1"/>
      <c r="D937" s="1"/>
      <c r="E937" s="1"/>
    </row>
    <row r="938" spans="1:5">
      <c r="A938" s="65" t="s">
        <v>629</v>
      </c>
      <c r="B938" s="64">
        <v>1</v>
      </c>
      <c r="C938" s="65" t="s">
        <v>630</v>
      </c>
      <c r="D938" s="67"/>
      <c r="E938" s="67"/>
    </row>
    <row r="939" spans="1:5">
      <c r="A939" s="8" t="s">
        <v>629</v>
      </c>
      <c r="B939" s="39">
        <v>2</v>
      </c>
      <c r="C939" s="8" t="s">
        <v>631</v>
      </c>
      <c r="D939" s="1"/>
      <c r="E939" s="1"/>
    </row>
    <row r="940" spans="1:5">
      <c r="A940" s="8" t="s">
        <v>629</v>
      </c>
      <c r="B940" s="39">
        <v>3</v>
      </c>
      <c r="C940" s="8" t="s">
        <v>632</v>
      </c>
      <c r="D940" s="1"/>
      <c r="E940" s="1"/>
    </row>
    <row r="941" spans="1:5">
      <c r="A941" s="58" t="s">
        <v>629</v>
      </c>
      <c r="B941" s="57">
        <v>-9</v>
      </c>
      <c r="C941" s="58" t="s">
        <v>621</v>
      </c>
      <c r="D941" s="59"/>
      <c r="E941" s="59"/>
    </row>
    <row r="942" spans="1:5">
      <c r="A942" s="1"/>
      <c r="B942" s="1"/>
      <c r="C942" s="1"/>
      <c r="D942" s="1"/>
      <c r="E942" s="1"/>
    </row>
    <row r="943" spans="1:5">
      <c r="A943" s="8" t="s">
        <v>620</v>
      </c>
      <c r="B943" s="39">
        <v>1</v>
      </c>
      <c r="C943" s="8" t="s">
        <v>658</v>
      </c>
    </row>
    <row r="944" spans="1:5">
      <c r="A944" s="8" t="s">
        <v>620</v>
      </c>
      <c r="B944" s="39">
        <v>2</v>
      </c>
      <c r="C944" s="8" t="s">
        <v>483</v>
      </c>
    </row>
    <row r="945" spans="1:5">
      <c r="A945" s="8" t="s">
        <v>620</v>
      </c>
      <c r="B945" s="39">
        <v>3</v>
      </c>
      <c r="C945" s="8" t="s">
        <v>484</v>
      </c>
    </row>
    <row r="946" spans="1:5">
      <c r="A946" s="8" t="s">
        <v>620</v>
      </c>
      <c r="B946" s="39">
        <v>4</v>
      </c>
      <c r="C946" s="8" t="s">
        <v>485</v>
      </c>
    </row>
    <row r="947" spans="1:5">
      <c r="A947" s="8" t="s">
        <v>620</v>
      </c>
      <c r="B947" s="39">
        <v>-9</v>
      </c>
      <c r="C947" s="8" t="s">
        <v>602</v>
      </c>
    </row>
    <row r="948" spans="1:5">
      <c r="A948" s="8"/>
      <c r="C948" s="8"/>
    </row>
    <row r="949" spans="1:5">
      <c r="A949" s="7" t="s">
        <v>662</v>
      </c>
      <c r="B949" s="7">
        <v>1</v>
      </c>
      <c r="C949" s="74" t="s">
        <v>663</v>
      </c>
    </row>
    <row r="950" spans="1:5">
      <c r="A950" s="7" t="s">
        <v>662</v>
      </c>
      <c r="B950" s="7">
        <v>2</v>
      </c>
      <c r="C950" s="74" t="s">
        <v>664</v>
      </c>
    </row>
    <row r="951" spans="1:5">
      <c r="A951" s="7" t="s">
        <v>662</v>
      </c>
      <c r="B951" s="7">
        <v>3</v>
      </c>
      <c r="C951" s="69" t="s">
        <v>675</v>
      </c>
    </row>
    <row r="952" spans="1:5">
      <c r="A952" s="7" t="s">
        <v>662</v>
      </c>
      <c r="B952" s="7">
        <v>0</v>
      </c>
      <c r="C952" s="74" t="s">
        <v>665</v>
      </c>
    </row>
    <row r="955" spans="1:5">
      <c r="A955" s="7" t="s">
        <v>660</v>
      </c>
      <c r="B955" s="7">
        <v>1</v>
      </c>
      <c r="C955" s="74" t="s">
        <v>666</v>
      </c>
      <c r="E955" s="1"/>
    </row>
    <row r="956" spans="1:5">
      <c r="A956" s="7" t="s">
        <v>660</v>
      </c>
      <c r="B956" s="7">
        <v>2</v>
      </c>
      <c r="C956" s="69" t="s">
        <v>674</v>
      </c>
      <c r="E956" s="1"/>
    </row>
    <row r="957" spans="1:5">
      <c r="A957" s="7" t="s">
        <v>660</v>
      </c>
      <c r="B957" s="7">
        <v>3</v>
      </c>
      <c r="C957" s="74" t="s">
        <v>667</v>
      </c>
      <c r="E957" s="1"/>
    </row>
    <row r="958" spans="1:5">
      <c r="A958" s="7" t="s">
        <v>660</v>
      </c>
      <c r="B958" s="7">
        <v>0</v>
      </c>
      <c r="C958" s="74" t="s">
        <v>665</v>
      </c>
      <c r="E958" s="1"/>
    </row>
    <row r="959" spans="1:5">
      <c r="B959" s="7"/>
      <c r="C959" s="74"/>
      <c r="E959" s="1"/>
    </row>
    <row r="960" spans="1:5">
      <c r="A960" s="7" t="s">
        <v>661</v>
      </c>
      <c r="B960" s="7">
        <v>1</v>
      </c>
      <c r="C960" s="74" t="s">
        <v>668</v>
      </c>
      <c r="E960" s="1"/>
    </row>
    <row r="961" spans="1:5">
      <c r="A961" s="7" t="s">
        <v>661</v>
      </c>
      <c r="B961" s="7">
        <v>2</v>
      </c>
      <c r="C961" s="74" t="s">
        <v>669</v>
      </c>
      <c r="E961" s="1"/>
    </row>
    <row r="962" spans="1:5">
      <c r="A962" s="7" t="s">
        <v>661</v>
      </c>
      <c r="B962" s="7">
        <v>3</v>
      </c>
      <c r="C962" s="74" t="s">
        <v>670</v>
      </c>
      <c r="E962" s="1"/>
    </row>
    <row r="963" spans="1:5">
      <c r="A963" s="7" t="s">
        <v>661</v>
      </c>
      <c r="B963" s="7">
        <v>4</v>
      </c>
      <c r="C963" s="74" t="s">
        <v>671</v>
      </c>
      <c r="E963" s="1"/>
    </row>
    <row r="964" spans="1:5">
      <c r="A964" s="7" t="s">
        <v>661</v>
      </c>
      <c r="B964" s="7">
        <v>0</v>
      </c>
      <c r="C964" s="74" t="s">
        <v>672</v>
      </c>
      <c r="E964" s="1"/>
    </row>
    <row r="965" spans="1:5">
      <c r="A965" s="40"/>
      <c r="B965" s="41"/>
      <c r="C965" s="40"/>
      <c r="D965" s="40"/>
      <c r="E965" s="40"/>
    </row>
    <row r="966" spans="1:5">
      <c r="A966" s="65" t="s">
        <v>1562</v>
      </c>
      <c r="B966" s="64">
        <v>0</v>
      </c>
      <c r="C966" s="65" t="s">
        <v>1997</v>
      </c>
      <c r="D966" s="63"/>
      <c r="E966" s="63">
        <v>0</v>
      </c>
    </row>
    <row r="967" spans="1:5">
      <c r="A967" s="8" t="s">
        <v>1562</v>
      </c>
      <c r="B967" s="39">
        <v>1</v>
      </c>
      <c r="C967" s="37" t="s">
        <v>1563</v>
      </c>
      <c r="E967" s="39">
        <v>1</v>
      </c>
    </row>
    <row r="968" spans="1:5">
      <c r="A968" s="8" t="s">
        <v>1562</v>
      </c>
      <c r="B968" s="39">
        <v>2</v>
      </c>
      <c r="C968" s="37" t="s">
        <v>1564</v>
      </c>
      <c r="E968" s="39">
        <v>2</v>
      </c>
    </row>
    <row r="969" spans="1:5">
      <c r="A969" s="8" t="s">
        <v>1562</v>
      </c>
      <c r="B969" s="39">
        <v>3</v>
      </c>
      <c r="C969" s="37" t="s">
        <v>1565</v>
      </c>
      <c r="E969" s="39">
        <v>3</v>
      </c>
    </row>
    <row r="970" spans="1:5">
      <c r="A970" s="8" t="s">
        <v>1562</v>
      </c>
      <c r="B970" s="39">
        <v>4</v>
      </c>
      <c r="C970" s="37" t="s">
        <v>1566</v>
      </c>
      <c r="E970" s="39">
        <v>4</v>
      </c>
    </row>
    <row r="971" spans="1:5">
      <c r="A971" s="8" t="s">
        <v>1562</v>
      </c>
      <c r="B971" s="39">
        <v>5</v>
      </c>
      <c r="C971" s="37" t="s">
        <v>1567</v>
      </c>
      <c r="E971" s="39">
        <v>5</v>
      </c>
    </row>
    <row r="972" spans="1:5">
      <c r="A972" s="8" t="s">
        <v>1562</v>
      </c>
      <c r="B972" s="39">
        <v>6</v>
      </c>
      <c r="C972" s="37" t="s">
        <v>1568</v>
      </c>
      <c r="E972" s="39">
        <v>6</v>
      </c>
    </row>
    <row r="973" spans="1:5">
      <c r="A973" s="8" t="s">
        <v>1562</v>
      </c>
      <c r="B973" s="39">
        <v>7</v>
      </c>
      <c r="C973" s="37" t="s">
        <v>1569</v>
      </c>
      <c r="E973" s="39">
        <v>7</v>
      </c>
    </row>
    <row r="974" spans="1:5">
      <c r="A974" s="8" t="s">
        <v>1562</v>
      </c>
      <c r="B974" s="39">
        <v>8</v>
      </c>
      <c r="C974" s="37" t="s">
        <v>1570</v>
      </c>
      <c r="E974" s="39">
        <v>8</v>
      </c>
    </row>
    <row r="975" spans="1:5">
      <c r="A975" s="8" t="s">
        <v>1562</v>
      </c>
      <c r="B975" s="39">
        <v>9</v>
      </c>
      <c r="C975" s="37" t="s">
        <v>1571</v>
      </c>
      <c r="E975" s="39">
        <v>9</v>
      </c>
    </row>
    <row r="976" spans="1:5">
      <c r="A976" s="8" t="s">
        <v>1562</v>
      </c>
      <c r="B976" s="39">
        <v>10</v>
      </c>
      <c r="C976" s="37" t="s">
        <v>1572</v>
      </c>
      <c r="E976" s="39">
        <v>10</v>
      </c>
    </row>
    <row r="977" spans="1:5">
      <c r="A977" s="8" t="s">
        <v>1562</v>
      </c>
      <c r="B977" s="39">
        <v>11</v>
      </c>
      <c r="C977" s="37" t="s">
        <v>1573</v>
      </c>
      <c r="E977" s="39">
        <v>11</v>
      </c>
    </row>
    <row r="978" spans="1:5">
      <c r="A978" s="8" t="s">
        <v>1562</v>
      </c>
      <c r="B978" s="39">
        <v>12</v>
      </c>
      <c r="C978" s="37" t="s">
        <v>1574</v>
      </c>
      <c r="E978" s="39">
        <v>12</v>
      </c>
    </row>
    <row r="979" spans="1:5">
      <c r="A979" s="8" t="s">
        <v>1562</v>
      </c>
      <c r="B979" s="39">
        <v>13</v>
      </c>
      <c r="C979" s="37" t="s">
        <v>1575</v>
      </c>
      <c r="E979" s="39">
        <v>13</v>
      </c>
    </row>
    <row r="980" spans="1:5">
      <c r="A980" s="8" t="s">
        <v>1562</v>
      </c>
      <c r="B980" s="39">
        <v>14</v>
      </c>
      <c r="C980" s="37" t="s">
        <v>1576</v>
      </c>
      <c r="E980" s="39">
        <v>14</v>
      </c>
    </row>
    <row r="981" spans="1:5">
      <c r="A981" s="8" t="s">
        <v>1562</v>
      </c>
      <c r="B981" s="39">
        <v>15</v>
      </c>
      <c r="C981" s="37" t="s">
        <v>1577</v>
      </c>
      <c r="E981" s="39">
        <v>15</v>
      </c>
    </row>
    <row r="982" spans="1:5">
      <c r="A982" s="8" t="s">
        <v>1562</v>
      </c>
      <c r="B982" s="39">
        <v>16</v>
      </c>
      <c r="C982" s="37" t="s">
        <v>1578</v>
      </c>
      <c r="E982" s="39">
        <v>16</v>
      </c>
    </row>
    <row r="983" spans="1:5">
      <c r="A983" s="8" t="s">
        <v>1562</v>
      </c>
      <c r="B983" s="39">
        <v>17</v>
      </c>
      <c r="C983" s="37" t="s">
        <v>1579</v>
      </c>
      <c r="E983" s="39">
        <v>17</v>
      </c>
    </row>
    <row r="984" spans="1:5">
      <c r="A984" s="8" t="s">
        <v>1562</v>
      </c>
      <c r="B984" s="39">
        <v>18</v>
      </c>
      <c r="C984" s="37" t="s">
        <v>1580</v>
      </c>
      <c r="E984" s="39">
        <v>18</v>
      </c>
    </row>
    <row r="985" spans="1:5">
      <c r="A985" s="8" t="s">
        <v>1562</v>
      </c>
      <c r="B985" s="39">
        <v>19</v>
      </c>
      <c r="C985" s="37" t="s">
        <v>1581</v>
      </c>
      <c r="E985" s="39">
        <v>19</v>
      </c>
    </row>
    <row r="986" spans="1:5">
      <c r="A986" s="8" t="s">
        <v>1562</v>
      </c>
      <c r="B986" s="39">
        <v>20</v>
      </c>
      <c r="C986" s="37" t="s">
        <v>1582</v>
      </c>
      <c r="E986" s="39">
        <v>20</v>
      </c>
    </row>
    <row r="987" spans="1:5">
      <c r="A987" s="8" t="s">
        <v>1562</v>
      </c>
      <c r="B987" s="39">
        <v>21</v>
      </c>
      <c r="C987" s="37" t="s">
        <v>3126</v>
      </c>
      <c r="E987" s="39">
        <v>21</v>
      </c>
    </row>
    <row r="988" spans="1:5">
      <c r="A988" s="8" t="s">
        <v>1562</v>
      </c>
      <c r="B988" s="39">
        <v>22</v>
      </c>
      <c r="C988" s="37" t="s">
        <v>3127</v>
      </c>
      <c r="E988" s="39">
        <v>22</v>
      </c>
    </row>
    <row r="989" spans="1:5">
      <c r="A989" s="8" t="s">
        <v>1562</v>
      </c>
      <c r="B989" s="39">
        <v>23</v>
      </c>
      <c r="C989" s="37" t="s">
        <v>3128</v>
      </c>
      <c r="E989" s="39">
        <v>23</v>
      </c>
    </row>
    <row r="990" spans="1:5">
      <c r="A990" s="8" t="s">
        <v>1562</v>
      </c>
      <c r="B990" s="39">
        <v>24</v>
      </c>
      <c r="C990" s="37" t="s">
        <v>3129</v>
      </c>
      <c r="E990" s="39">
        <v>24</v>
      </c>
    </row>
    <row r="991" spans="1:5">
      <c r="A991" s="8" t="s">
        <v>1562</v>
      </c>
      <c r="B991" s="39">
        <v>25</v>
      </c>
      <c r="C991" s="37" t="s">
        <v>3130</v>
      </c>
      <c r="E991" s="39">
        <v>25</v>
      </c>
    </row>
    <row r="992" spans="1:5">
      <c r="A992" s="8" t="s">
        <v>1562</v>
      </c>
      <c r="B992" s="39">
        <v>26</v>
      </c>
      <c r="C992" s="37" t="s">
        <v>3131</v>
      </c>
      <c r="E992" s="39">
        <v>26</v>
      </c>
    </row>
    <row r="993" spans="1:5">
      <c r="A993" s="8" t="s">
        <v>1562</v>
      </c>
      <c r="B993" s="39">
        <v>27</v>
      </c>
      <c r="C993" s="37" t="s">
        <v>3132</v>
      </c>
      <c r="E993" s="39">
        <v>27</v>
      </c>
    </row>
    <row r="994" spans="1:5">
      <c r="A994" s="8" t="s">
        <v>1562</v>
      </c>
      <c r="B994" s="39">
        <v>28</v>
      </c>
      <c r="C994" s="37" t="s">
        <v>3133</v>
      </c>
      <c r="E994" s="39">
        <v>28</v>
      </c>
    </row>
    <row r="995" spans="1:5">
      <c r="A995" s="8" t="s">
        <v>1562</v>
      </c>
      <c r="B995" s="39">
        <v>29</v>
      </c>
      <c r="C995" s="37" t="s">
        <v>1582</v>
      </c>
      <c r="E995" s="39">
        <v>29</v>
      </c>
    </row>
    <row r="996" spans="1:5">
      <c r="A996" s="58" t="s">
        <v>1562</v>
      </c>
      <c r="B996" s="57">
        <v>30</v>
      </c>
      <c r="C996" s="117" t="s">
        <v>3134</v>
      </c>
      <c r="D996" s="56"/>
      <c r="E996" s="57">
        <v>30</v>
      </c>
    </row>
    <row r="997" spans="1:5">
      <c r="A997" s="50"/>
      <c r="B997" s="44"/>
      <c r="C997" s="107"/>
      <c r="D997" s="43"/>
      <c r="E997" s="44"/>
    </row>
    <row r="998" spans="1:5" customFormat="1">
      <c r="A998" s="85" t="s">
        <v>2782</v>
      </c>
      <c r="B998" s="85">
        <v>0</v>
      </c>
      <c r="C998" s="90" t="s">
        <v>1997</v>
      </c>
      <c r="D998" s="85"/>
      <c r="E998" s="85">
        <v>0</v>
      </c>
    </row>
    <row r="999" spans="1:5" customFormat="1">
      <c r="A999" s="85" t="s">
        <v>2782</v>
      </c>
      <c r="B999" s="85">
        <v>1</v>
      </c>
      <c r="C999" s="90" t="s">
        <v>2783</v>
      </c>
      <c r="D999" s="85"/>
      <c r="E999" s="85">
        <v>1</v>
      </c>
    </row>
    <row r="1000" spans="1:5" customFormat="1">
      <c r="A1000" s="85" t="s">
        <v>2782</v>
      </c>
      <c r="B1000" s="85">
        <v>2</v>
      </c>
      <c r="C1000" s="90" t="s">
        <v>2784</v>
      </c>
      <c r="D1000" s="85"/>
      <c r="E1000" s="85">
        <v>2</v>
      </c>
    </row>
    <row r="1001" spans="1:5" customFormat="1">
      <c r="A1001" s="85" t="s">
        <v>2782</v>
      </c>
      <c r="B1001" s="85">
        <v>3</v>
      </c>
      <c r="C1001" s="90" t="s">
        <v>2785</v>
      </c>
      <c r="D1001" s="85"/>
      <c r="E1001" s="85">
        <v>3</v>
      </c>
    </row>
    <row r="1002" spans="1:5" customFormat="1">
      <c r="A1002" s="85" t="s">
        <v>2782</v>
      </c>
      <c r="B1002" s="85">
        <v>4</v>
      </c>
      <c r="C1002" s="90" t="s">
        <v>2786</v>
      </c>
      <c r="D1002" s="85"/>
      <c r="E1002" s="85">
        <v>4</v>
      </c>
    </row>
    <row r="1003" spans="1:5" customFormat="1">
      <c r="A1003" s="85" t="s">
        <v>2782</v>
      </c>
      <c r="B1003" s="85">
        <v>5</v>
      </c>
      <c r="C1003" s="90" t="s">
        <v>2787</v>
      </c>
      <c r="D1003" s="85"/>
      <c r="E1003" s="85">
        <v>5</v>
      </c>
    </row>
    <row r="1004" spans="1:5" customFormat="1">
      <c r="A1004" s="85" t="s">
        <v>2782</v>
      </c>
      <c r="B1004" s="85">
        <v>6</v>
      </c>
      <c r="C1004" s="90" t="s">
        <v>2788</v>
      </c>
      <c r="D1004" s="85"/>
      <c r="E1004" s="85">
        <v>6</v>
      </c>
    </row>
    <row r="1005" spans="1:5" customFormat="1">
      <c r="A1005" s="85" t="s">
        <v>2782</v>
      </c>
      <c r="B1005" s="85">
        <v>7</v>
      </c>
      <c r="C1005" s="90" t="s">
        <v>2789</v>
      </c>
      <c r="D1005" s="85"/>
      <c r="E1005" s="85">
        <v>7</v>
      </c>
    </row>
    <row r="1006" spans="1:5" customFormat="1">
      <c r="A1006" s="85" t="s">
        <v>2782</v>
      </c>
      <c r="B1006" s="85">
        <v>8</v>
      </c>
      <c r="C1006" s="90" t="s">
        <v>2790</v>
      </c>
      <c r="D1006" s="85"/>
      <c r="E1006" s="85">
        <v>8</v>
      </c>
    </row>
    <row r="1007" spans="1:5" customFormat="1">
      <c r="A1007" s="85" t="s">
        <v>2782</v>
      </c>
      <c r="B1007" s="85">
        <v>9</v>
      </c>
      <c r="C1007" s="90" t="s">
        <v>2791</v>
      </c>
      <c r="D1007" s="85"/>
      <c r="E1007" s="85">
        <v>9</v>
      </c>
    </row>
    <row r="1008" spans="1:5" customFormat="1">
      <c r="A1008" s="85" t="s">
        <v>2782</v>
      </c>
      <c r="B1008" s="85">
        <v>10</v>
      </c>
      <c r="C1008" s="90" t="s">
        <v>2792</v>
      </c>
      <c r="D1008" s="85"/>
      <c r="E1008" s="85">
        <v>10</v>
      </c>
    </row>
    <row r="1009" spans="1:5" customFormat="1">
      <c r="A1009" s="85" t="s">
        <v>2782</v>
      </c>
      <c r="B1009" s="85">
        <v>11</v>
      </c>
      <c r="C1009" s="90" t="s">
        <v>2793</v>
      </c>
      <c r="D1009" s="85"/>
      <c r="E1009" s="85">
        <v>11</v>
      </c>
    </row>
    <row r="1010" spans="1:5" customFormat="1">
      <c r="A1010" s="85" t="s">
        <v>2782</v>
      </c>
      <c r="B1010" s="85">
        <v>12</v>
      </c>
      <c r="C1010" s="90" t="s">
        <v>2794</v>
      </c>
      <c r="D1010" s="85"/>
      <c r="E1010" s="85">
        <v>12</v>
      </c>
    </row>
    <row r="1011" spans="1:5" customFormat="1">
      <c r="A1011" s="85" t="s">
        <v>2782</v>
      </c>
      <c r="B1011" s="85">
        <v>13</v>
      </c>
      <c r="C1011" s="90" t="s">
        <v>2795</v>
      </c>
      <c r="D1011" s="85"/>
      <c r="E1011" s="85">
        <v>13</v>
      </c>
    </row>
    <row r="1012" spans="1:5" customFormat="1">
      <c r="A1012" s="85" t="s">
        <v>2782</v>
      </c>
      <c r="B1012" s="85">
        <v>14</v>
      </c>
      <c r="C1012" s="90" t="s">
        <v>2796</v>
      </c>
      <c r="D1012" s="85"/>
      <c r="E1012" s="85">
        <v>14</v>
      </c>
    </row>
    <row r="1013" spans="1:5" customFormat="1">
      <c r="A1013" s="85" t="s">
        <v>2782</v>
      </c>
      <c r="B1013" s="85">
        <v>15</v>
      </c>
      <c r="C1013" s="90" t="s">
        <v>2797</v>
      </c>
      <c r="D1013" s="85"/>
      <c r="E1013" s="85">
        <v>15</v>
      </c>
    </row>
    <row r="1014" spans="1:5" customFormat="1">
      <c r="A1014" s="85" t="s">
        <v>2782</v>
      </c>
      <c r="B1014" s="85">
        <v>16</v>
      </c>
      <c r="C1014" s="90" t="s">
        <v>2798</v>
      </c>
      <c r="D1014" s="85"/>
      <c r="E1014" s="85">
        <v>16</v>
      </c>
    </row>
    <row r="1015" spans="1:5" customFormat="1">
      <c r="A1015" s="85" t="s">
        <v>2782</v>
      </c>
      <c r="B1015" s="85">
        <v>17</v>
      </c>
      <c r="C1015" s="90" t="s">
        <v>2799</v>
      </c>
      <c r="D1015" s="85"/>
      <c r="E1015" s="85">
        <v>17</v>
      </c>
    </row>
    <row r="1016" spans="1:5" customFormat="1">
      <c r="A1016" s="85" t="s">
        <v>2782</v>
      </c>
      <c r="B1016" s="85">
        <v>18</v>
      </c>
      <c r="C1016" s="90" t="s">
        <v>2800</v>
      </c>
      <c r="D1016" s="85"/>
      <c r="E1016" s="85">
        <v>18</v>
      </c>
    </row>
    <row r="1017" spans="1:5" customFormat="1">
      <c r="A1017" s="85" t="s">
        <v>2782</v>
      </c>
      <c r="B1017" s="85">
        <v>19</v>
      </c>
      <c r="C1017" s="90" t="s">
        <v>2801</v>
      </c>
      <c r="D1017" s="85"/>
      <c r="E1017" s="85">
        <v>19</v>
      </c>
    </row>
    <row r="1018" spans="1:5" customFormat="1">
      <c r="A1018" s="85" t="s">
        <v>2782</v>
      </c>
      <c r="B1018" s="85">
        <v>20</v>
      </c>
      <c r="C1018" s="90" t="s">
        <v>2802</v>
      </c>
      <c r="D1018" s="85"/>
      <c r="E1018" s="85">
        <v>20</v>
      </c>
    </row>
    <row r="1019" spans="1:5" customFormat="1">
      <c r="A1019" s="85" t="s">
        <v>2782</v>
      </c>
      <c r="B1019" s="85">
        <v>21</v>
      </c>
      <c r="C1019" s="90" t="s">
        <v>2803</v>
      </c>
      <c r="D1019" s="85"/>
      <c r="E1019" s="85">
        <v>21</v>
      </c>
    </row>
    <row r="1020" spans="1:5" customFormat="1">
      <c r="A1020" s="85" t="s">
        <v>2782</v>
      </c>
      <c r="B1020" s="85">
        <v>22</v>
      </c>
      <c r="C1020" s="90" t="s">
        <v>2804</v>
      </c>
      <c r="D1020" s="85"/>
      <c r="E1020" s="85">
        <v>22</v>
      </c>
    </row>
    <row r="1021" spans="1:5" customFormat="1">
      <c r="A1021" s="85" t="s">
        <v>2782</v>
      </c>
      <c r="B1021" s="85">
        <v>23</v>
      </c>
      <c r="C1021" s="90" t="s">
        <v>2805</v>
      </c>
      <c r="D1021" s="85"/>
      <c r="E1021" s="85">
        <v>23</v>
      </c>
    </row>
    <row r="1022" spans="1:5" customFormat="1">
      <c r="A1022" s="85" t="s">
        <v>2782</v>
      </c>
      <c r="B1022" s="85">
        <v>-9</v>
      </c>
      <c r="C1022" s="90" t="s">
        <v>2806</v>
      </c>
      <c r="D1022" s="85"/>
      <c r="E1022" s="85">
        <v>-91</v>
      </c>
    </row>
    <row r="1024" spans="1:5">
      <c r="A1024" s="7" t="s">
        <v>2463</v>
      </c>
      <c r="B1024" s="39">
        <v>1</v>
      </c>
      <c r="C1024" s="8" t="s">
        <v>2846</v>
      </c>
    </row>
    <row r="1025" spans="1:3">
      <c r="A1025" s="7" t="s">
        <v>2463</v>
      </c>
      <c r="B1025" s="39">
        <v>2</v>
      </c>
      <c r="C1025" s="8" t="s">
        <v>2847</v>
      </c>
    </row>
    <row r="1026" spans="1:3">
      <c r="A1026" s="7" t="s">
        <v>2463</v>
      </c>
      <c r="B1026" s="39">
        <v>-9</v>
      </c>
      <c r="C1026" s="8" t="s">
        <v>897</v>
      </c>
    </row>
    <row r="1028" spans="1:3">
      <c r="A1028" s="37" t="s">
        <v>2911</v>
      </c>
      <c r="B1028" s="39">
        <v>1</v>
      </c>
      <c r="C1028" s="37" t="s">
        <v>2914</v>
      </c>
    </row>
    <row r="1029" spans="1:3">
      <c r="A1029" s="37" t="s">
        <v>2911</v>
      </c>
      <c r="B1029" s="39">
        <v>2</v>
      </c>
      <c r="C1029" s="37" t="s">
        <v>2915</v>
      </c>
    </row>
    <row r="1030" spans="1:3">
      <c r="A1030" s="37" t="s">
        <v>2911</v>
      </c>
      <c r="B1030" s="39">
        <v>3</v>
      </c>
      <c r="C1030" s="37" t="s">
        <v>2916</v>
      </c>
    </row>
    <row r="1031" spans="1:3">
      <c r="A1031" s="37" t="s">
        <v>2911</v>
      </c>
      <c r="B1031" s="39">
        <v>4</v>
      </c>
      <c r="C1031" s="37" t="s">
        <v>2917</v>
      </c>
    </row>
    <row r="1032" spans="1:3">
      <c r="A1032" s="37" t="s">
        <v>2911</v>
      </c>
      <c r="B1032" s="39">
        <v>5</v>
      </c>
      <c r="C1032" s="37" t="s">
        <v>2918</v>
      </c>
    </row>
    <row r="1033" spans="1:3">
      <c r="A1033" s="37" t="s">
        <v>2911</v>
      </c>
      <c r="B1033" s="39">
        <v>-9</v>
      </c>
      <c r="C1033" s="37" t="s">
        <v>628</v>
      </c>
    </row>
    <row r="1034" spans="1:3">
      <c r="A1034" s="37"/>
    </row>
    <row r="1035" spans="1:3">
      <c r="A1035" s="7" t="s">
        <v>2929</v>
      </c>
      <c r="B1035" s="39">
        <v>1</v>
      </c>
      <c r="C1035" s="8" t="s">
        <v>2930</v>
      </c>
    </row>
    <row r="1036" spans="1:3">
      <c r="A1036" s="7" t="s">
        <v>2929</v>
      </c>
      <c r="B1036" s="39">
        <v>2</v>
      </c>
      <c r="C1036" s="8" t="s">
        <v>2931</v>
      </c>
    </row>
    <row r="1037" spans="1:3">
      <c r="A1037" s="7" t="s">
        <v>2929</v>
      </c>
      <c r="B1037" s="39">
        <v>3</v>
      </c>
      <c r="C1037" s="8" t="s">
        <v>2932</v>
      </c>
    </row>
    <row r="1038" spans="1:3">
      <c r="A1038" s="7" t="s">
        <v>2929</v>
      </c>
      <c r="B1038" s="39">
        <v>4</v>
      </c>
      <c r="C1038" s="8" t="s">
        <v>2933</v>
      </c>
    </row>
    <row r="1039" spans="1:3">
      <c r="A1039" s="7" t="s">
        <v>2929</v>
      </c>
      <c r="B1039" s="39">
        <v>5</v>
      </c>
      <c r="C1039" s="8" t="s">
        <v>2934</v>
      </c>
    </row>
    <row r="1040" spans="1:3">
      <c r="A1040" s="7" t="s">
        <v>2929</v>
      </c>
      <c r="B1040" s="39">
        <v>-9</v>
      </c>
      <c r="C1040" s="8" t="s">
        <v>621</v>
      </c>
    </row>
    <row r="1042" spans="1:3">
      <c r="A1042" s="7" t="s">
        <v>2935</v>
      </c>
      <c r="B1042" s="39">
        <v>1</v>
      </c>
      <c r="C1042" s="8" t="s">
        <v>2936</v>
      </c>
    </row>
    <row r="1043" spans="1:3">
      <c r="A1043" s="7" t="s">
        <v>2935</v>
      </c>
      <c r="B1043" s="39">
        <v>2</v>
      </c>
      <c r="C1043" s="8" t="s">
        <v>2937</v>
      </c>
    </row>
    <row r="1044" spans="1:3">
      <c r="A1044" s="7" t="s">
        <v>2935</v>
      </c>
      <c r="B1044" s="39">
        <v>3</v>
      </c>
      <c r="C1044" s="8" t="s">
        <v>2938</v>
      </c>
    </row>
    <row r="1045" spans="1:3">
      <c r="A1045" s="7" t="s">
        <v>2935</v>
      </c>
      <c r="B1045" s="39">
        <v>4</v>
      </c>
      <c r="C1045" s="8" t="s">
        <v>2939</v>
      </c>
    </row>
    <row r="1046" spans="1:3">
      <c r="A1046" s="7" t="s">
        <v>2935</v>
      </c>
      <c r="B1046" s="39">
        <v>5</v>
      </c>
      <c r="C1046" s="8" t="s">
        <v>2940</v>
      </c>
    </row>
    <row r="1047" spans="1:3">
      <c r="A1047" s="7" t="s">
        <v>2935</v>
      </c>
      <c r="B1047" s="39">
        <v>-9</v>
      </c>
      <c r="C1047" s="8" t="s">
        <v>628</v>
      </c>
    </row>
    <row r="1048" spans="1:3">
      <c r="C1048" s="74"/>
    </row>
    <row r="1049" spans="1:3">
      <c r="A1049" s="7" t="s">
        <v>2947</v>
      </c>
      <c r="B1049" s="39">
        <v>1</v>
      </c>
      <c r="C1049" s="69" t="s">
        <v>2948</v>
      </c>
    </row>
    <row r="1050" spans="1:3">
      <c r="A1050" s="7" t="s">
        <v>2947</v>
      </c>
      <c r="B1050" s="39">
        <v>2</v>
      </c>
      <c r="C1050" s="69" t="s">
        <v>2949</v>
      </c>
    </row>
    <row r="1051" spans="1:3">
      <c r="A1051" s="7" t="s">
        <v>2947</v>
      </c>
      <c r="B1051" s="39">
        <v>3</v>
      </c>
      <c r="C1051" s="69" t="s">
        <v>2950</v>
      </c>
    </row>
    <row r="1052" spans="1:3">
      <c r="A1052" s="7" t="s">
        <v>2947</v>
      </c>
      <c r="B1052" s="39">
        <v>4</v>
      </c>
      <c r="C1052" s="69" t="s">
        <v>2951</v>
      </c>
    </row>
    <row r="1053" spans="1:3">
      <c r="A1053" s="7" t="s">
        <v>2947</v>
      </c>
      <c r="B1053" s="39">
        <v>5</v>
      </c>
      <c r="C1053" s="69" t="s">
        <v>1978</v>
      </c>
    </row>
    <row r="1054" spans="1:3">
      <c r="A1054" s="7" t="s">
        <v>2947</v>
      </c>
      <c r="B1054" s="39">
        <v>-9</v>
      </c>
      <c r="C1054" s="69" t="s">
        <v>628</v>
      </c>
    </row>
    <row r="1056" spans="1:3">
      <c r="A1056" s="7" t="s">
        <v>3048</v>
      </c>
      <c r="B1056" s="39">
        <v>0</v>
      </c>
      <c r="C1056" s="8" t="s">
        <v>3049</v>
      </c>
    </row>
    <row r="1057" spans="1:3">
      <c r="A1057" s="7" t="s">
        <v>3048</v>
      </c>
      <c r="B1057" s="39">
        <v>1</v>
      </c>
      <c r="C1057" s="8" t="s">
        <v>3050</v>
      </c>
    </row>
    <row r="1058" spans="1:3">
      <c r="A1058" s="7" t="s">
        <v>3048</v>
      </c>
      <c r="B1058" s="39">
        <v>2</v>
      </c>
      <c r="C1058" s="8" t="s">
        <v>3051</v>
      </c>
    </row>
    <row r="1060" spans="1:3">
      <c r="A1060" s="85" t="s">
        <v>3175</v>
      </c>
      <c r="B1060" s="85">
        <v>1</v>
      </c>
      <c r="C1060" s="90" t="s">
        <v>363</v>
      </c>
    </row>
    <row r="1061" spans="1:3">
      <c r="A1061" s="85" t="s">
        <v>3175</v>
      </c>
      <c r="B1061" s="85">
        <v>0</v>
      </c>
      <c r="C1061" s="90" t="s">
        <v>364</v>
      </c>
    </row>
    <row r="1062" spans="1:3">
      <c r="A1062" s="85" t="s">
        <v>3175</v>
      </c>
      <c r="B1062" s="85">
        <v>-7</v>
      </c>
      <c r="C1062" s="90" t="s">
        <v>436</v>
      </c>
    </row>
    <row r="1064" spans="1:3">
      <c r="A1064" s="85" t="s">
        <v>3176</v>
      </c>
      <c r="B1064" s="85">
        <v>1</v>
      </c>
      <c r="C1064" s="90" t="s">
        <v>486</v>
      </c>
    </row>
    <row r="1065" spans="1:3">
      <c r="A1065" s="85" t="s">
        <v>3176</v>
      </c>
      <c r="B1065" s="85">
        <v>2</v>
      </c>
      <c r="C1065" s="90" t="s">
        <v>3177</v>
      </c>
    </row>
    <row r="1066" spans="1:3">
      <c r="A1066" s="85" t="s">
        <v>3176</v>
      </c>
      <c r="B1066" s="85">
        <v>3</v>
      </c>
      <c r="C1066" s="90" t="s">
        <v>989</v>
      </c>
    </row>
    <row r="1067" spans="1:3">
      <c r="A1067" s="85" t="s">
        <v>3176</v>
      </c>
      <c r="B1067" s="85">
        <v>4</v>
      </c>
      <c r="C1067" s="90" t="s">
        <v>988</v>
      </c>
    </row>
    <row r="1068" spans="1:3">
      <c r="A1068" s="85" t="s">
        <v>3176</v>
      </c>
      <c r="B1068" s="85">
        <v>5</v>
      </c>
      <c r="C1068" s="90" t="s">
        <v>987</v>
      </c>
    </row>
    <row r="1069" spans="1:3">
      <c r="A1069" s="85" t="s">
        <v>3176</v>
      </c>
      <c r="B1069" s="85">
        <v>6</v>
      </c>
      <c r="C1069" s="90" t="s">
        <v>3178</v>
      </c>
    </row>
    <row r="1070" spans="1:3">
      <c r="A1070" s="85" t="s">
        <v>3176</v>
      </c>
      <c r="B1070" s="85">
        <v>7</v>
      </c>
      <c r="C1070" s="90" t="s">
        <v>985</v>
      </c>
    </row>
    <row r="1071" spans="1:3">
      <c r="A1071" s="85" t="s">
        <v>3176</v>
      </c>
      <c r="B1071" s="85">
        <v>-8</v>
      </c>
      <c r="C1071" s="90" t="s">
        <v>984</v>
      </c>
    </row>
    <row r="1072" spans="1:3">
      <c r="A1072" s="85" t="s">
        <v>3176</v>
      </c>
      <c r="B1072" s="85">
        <v>-9</v>
      </c>
      <c r="C1072" s="90" t="s">
        <v>913</v>
      </c>
    </row>
    <row r="1073" spans="1:5">
      <c r="A1073"/>
      <c r="B1073"/>
      <c r="C1073"/>
    </row>
    <row r="1074" spans="1:5">
      <c r="A1074" s="85" t="s">
        <v>3179</v>
      </c>
      <c r="B1074" s="85">
        <v>1</v>
      </c>
      <c r="C1074" s="90" t="s">
        <v>990</v>
      </c>
    </row>
    <row r="1075" spans="1:5">
      <c r="A1075" s="85" t="s">
        <v>3179</v>
      </c>
      <c r="B1075" s="85">
        <v>2</v>
      </c>
      <c r="C1075" s="90" t="s">
        <v>991</v>
      </c>
    </row>
    <row r="1076" spans="1:5">
      <c r="A1076" s="85" t="s">
        <v>3179</v>
      </c>
      <c r="B1076" s="85">
        <v>3</v>
      </c>
      <c r="C1076" s="90" t="s">
        <v>992</v>
      </c>
    </row>
    <row r="1077" spans="1:5">
      <c r="A1077" s="85" t="s">
        <v>3179</v>
      </c>
      <c r="B1077" s="85">
        <v>4</v>
      </c>
      <c r="C1077" s="90" t="s">
        <v>993</v>
      </c>
    </row>
    <row r="1078" spans="1:5">
      <c r="A1078" s="85" t="s">
        <v>3179</v>
      </c>
      <c r="B1078" s="85">
        <v>-8</v>
      </c>
      <c r="C1078" s="90" t="s">
        <v>984</v>
      </c>
    </row>
    <row r="1079" spans="1:5">
      <c r="A1079" s="85" t="s">
        <v>3179</v>
      </c>
      <c r="B1079" s="85">
        <v>-9</v>
      </c>
      <c r="C1079" s="90" t="s">
        <v>913</v>
      </c>
    </row>
    <row r="1081" spans="1:5">
      <c r="A1081" s="85" t="s">
        <v>3180</v>
      </c>
      <c r="B1081" s="85">
        <v>1</v>
      </c>
      <c r="C1081" s="90" t="s">
        <v>1010</v>
      </c>
    </row>
    <row r="1082" spans="1:5">
      <c r="A1082" s="85" t="s">
        <v>3180</v>
      </c>
      <c r="B1082" s="85">
        <v>2</v>
      </c>
      <c r="C1082" s="90" t="s">
        <v>1011</v>
      </c>
    </row>
    <row r="1083" spans="1:5">
      <c r="A1083" s="85" t="s">
        <v>3180</v>
      </c>
      <c r="B1083" s="85">
        <v>3</v>
      </c>
      <c r="C1083" s="90" t="s">
        <v>1012</v>
      </c>
    </row>
    <row r="1084" spans="1:5">
      <c r="A1084" s="85" t="s">
        <v>3180</v>
      </c>
      <c r="B1084" s="85">
        <v>4</v>
      </c>
      <c r="C1084" s="90" t="s">
        <v>488</v>
      </c>
    </row>
    <row r="1085" spans="1:5">
      <c r="A1085" s="85" t="s">
        <v>3180</v>
      </c>
      <c r="B1085" s="85">
        <v>-9</v>
      </c>
      <c r="C1085" s="90" t="s">
        <v>3181</v>
      </c>
    </row>
    <row r="1086" spans="1:5">
      <c r="A1086" s="40"/>
      <c r="B1086" s="41"/>
      <c r="C1086" s="40"/>
      <c r="D1086" s="40"/>
      <c r="E1086" s="40"/>
    </row>
    <row r="1087" spans="1:5" customFormat="1">
      <c r="A1087" s="86" t="s">
        <v>1700</v>
      </c>
      <c r="B1087" s="86">
        <v>0</v>
      </c>
      <c r="C1087" s="140" t="s">
        <v>3182</v>
      </c>
      <c r="D1087" s="86"/>
      <c r="E1087" s="66"/>
    </row>
    <row r="1088" spans="1:5" customFormat="1">
      <c r="A1088" s="85" t="s">
        <v>1700</v>
      </c>
      <c r="B1088" s="85">
        <v>1</v>
      </c>
      <c r="C1088" s="90">
        <v>1</v>
      </c>
      <c r="D1088" s="85"/>
    </row>
    <row r="1089" spans="1:5" customFormat="1">
      <c r="A1089" s="85" t="s">
        <v>1700</v>
      </c>
      <c r="B1089" s="85">
        <v>2</v>
      </c>
      <c r="C1089" s="90">
        <v>2</v>
      </c>
      <c r="D1089" s="85"/>
    </row>
    <row r="1090" spans="1:5" customFormat="1">
      <c r="A1090" s="85" t="s">
        <v>1700</v>
      </c>
      <c r="B1090" s="85">
        <v>3</v>
      </c>
      <c r="C1090" s="90">
        <v>3</v>
      </c>
      <c r="D1090" s="85"/>
    </row>
    <row r="1091" spans="1:5" customFormat="1">
      <c r="A1091" s="85" t="s">
        <v>1700</v>
      </c>
      <c r="B1091" s="85">
        <v>4</v>
      </c>
      <c r="C1091" s="90">
        <v>4</v>
      </c>
      <c r="D1091" s="85"/>
    </row>
    <row r="1092" spans="1:5" customFormat="1">
      <c r="A1092" s="85" t="s">
        <v>1700</v>
      </c>
      <c r="B1092" s="85">
        <v>5</v>
      </c>
      <c r="C1092" s="90">
        <v>5</v>
      </c>
      <c r="D1092" s="85"/>
    </row>
    <row r="1093" spans="1:5" customFormat="1">
      <c r="A1093" s="85" t="s">
        <v>1700</v>
      </c>
      <c r="B1093" s="85">
        <v>6</v>
      </c>
      <c r="C1093" s="90">
        <v>6</v>
      </c>
      <c r="D1093" s="85"/>
    </row>
    <row r="1094" spans="1:5" customFormat="1">
      <c r="A1094" s="85" t="s">
        <v>1700</v>
      </c>
      <c r="B1094" s="85">
        <v>7</v>
      </c>
      <c r="C1094" s="90">
        <v>7</v>
      </c>
      <c r="D1094" s="85"/>
    </row>
    <row r="1095" spans="1:5" customFormat="1">
      <c r="A1095" s="85" t="s">
        <v>1700</v>
      </c>
      <c r="B1095" s="85">
        <v>8</v>
      </c>
      <c r="C1095" s="90">
        <v>8</v>
      </c>
      <c r="D1095" s="85"/>
    </row>
    <row r="1096" spans="1:5" customFormat="1">
      <c r="A1096" s="85" t="s">
        <v>1700</v>
      </c>
      <c r="B1096" s="85">
        <v>9</v>
      </c>
      <c r="C1096" s="90">
        <v>9</v>
      </c>
      <c r="D1096" s="85"/>
    </row>
    <row r="1097" spans="1:5" customFormat="1">
      <c r="A1097" s="88" t="s">
        <v>1700</v>
      </c>
      <c r="B1097" s="88">
        <v>10</v>
      </c>
      <c r="C1097" s="98" t="s">
        <v>3183</v>
      </c>
      <c r="D1097" s="88"/>
      <c r="E1097" s="68"/>
    </row>
    <row r="1098" spans="1:5">
      <c r="A1098" s="53"/>
      <c r="B1098" s="54"/>
      <c r="C1098" s="53"/>
      <c r="D1098" s="53"/>
      <c r="E1098" s="53"/>
    </row>
    <row r="1099" spans="1:5">
      <c r="A1099" s="40"/>
      <c r="B1099" s="40"/>
      <c r="C1099" s="40"/>
      <c r="D1099" s="40"/>
      <c r="E1099" s="40"/>
    </row>
    <row r="1100" spans="1:5">
      <c r="A1100" s="67" t="s">
        <v>3361</v>
      </c>
      <c r="B1100" s="66" t="s">
        <v>1757</v>
      </c>
      <c r="C1100" s="66" t="s">
        <v>3477</v>
      </c>
      <c r="D1100" s="67"/>
      <c r="E1100" s="66"/>
    </row>
    <row r="1101" spans="1:5">
      <c r="A1101" s="1" t="s">
        <v>3361</v>
      </c>
      <c r="B1101" s="1">
        <v>-91</v>
      </c>
      <c r="C1101" s="1" t="s">
        <v>3363</v>
      </c>
      <c r="D1101" s="1"/>
      <c r="E1101" s="1"/>
    </row>
    <row r="1102" spans="1:5">
      <c r="A1102" s="7" t="s">
        <v>3361</v>
      </c>
      <c r="B1102" s="1">
        <v>92</v>
      </c>
      <c r="C1102" s="1" t="s">
        <v>3364</v>
      </c>
      <c r="D1102" s="1"/>
      <c r="E1102" s="1"/>
    </row>
    <row r="1103" spans="1:5">
      <c r="A1103" s="7" t="s">
        <v>3361</v>
      </c>
      <c r="B1103" s="1">
        <v>-93</v>
      </c>
      <c r="C1103" s="1" t="s">
        <v>3365</v>
      </c>
      <c r="D1103" s="1"/>
      <c r="E1103" s="1"/>
    </row>
    <row r="1104" spans="1:5">
      <c r="A1104" s="56" t="s">
        <v>3361</v>
      </c>
      <c r="B1104" s="71">
        <v>-94</v>
      </c>
      <c r="C1104" s="154" t="s">
        <v>3366</v>
      </c>
      <c r="D1104" s="70"/>
      <c r="E1104" s="71"/>
    </row>
    <row r="1105" spans="1:5">
      <c r="A1105" s="43"/>
      <c r="B1105" s="44"/>
      <c r="C1105" s="43"/>
      <c r="D1105" s="43"/>
      <c r="E1105" s="43"/>
    </row>
  </sheetData>
  <sheetProtection selectLockedCells="1" selectUnlockedCells="1"/>
  <phoneticPr fontId="32" type="noConversion"/>
  <conditionalFormatting sqref="A4 D4:E4 A950:C952 A6:A8 A740:C759 E740:E759 A167:B168 A179:C205 B207:B209 A206:B206 A214 D214:E214 A34:C36 D13:E24 A13:C31 A37:B38 C37:C44 D34:E38 D25:BA25 D26:XFD31 A2:E3 A99:E113 A955:E956 A958:E964 A944:E948 A123:E133 A136:E165 A166:C166 D166:E168 A211:C211 A215:E215 A217:E222 B235:E235 A236:E236 D10:E10 A170:E177 D179:E211 A212:E213 A306:E338">
    <cfRule type="expression" dxfId="331" priority="296">
      <formula>NOT($A2=$A1)</formula>
    </cfRule>
  </conditionalFormatting>
  <conditionalFormatting sqref="B1028:B1033 A967:B997 B1104 A965:C966 A51:E55 B1034:C1034 D1028:E1034 A1035:E1098 D965:E997 A998:E1027 A1105:E2255 D1104 D80:E80 A33:E33">
    <cfRule type="expression" dxfId="330" priority="297">
      <formula>NOT($A33=#REF!)</formula>
    </cfRule>
  </conditionalFormatting>
  <conditionalFormatting sqref="B7:C8 A120:E122">
    <cfRule type="expression" dxfId="329" priority="298">
      <formula>NOT($A7=$A5)</formula>
    </cfRule>
  </conditionalFormatting>
  <conditionalFormatting sqref="D7:E9 D12:E12 A169:E169">
    <cfRule type="expression" dxfId="328" priority="299">
      <formula>NOT($A7=$A4)</formula>
    </cfRule>
  </conditionalFormatting>
  <conditionalFormatting sqref="A5">
    <cfRule type="expression" dxfId="327" priority="295">
      <formula>NOT($A5=$A4)</formula>
    </cfRule>
  </conditionalFormatting>
  <conditionalFormatting sqref="B4:C5">
    <cfRule type="expression" dxfId="326" priority="294">
      <formula>NOT($A4=$A3)</formula>
    </cfRule>
  </conditionalFormatting>
  <conditionalFormatting sqref="A235 A953:C954 D949:E954 A225:E225 A228:E234 A226:D227 A943:E943">
    <cfRule type="expression" dxfId="325" priority="291">
      <formula>NOT($A225=#REF!)</formula>
    </cfRule>
  </conditionalFormatting>
  <conditionalFormatting sqref="A957:E957 D239:E242">
    <cfRule type="expression" dxfId="324" priority="301">
      <formula>NOT($A239=#REF!)</formula>
    </cfRule>
  </conditionalFormatting>
  <conditionalFormatting sqref="A949:C949 A76:B78 A84 A135:E135 A74:C75 D72:E78 A79:E79 D84:E84 D81:E81 A82:E83 A85:E93 A56:E61">
    <cfRule type="expression" dxfId="323" priority="303">
      <formula>NOT($A56=#REF!)</formula>
    </cfRule>
  </conditionalFormatting>
  <conditionalFormatting sqref="A692:C708 A72:C73">
    <cfRule type="expression" dxfId="322" priority="288">
      <formula>NOT($A72=$A71)</formula>
    </cfRule>
  </conditionalFormatting>
  <conditionalFormatting sqref="A239:B242">
    <cfRule type="expression" dxfId="321" priority="17437">
      <formula>NOT($A239=#REF!)</formula>
    </cfRule>
  </conditionalFormatting>
  <conditionalFormatting sqref="A216:E216">
    <cfRule type="expression" dxfId="320" priority="17438">
      <formula>NOT($A216=$A211)</formula>
    </cfRule>
  </conditionalFormatting>
  <conditionalFormatting sqref="B238">
    <cfRule type="expression" dxfId="319" priority="275">
      <formula>NOT($A238=#REF!)</formula>
    </cfRule>
  </conditionalFormatting>
  <conditionalFormatting sqref="A238">
    <cfRule type="expression" dxfId="318" priority="274">
      <formula>NOT($A238=#REF!)</formula>
    </cfRule>
  </conditionalFormatting>
  <conditionalFormatting sqref="C566:C567">
    <cfRule type="expression" dxfId="317" priority="272" stopIfTrue="1">
      <formula>$C566="begin group"</formula>
    </cfRule>
  </conditionalFormatting>
  <conditionalFormatting sqref="C566:C567">
    <cfRule type="expression" dxfId="316" priority="269" stopIfTrue="1">
      <formula>$C566="begin repeat"</formula>
    </cfRule>
  </conditionalFormatting>
  <conditionalFormatting sqref="C566:C567">
    <cfRule type="expression" dxfId="315" priority="266" stopIfTrue="1">
      <formula>$C566="text"</formula>
    </cfRule>
  </conditionalFormatting>
  <conditionalFormatting sqref="C566:C567">
    <cfRule type="expression" dxfId="314" priority="264" stopIfTrue="1">
      <formula>$C566="integer"</formula>
    </cfRule>
  </conditionalFormatting>
  <conditionalFormatting sqref="C566:C567">
    <cfRule type="expression" dxfId="313" priority="262" stopIfTrue="1">
      <formula>$C566="decimal"</formula>
    </cfRule>
  </conditionalFormatting>
  <conditionalFormatting sqref="C566:C567">
    <cfRule type="expression" dxfId="312" priority="260" stopIfTrue="1">
      <formula>OR(AND(LEFT($C566, 16)="select_multiple ", LEN($C566)&gt;16, NOT(ISNUMBER(SEARCH(" ", $C566, 17)))), AND(LEFT($C566, 11)="select_one ", LEN($C566)&gt;11, NOT(ISNUMBER(SEARCH(" ", $C566, 12)))))</formula>
    </cfRule>
  </conditionalFormatting>
  <conditionalFormatting sqref="C566:C567">
    <cfRule type="expression" dxfId="311" priority="257" stopIfTrue="1">
      <formula>OR($C566="audio audit", $C566="text audit", $C566="speed violations count", $C566="speed violations list", $C566="speed violations audit")</formula>
    </cfRule>
  </conditionalFormatting>
  <conditionalFormatting sqref="C566:C567">
    <cfRule type="expression" dxfId="310" priority="251" stopIfTrue="1">
      <formula>$C566="note"</formula>
    </cfRule>
    <cfRule type="expression" dxfId="309" priority="253" stopIfTrue="1">
      <formula>$C566="barcode"</formula>
    </cfRule>
    <cfRule type="expression" dxfId="308" priority="255" stopIfTrue="1">
      <formula>OR($C566="geopoint", $C566="geoshape", $C566="geotrace")</formula>
    </cfRule>
  </conditionalFormatting>
  <conditionalFormatting sqref="C566:C567">
    <cfRule type="expression" dxfId="307" priority="249" stopIfTrue="1">
      <formula>OR($C566="calculate", $C566="calculate_here")</formula>
    </cfRule>
  </conditionalFormatting>
  <conditionalFormatting sqref="C566:C567">
    <cfRule type="expression" dxfId="306" priority="247" stopIfTrue="1">
      <formula>OR($C566="date", $C566="datetime")</formula>
    </cfRule>
  </conditionalFormatting>
  <conditionalFormatting sqref="C566:C567">
    <cfRule type="expression" dxfId="305" priority="245" stopIfTrue="1">
      <formula>$C566="image"</formula>
    </cfRule>
  </conditionalFormatting>
  <conditionalFormatting sqref="C566:C567">
    <cfRule type="expression" dxfId="304" priority="243" stopIfTrue="1">
      <formula>OR($C566="audio", $C566="video")</formula>
    </cfRule>
  </conditionalFormatting>
  <conditionalFormatting sqref="C566:C567">
    <cfRule type="expression" dxfId="303" priority="240" stopIfTrue="1">
      <formula>OR(AND(LEFT($C566, 14)="sensor_stream ", LEN($C566)&gt;14, NOT(ISNUMBER(SEARCH(" ", $C566, 15)))), AND(LEFT($C566, 17)="sensor_statistic ", LEN($C566)&gt;17, NOT(ISNUMBER(SEARCH(" ", $C566, 18)))))</formula>
    </cfRule>
    <cfRule type="expression" dxfId="302" priority="242" stopIfTrue="1">
      <formula>$C566="comments"</formula>
    </cfRule>
    <cfRule type="expression" dxfId="301" priority="244" stopIfTrue="1">
      <formula>OR($C566="audio", $C566="video")</formula>
    </cfRule>
    <cfRule type="expression" dxfId="300" priority="246" stopIfTrue="1">
      <formula>$C566="image"</formula>
    </cfRule>
    <cfRule type="expression" dxfId="299" priority="248" stopIfTrue="1">
      <formula>OR($C566="date", $C566="datetime")</formula>
    </cfRule>
    <cfRule type="expression" dxfId="298" priority="250" stopIfTrue="1">
      <formula>OR($C566="calculate", $C566="calculate_here")</formula>
    </cfRule>
    <cfRule type="expression" dxfId="297" priority="252" stopIfTrue="1">
      <formula>$C566="note"</formula>
    </cfRule>
    <cfRule type="expression" dxfId="296" priority="254" stopIfTrue="1">
      <formula>$C566="barcode"</formula>
    </cfRule>
    <cfRule type="expression" dxfId="295" priority="256" stopIfTrue="1">
      <formula>OR($C566="geopoint", $C566="geoshape", $C566="geotrace")</formula>
    </cfRule>
    <cfRule type="expression" dxfId="294" priority="258" stopIfTrue="1">
      <formula>OR($C566="audio audit", $C566="text audit", $C566="speed violations count", $C566="speed violations list", $C566="speed violations audit")</formula>
    </cfRule>
    <cfRule type="expression" dxfId="293" priority="259" stopIfTrue="1">
      <formula>OR($C566="username", $C566="phonenumber", $C566="start", $C566="end", $C566="deviceid", $C566="subscriberid", $C566="simserial", $C566="caseid")</formula>
    </cfRule>
    <cfRule type="expression" dxfId="292" priority="261" stopIfTrue="1">
      <formula>OR(AND(LEFT($C566, 16)="select_multiple ", LEN($C566)&gt;16, NOT(ISNUMBER(SEARCH(" ", $C566, 17)))), AND(LEFT($C566, 11)="select_one ", LEN($C566)&gt;11, NOT(ISNUMBER(SEARCH(" ", $C566, 12)))))</formula>
    </cfRule>
    <cfRule type="expression" dxfId="291" priority="263" stopIfTrue="1">
      <formula>$C566="decimal"</formula>
    </cfRule>
    <cfRule type="expression" dxfId="290" priority="265" stopIfTrue="1">
      <formula>$C566="integer"</formula>
    </cfRule>
    <cfRule type="expression" dxfId="289" priority="267" stopIfTrue="1">
      <formula>$C566="text"</formula>
    </cfRule>
    <cfRule type="expression" dxfId="288" priority="268" stopIfTrue="1">
      <formula>$C566="end repeat"</formula>
    </cfRule>
    <cfRule type="expression" dxfId="287" priority="270" stopIfTrue="1">
      <formula>$C566="begin repeat"</formula>
    </cfRule>
    <cfRule type="expression" dxfId="286" priority="271" stopIfTrue="1">
      <formula>$C566="end group"</formula>
    </cfRule>
    <cfRule type="expression" dxfId="285" priority="273" stopIfTrue="1">
      <formula>$C566="begin group"</formula>
    </cfRule>
  </conditionalFormatting>
  <conditionalFormatting sqref="C566:C567">
    <cfRule type="expression" dxfId="284" priority="241" stopIfTrue="1">
      <formula>$C566="comments"</formula>
    </cfRule>
  </conditionalFormatting>
  <conditionalFormatting sqref="C566:C567">
    <cfRule type="expression" dxfId="283" priority="239" stopIfTrue="1">
      <formula>OR(AND(LEFT($C566, 14)="sensor_stream ", LEN($C566)&gt;14, NOT(ISNUMBER(SEARCH(" ", $C566, 15)))), AND(LEFT($C566, 17)="sensor_statistic ", LEN($C566)&gt;17, NOT(ISNUMBER(SEARCH(" ", $C566, 18)))))</formula>
    </cfRule>
  </conditionalFormatting>
  <conditionalFormatting sqref="A672:A674 A676:A684 A686:A689">
    <cfRule type="expression" dxfId="282" priority="237" stopIfTrue="1">
      <formula>$C672="begin group"</formula>
    </cfRule>
  </conditionalFormatting>
  <conditionalFormatting sqref="A672:A674 A676:A684 A686:A689">
    <cfRule type="expression" dxfId="281" priority="234" stopIfTrue="1">
      <formula>$C672="begin repeat"</formula>
    </cfRule>
  </conditionalFormatting>
  <conditionalFormatting sqref="A672:A674 A676:A684 A686:A689">
    <cfRule type="expression" dxfId="280" priority="231" stopIfTrue="1">
      <formula>$C672="text"</formula>
    </cfRule>
  </conditionalFormatting>
  <conditionalFormatting sqref="A672:A674 A676:A684 A686:A689">
    <cfRule type="expression" dxfId="279" priority="229" stopIfTrue="1">
      <formula>$C672="integer"</formula>
    </cfRule>
  </conditionalFormatting>
  <conditionalFormatting sqref="A672:A674 A676:A684 A686:A689">
    <cfRule type="expression" dxfId="278" priority="227" stopIfTrue="1">
      <formula>$C672="decimal"</formula>
    </cfRule>
  </conditionalFormatting>
  <conditionalFormatting sqref="A672:A674 A676:A684 A686:A689">
    <cfRule type="expression" dxfId="277" priority="225" stopIfTrue="1">
      <formula>OR(AND(LEFT($C672, 16)="select_multiple ", LEN($C672)&gt;16, NOT(ISNUMBER(SEARCH(" ", $C672, 17)))), AND(LEFT($C672, 11)="select_one ", LEN($C672)&gt;11, NOT(ISNUMBER(SEARCH(" ", $C672, 12)))))</formula>
    </cfRule>
  </conditionalFormatting>
  <conditionalFormatting sqref="A672:A674 A676:A684 A686:A689">
    <cfRule type="expression" dxfId="276" priority="222" stopIfTrue="1">
      <formula>OR($C672="audio audit", $C672="text audit", $C672="speed violations count", $C672="speed violations list", $C672="speed violations audit")</formula>
    </cfRule>
  </conditionalFormatting>
  <conditionalFormatting sqref="A672:A674 A676:A684 A686:A689">
    <cfRule type="expression" dxfId="275" priority="216" stopIfTrue="1">
      <formula>$C672="note"</formula>
    </cfRule>
    <cfRule type="expression" dxfId="274" priority="218" stopIfTrue="1">
      <formula>$C672="barcode"</formula>
    </cfRule>
    <cfRule type="expression" dxfId="273" priority="220" stopIfTrue="1">
      <formula>OR($C672="geopoint", $C672="geoshape", $C672="geotrace")</formula>
    </cfRule>
  </conditionalFormatting>
  <conditionalFormatting sqref="A672:A674 A676:A684 A686:A689">
    <cfRule type="expression" dxfId="272" priority="214" stopIfTrue="1">
      <formula>OR($C672="calculate", $C672="calculate_here")</formula>
    </cfRule>
  </conditionalFormatting>
  <conditionalFormatting sqref="A672:A674 A676:A684 A686:A689">
    <cfRule type="expression" dxfId="271" priority="212" stopIfTrue="1">
      <formula>OR($C672="date", $C672="datetime")</formula>
    </cfRule>
  </conditionalFormatting>
  <conditionalFormatting sqref="A672:A674 A676:A684 A686:A689">
    <cfRule type="expression" dxfId="270" priority="210" stopIfTrue="1">
      <formula>$C672="image"</formula>
    </cfRule>
  </conditionalFormatting>
  <conditionalFormatting sqref="A672:A674 A676:A684 A686:A689">
    <cfRule type="expression" dxfId="269" priority="208" stopIfTrue="1">
      <formula>OR($C672="audio", $C672="video")</formula>
    </cfRule>
  </conditionalFormatting>
  <conditionalFormatting sqref="A672:A674 A676:A684 A686:A689">
    <cfRule type="expression" dxfId="268" priority="205" stopIfTrue="1">
      <formula>OR(AND(LEFT($C672, 14)="sensor_stream ", LEN($C672)&gt;14, NOT(ISNUMBER(SEARCH(" ", $C672, 15)))), AND(LEFT($C672, 17)="sensor_statistic ", LEN($C672)&gt;17, NOT(ISNUMBER(SEARCH(" ", $C672, 18)))))</formula>
    </cfRule>
    <cfRule type="expression" dxfId="267" priority="207" stopIfTrue="1">
      <formula>$C672="comments"</formula>
    </cfRule>
    <cfRule type="expression" dxfId="266" priority="209" stopIfTrue="1">
      <formula>OR($C672="audio", $C672="video")</formula>
    </cfRule>
    <cfRule type="expression" dxfId="265" priority="211" stopIfTrue="1">
      <formula>$C672="image"</formula>
    </cfRule>
    <cfRule type="expression" dxfId="264" priority="213" stopIfTrue="1">
      <formula>OR($C672="date", $C672="datetime")</formula>
    </cfRule>
    <cfRule type="expression" dxfId="263" priority="215" stopIfTrue="1">
      <formula>OR($C672="calculate", $C672="calculate_here")</formula>
    </cfRule>
    <cfRule type="expression" dxfId="262" priority="217" stopIfTrue="1">
      <formula>$C672="note"</formula>
    </cfRule>
    <cfRule type="expression" dxfId="261" priority="219" stopIfTrue="1">
      <formula>$C672="barcode"</formula>
    </cfRule>
    <cfRule type="expression" dxfId="260" priority="221" stopIfTrue="1">
      <formula>OR($C672="geopoint", $C672="geoshape", $C672="geotrace")</formula>
    </cfRule>
    <cfRule type="expression" dxfId="259" priority="223" stopIfTrue="1">
      <formula>OR($C672="audio audit", $C672="text audit", $C672="speed violations count", $C672="speed violations list", $C672="speed violations audit")</formula>
    </cfRule>
    <cfRule type="expression" dxfId="258" priority="224" stopIfTrue="1">
      <formula>OR($C672="username", $C672="phonenumber", $C672="start", $C672="end", $C672="deviceid", $C672="subscriberid", $C672="simserial", $C672="caseid")</formula>
    </cfRule>
    <cfRule type="expression" dxfId="257" priority="226" stopIfTrue="1">
      <formula>OR(AND(LEFT($C672, 16)="select_multiple ", LEN($C672)&gt;16, NOT(ISNUMBER(SEARCH(" ", $C672, 17)))), AND(LEFT($C672, 11)="select_one ", LEN($C672)&gt;11, NOT(ISNUMBER(SEARCH(" ", $C672, 12)))))</formula>
    </cfRule>
    <cfRule type="expression" dxfId="256" priority="228" stopIfTrue="1">
      <formula>$C672="decimal"</formula>
    </cfRule>
    <cfRule type="expression" dxfId="255" priority="230" stopIfTrue="1">
      <formula>$C672="integer"</formula>
    </cfRule>
    <cfRule type="expression" dxfId="254" priority="232" stopIfTrue="1">
      <formula>$C672="text"</formula>
    </cfRule>
    <cfRule type="expression" dxfId="253" priority="233" stopIfTrue="1">
      <formula>$C672="end repeat"</formula>
    </cfRule>
    <cfRule type="expression" dxfId="252" priority="235" stopIfTrue="1">
      <formula>$C672="begin repeat"</formula>
    </cfRule>
    <cfRule type="expression" dxfId="251" priority="236" stopIfTrue="1">
      <formula>$C672="end group"</formula>
    </cfRule>
    <cfRule type="expression" dxfId="250" priority="238" stopIfTrue="1">
      <formula>$C672="begin group"</formula>
    </cfRule>
  </conditionalFormatting>
  <conditionalFormatting sqref="A672:A674 A676:A684 A686:A689">
    <cfRule type="expression" dxfId="249" priority="206" stopIfTrue="1">
      <formula>$C672="comments"</formula>
    </cfRule>
  </conditionalFormatting>
  <conditionalFormatting sqref="A672:A674 A676:A684 A686:A689">
    <cfRule type="expression" dxfId="248" priority="204" stopIfTrue="1">
      <formula>OR(AND(LEFT($C672, 14)="sensor_stream ", LEN($C672)&gt;14, NOT(ISNUMBER(SEARCH(" ", $C672, 15)))), AND(LEFT($C672, 17)="sensor_statistic ", LEN($C672)&gt;17, NOT(ISNUMBER(SEARCH(" ", $C672, 18)))))</formula>
    </cfRule>
  </conditionalFormatting>
  <conditionalFormatting sqref="A761:B766 A768:B777">
    <cfRule type="expression" dxfId="247" priority="176">
      <formula>NOT($A761=$A760)</formula>
    </cfRule>
  </conditionalFormatting>
  <conditionalFormatting sqref="A734:C739">
    <cfRule type="expression" dxfId="246" priority="175">
      <formula>NOT($A734=$A733)</formula>
    </cfRule>
  </conditionalFormatting>
  <conditionalFormatting sqref="E734:E739">
    <cfRule type="expression" dxfId="245" priority="172">
      <formula>NOT($A734=$A733)</formula>
    </cfRule>
  </conditionalFormatting>
  <conditionalFormatting sqref="C761:C766">
    <cfRule type="expression" dxfId="244" priority="171">
      <formula>NOT($A761=$A760)</formula>
    </cfRule>
  </conditionalFormatting>
  <conditionalFormatting sqref="C768:C777">
    <cfRule type="expression" dxfId="243" priority="170">
      <formula>NOT($A768=$A767)</formula>
    </cfRule>
  </conditionalFormatting>
  <conditionalFormatting sqref="A917:A921">
    <cfRule type="expression" dxfId="242" priority="165">
      <formula>NOT($A917=$A916)</formula>
    </cfRule>
  </conditionalFormatting>
  <conditionalFormatting sqref="B885:C916 B922:C923 A784:C880 A882:C884 A779:C782">
    <cfRule type="expression" dxfId="241" priority="168">
      <formula>NOT($A779=$A778)</formula>
    </cfRule>
  </conditionalFormatting>
  <conditionalFormatting sqref="A783:C783 A881:C881">
    <cfRule type="expression" dxfId="240" priority="169">
      <formula>NOT($A783=$A781)</formula>
    </cfRule>
  </conditionalFormatting>
  <conditionalFormatting sqref="A885:A916 A922:A923">
    <cfRule type="expression" dxfId="239" priority="167">
      <formula>NOT($A885=$A884)</formula>
    </cfRule>
  </conditionalFormatting>
  <conditionalFormatting sqref="B917:C921">
    <cfRule type="expression" dxfId="238" priority="166">
      <formula>NOT($A917=$A916)</formula>
    </cfRule>
  </conditionalFormatting>
  <conditionalFormatting sqref="A925:C925 B926:B928 C926:C930 A926:A930">
    <cfRule type="expression" dxfId="237" priority="164">
      <formula>NOT($A925=$A924)</formula>
    </cfRule>
  </conditionalFormatting>
  <conditionalFormatting sqref="A931:C936 B929:B930">
    <cfRule type="expression" dxfId="236" priority="163">
      <formula>NOT($A929=$A928)</formula>
    </cfRule>
  </conditionalFormatting>
  <conditionalFormatting sqref="A938:C941">
    <cfRule type="expression" dxfId="235" priority="162">
      <formula>NOT($A938=#REF!)</formula>
    </cfRule>
  </conditionalFormatting>
  <conditionalFormatting sqref="A223:E223">
    <cfRule type="expression" dxfId="234" priority="20466">
      <formula>NOT($A223=$A216)</formula>
    </cfRule>
  </conditionalFormatting>
  <conditionalFormatting sqref="C967:C997">
    <cfRule type="expression" dxfId="233" priority="160" stopIfTrue="1">
      <formula>$C967="begin group"</formula>
    </cfRule>
  </conditionalFormatting>
  <conditionalFormatting sqref="C967:C997">
    <cfRule type="expression" dxfId="232" priority="157" stopIfTrue="1">
      <formula>$C967="begin repeat"</formula>
    </cfRule>
  </conditionalFormatting>
  <conditionalFormatting sqref="C967:C997">
    <cfRule type="expression" dxfId="231" priority="154" stopIfTrue="1">
      <formula>$C967="text"</formula>
    </cfRule>
  </conditionalFormatting>
  <conditionalFormatting sqref="C967:C997">
    <cfRule type="expression" dxfId="230" priority="152" stopIfTrue="1">
      <formula>$C967="integer"</formula>
    </cfRule>
  </conditionalFormatting>
  <conditionalFormatting sqref="C967:C997">
    <cfRule type="expression" dxfId="229" priority="150" stopIfTrue="1">
      <formula>$C967="decimal"</formula>
    </cfRule>
  </conditionalFormatting>
  <conditionalFormatting sqref="C967:C997">
    <cfRule type="expression" dxfId="228" priority="148" stopIfTrue="1">
      <formula>OR(AND(LEFT($C967, 16)="select_multiple ", LEN($C967)&gt;16, NOT(ISNUMBER(SEARCH(" ", $C967, 17)))), AND(LEFT($C967, 11)="select_one ", LEN($C967)&gt;11, NOT(ISNUMBER(SEARCH(" ", $C967, 12)))))</formula>
    </cfRule>
  </conditionalFormatting>
  <conditionalFormatting sqref="C967:C997">
    <cfRule type="expression" dxfId="227" priority="145" stopIfTrue="1">
      <formula>OR($C967="audio audit", $C967="text audit", $C967="speed violations count", $C967="speed violations list", $C967="speed violations audit")</formula>
    </cfRule>
  </conditionalFormatting>
  <conditionalFormatting sqref="C967:C997">
    <cfRule type="expression" dxfId="226" priority="139" stopIfTrue="1">
      <formula>$C967="note"</formula>
    </cfRule>
    <cfRule type="expression" dxfId="225" priority="141" stopIfTrue="1">
      <formula>$C967="barcode"</formula>
    </cfRule>
    <cfRule type="expression" dxfId="224" priority="143" stopIfTrue="1">
      <formula>OR($C967="geopoint", $C967="geoshape", $C967="geotrace")</formula>
    </cfRule>
  </conditionalFormatting>
  <conditionalFormatting sqref="C967:C997">
    <cfRule type="expression" dxfId="223" priority="137" stopIfTrue="1">
      <formula>OR($C967="calculate", $C967="calculate_here")</formula>
    </cfRule>
  </conditionalFormatting>
  <conditionalFormatting sqref="C967:C997">
    <cfRule type="expression" dxfId="222" priority="135" stopIfTrue="1">
      <formula>OR($C967="date", $C967="datetime")</formula>
    </cfRule>
  </conditionalFormatting>
  <conditionalFormatting sqref="C967:C997">
    <cfRule type="expression" dxfId="221" priority="133" stopIfTrue="1">
      <formula>$C967="image"</formula>
    </cfRule>
  </conditionalFormatting>
  <conditionalFormatting sqref="C967:C997">
    <cfRule type="expression" dxfId="220" priority="131" stopIfTrue="1">
      <formula>OR($C967="audio", $C967="video")</formula>
    </cfRule>
  </conditionalFormatting>
  <conditionalFormatting sqref="C967:C997">
    <cfRule type="expression" dxfId="219" priority="128" stopIfTrue="1">
      <formula>OR(AND(LEFT($C967, 14)="sensor_stream ", LEN($C967)&gt;14, NOT(ISNUMBER(SEARCH(" ", $C967, 15)))), AND(LEFT($C967, 17)="sensor_statistic ", LEN($C967)&gt;17, NOT(ISNUMBER(SEARCH(" ", $C967, 18)))))</formula>
    </cfRule>
    <cfRule type="expression" dxfId="218" priority="130" stopIfTrue="1">
      <formula>$C967="comments"</formula>
    </cfRule>
    <cfRule type="expression" dxfId="217" priority="132" stopIfTrue="1">
      <formula>OR($C967="audio", $C967="video")</formula>
    </cfRule>
    <cfRule type="expression" dxfId="216" priority="134" stopIfTrue="1">
      <formula>$C967="image"</formula>
    </cfRule>
    <cfRule type="expression" dxfId="215" priority="136" stopIfTrue="1">
      <formula>OR($C967="date", $C967="datetime")</formula>
    </cfRule>
    <cfRule type="expression" dxfId="214" priority="138" stopIfTrue="1">
      <formula>OR($C967="calculate", $C967="calculate_here")</formula>
    </cfRule>
    <cfRule type="expression" dxfId="213" priority="140" stopIfTrue="1">
      <formula>$C967="note"</formula>
    </cfRule>
    <cfRule type="expression" dxfId="212" priority="142" stopIfTrue="1">
      <formula>$C967="barcode"</formula>
    </cfRule>
    <cfRule type="expression" dxfId="211" priority="144" stopIfTrue="1">
      <formula>OR($C967="geopoint", $C967="geoshape", $C967="geotrace")</formula>
    </cfRule>
    <cfRule type="expression" dxfId="210" priority="146" stopIfTrue="1">
      <formula>OR($C967="audio audit", $C967="text audit", $C967="speed violations count", $C967="speed violations list", $C967="speed violations audit")</formula>
    </cfRule>
    <cfRule type="expression" dxfId="209" priority="147" stopIfTrue="1">
      <formula>OR($C967="username", $C967="phonenumber", $C967="start", $C967="end", $C967="deviceid", $C967="subscriberid", $C967="simserial", $C967="caseid")</formula>
    </cfRule>
    <cfRule type="expression" dxfId="208" priority="149" stopIfTrue="1">
      <formula>OR(AND(LEFT($C967, 16)="select_multiple ", LEN($C967)&gt;16, NOT(ISNUMBER(SEARCH(" ", $C967, 17)))), AND(LEFT($C967, 11)="select_one ", LEN($C967)&gt;11, NOT(ISNUMBER(SEARCH(" ", $C967, 12)))))</formula>
    </cfRule>
    <cfRule type="expression" dxfId="207" priority="151" stopIfTrue="1">
      <formula>$C967="decimal"</formula>
    </cfRule>
    <cfRule type="expression" dxfId="206" priority="153" stopIfTrue="1">
      <formula>$C967="integer"</formula>
    </cfRule>
    <cfRule type="expression" dxfId="205" priority="155" stopIfTrue="1">
      <formula>$C967="text"</formula>
    </cfRule>
    <cfRule type="expression" dxfId="204" priority="156" stopIfTrue="1">
      <formula>$C967="end repeat"</formula>
    </cfRule>
    <cfRule type="expression" dxfId="203" priority="158" stopIfTrue="1">
      <formula>$C967="begin repeat"</formula>
    </cfRule>
    <cfRule type="expression" dxfId="202" priority="159" stopIfTrue="1">
      <formula>$C967="end group"</formula>
    </cfRule>
    <cfRule type="expression" dxfId="201" priority="161" stopIfTrue="1">
      <formula>$C967="begin group"</formula>
    </cfRule>
  </conditionalFormatting>
  <conditionalFormatting sqref="C967:C997">
    <cfRule type="expression" dxfId="200" priority="129" stopIfTrue="1">
      <formula>$C967="comments"</formula>
    </cfRule>
  </conditionalFormatting>
  <conditionalFormatting sqref="C967:C997">
    <cfRule type="expression" dxfId="199" priority="127" stopIfTrue="1">
      <formula>OR(AND(LEFT($C967, 14)="sensor_stream ", LEN($C967)&gt;14, NOT(ISNUMBER(SEARCH(" ", $C967, 15)))), AND(LEFT($C967, 17)="sensor_statistic ", LEN($C967)&gt;17, NOT(ISNUMBER(SEARCH(" ", $C967, 18)))))</formula>
    </cfRule>
  </conditionalFormatting>
  <conditionalFormatting sqref="A134:E134">
    <cfRule type="expression" dxfId="198" priority="21331">
      <formula>NOT($A134=#REF!)</formula>
    </cfRule>
  </conditionalFormatting>
  <conditionalFormatting sqref="A178:E178">
    <cfRule type="expression" dxfId="197" priority="21879">
      <formula>NOT($A178=$A159)</formula>
    </cfRule>
  </conditionalFormatting>
  <conditionalFormatting sqref="C167:C168">
    <cfRule type="expression" dxfId="196" priority="124">
      <formula>NOT($A167=$A166)</formula>
    </cfRule>
  </conditionalFormatting>
  <conditionalFormatting sqref="A207:A210">
    <cfRule type="expression" dxfId="195" priority="119">
      <formula>NOT($A207=$A206)</formula>
    </cfRule>
  </conditionalFormatting>
  <conditionalFormatting sqref="B210">
    <cfRule type="expression" dxfId="194" priority="118">
      <formula>NOT($A210=$A209)</formula>
    </cfRule>
  </conditionalFormatting>
  <conditionalFormatting sqref="C206:C210">
    <cfRule type="expression" dxfId="193" priority="117">
      <formula>NOT($A206=$A205)</formula>
    </cfRule>
  </conditionalFormatting>
  <conditionalFormatting sqref="H214:J214">
    <cfRule type="expression" dxfId="192" priority="111">
      <formula>NOT($A211=$A210)</formula>
    </cfRule>
  </conditionalFormatting>
  <conditionalFormatting sqref="H215:J215">
    <cfRule type="expression" dxfId="191" priority="114">
      <formula>NOT($A212=$A211)</formula>
    </cfRule>
  </conditionalFormatting>
  <conditionalFormatting sqref="A224:E224">
    <cfRule type="expression" dxfId="190" priority="22951">
      <formula>NOT($A224=$A178)</formula>
    </cfRule>
  </conditionalFormatting>
  <conditionalFormatting sqref="A237:C237 D237:E238">
    <cfRule type="expression" dxfId="189" priority="22976">
      <formula>NOT($A237=#REF!)</formula>
    </cfRule>
  </conditionalFormatting>
  <conditionalFormatting sqref="A243:E243">
    <cfRule type="expression" dxfId="188" priority="22978">
      <formula>NOT($A243=#REF!)</formula>
    </cfRule>
  </conditionalFormatting>
  <conditionalFormatting sqref="C238:C242">
    <cfRule type="expression" dxfId="187" priority="104">
      <formula>NOT($A238=#REF!)</formula>
    </cfRule>
  </conditionalFormatting>
  <conditionalFormatting sqref="A277:E277">
    <cfRule type="expression" dxfId="186" priority="23330">
      <formula>NOT($A277=$A244)</formula>
    </cfRule>
  </conditionalFormatting>
  <conditionalFormatting sqref="A1028:A1034">
    <cfRule type="expression" dxfId="185" priority="101" stopIfTrue="1">
      <formula>$C1028="begin group"</formula>
    </cfRule>
  </conditionalFormatting>
  <conditionalFormatting sqref="A1028:A1034">
    <cfRule type="expression" dxfId="184" priority="98" stopIfTrue="1">
      <formula>$C1028="begin repeat"</formula>
    </cfRule>
  </conditionalFormatting>
  <conditionalFormatting sqref="A1028:A1034">
    <cfRule type="expression" dxfId="183" priority="95" stopIfTrue="1">
      <formula>$C1028="text"</formula>
    </cfRule>
  </conditionalFormatting>
  <conditionalFormatting sqref="A1028:A1034">
    <cfRule type="expression" dxfId="182" priority="93" stopIfTrue="1">
      <formula>$C1028="integer"</formula>
    </cfRule>
  </conditionalFormatting>
  <conditionalFormatting sqref="A1028:A1034">
    <cfRule type="expression" dxfId="181" priority="91" stopIfTrue="1">
      <formula>$C1028="decimal"</formula>
    </cfRule>
  </conditionalFormatting>
  <conditionalFormatting sqref="A1028:A1034">
    <cfRule type="expression" dxfId="180" priority="89" stopIfTrue="1">
      <formula>OR(AND(LEFT($C1028, 16)="select_multiple ", LEN($C1028)&gt;16, NOT(ISNUMBER(SEARCH(" ", $C1028, 17)))), AND(LEFT($C1028, 11)="select_one ", LEN($C1028)&gt;11, NOT(ISNUMBER(SEARCH(" ", $C1028, 12)))))</formula>
    </cfRule>
  </conditionalFormatting>
  <conditionalFormatting sqref="A1028:A1034">
    <cfRule type="expression" dxfId="179" priority="86" stopIfTrue="1">
      <formula>OR($C1028="audio audit", $C1028="text audit", $C1028="speed violations count", $C1028="speed violations list", $C1028="speed violations audit")</formula>
    </cfRule>
  </conditionalFormatting>
  <conditionalFormatting sqref="A1028:A1034">
    <cfRule type="expression" dxfId="178" priority="80" stopIfTrue="1">
      <formula>$C1028="note"</formula>
    </cfRule>
    <cfRule type="expression" dxfId="177" priority="82" stopIfTrue="1">
      <formula>$C1028="barcode"</formula>
    </cfRule>
    <cfRule type="expression" dxfId="176" priority="84" stopIfTrue="1">
      <formula>OR($C1028="geopoint", $C1028="geoshape", $C1028="geotrace")</formula>
    </cfRule>
  </conditionalFormatting>
  <conditionalFormatting sqref="A1028:A1034">
    <cfRule type="expression" dxfId="175" priority="78" stopIfTrue="1">
      <formula>OR($C1028="calculate", $C1028="calculate_here")</formula>
    </cfRule>
  </conditionalFormatting>
  <conditionalFormatting sqref="A1028:A1034">
    <cfRule type="expression" dxfId="174" priority="76" stopIfTrue="1">
      <formula>OR($C1028="date", $C1028="datetime")</formula>
    </cfRule>
  </conditionalFormatting>
  <conditionalFormatting sqref="A1028:A1034">
    <cfRule type="expression" dxfId="173" priority="74" stopIfTrue="1">
      <formula>$C1028="image"</formula>
    </cfRule>
  </conditionalFormatting>
  <conditionalFormatting sqref="A1028:A1034">
    <cfRule type="expression" dxfId="172" priority="72" stopIfTrue="1">
      <formula>OR($C1028="audio", $C1028="video")</formula>
    </cfRule>
  </conditionalFormatting>
  <conditionalFormatting sqref="A1028:A1034">
    <cfRule type="expression" dxfId="171" priority="69" stopIfTrue="1">
      <formula>OR(AND(LEFT($C1028, 14)="sensor_stream ", LEN($C1028)&gt;14, NOT(ISNUMBER(SEARCH(" ", $C1028, 15)))), AND(LEFT($C1028, 17)="sensor_statistic ", LEN($C1028)&gt;17, NOT(ISNUMBER(SEARCH(" ", $C1028, 18)))))</formula>
    </cfRule>
    <cfRule type="expression" dxfId="170" priority="71" stopIfTrue="1">
      <formula>$C1028="comments"</formula>
    </cfRule>
    <cfRule type="expression" dxfId="169" priority="73" stopIfTrue="1">
      <formula>OR($C1028="audio", $C1028="video")</formula>
    </cfRule>
    <cfRule type="expression" dxfId="168" priority="75" stopIfTrue="1">
      <formula>$C1028="image"</formula>
    </cfRule>
    <cfRule type="expression" dxfId="167" priority="77" stopIfTrue="1">
      <formula>OR($C1028="date", $C1028="datetime")</formula>
    </cfRule>
    <cfRule type="expression" dxfId="166" priority="79" stopIfTrue="1">
      <formula>OR($C1028="calculate", $C1028="calculate_here")</formula>
    </cfRule>
    <cfRule type="expression" dxfId="165" priority="81" stopIfTrue="1">
      <formula>$C1028="note"</formula>
    </cfRule>
    <cfRule type="expression" dxfId="164" priority="83" stopIfTrue="1">
      <formula>$C1028="barcode"</formula>
    </cfRule>
    <cfRule type="expression" dxfId="163" priority="85" stopIfTrue="1">
      <formula>OR($C1028="geopoint", $C1028="geoshape", $C1028="geotrace")</formula>
    </cfRule>
    <cfRule type="expression" dxfId="162" priority="87" stopIfTrue="1">
      <formula>OR($C1028="audio audit", $C1028="text audit", $C1028="speed violations count", $C1028="speed violations list", $C1028="speed violations audit")</formula>
    </cfRule>
    <cfRule type="expression" dxfId="161" priority="88" stopIfTrue="1">
      <formula>OR($C1028="username", $C1028="phonenumber", $C1028="start", $C1028="end", $C1028="deviceid", $C1028="subscriberid", $C1028="simserial", $C1028="caseid")</formula>
    </cfRule>
    <cfRule type="expression" dxfId="160" priority="90" stopIfTrue="1">
      <formula>OR(AND(LEFT($C1028, 16)="select_multiple ", LEN($C1028)&gt;16, NOT(ISNUMBER(SEARCH(" ", $C1028, 17)))), AND(LEFT($C1028, 11)="select_one ", LEN($C1028)&gt;11, NOT(ISNUMBER(SEARCH(" ", $C1028, 12)))))</formula>
    </cfRule>
    <cfRule type="expression" dxfId="159" priority="92" stopIfTrue="1">
      <formula>$C1028="decimal"</formula>
    </cfRule>
    <cfRule type="expression" dxfId="158" priority="94" stopIfTrue="1">
      <formula>$C1028="integer"</formula>
    </cfRule>
    <cfRule type="expression" dxfId="157" priority="96" stopIfTrue="1">
      <formula>$C1028="text"</formula>
    </cfRule>
    <cfRule type="expression" dxfId="156" priority="97" stopIfTrue="1">
      <formula>$C1028="end repeat"</formula>
    </cfRule>
    <cfRule type="expression" dxfId="155" priority="99" stopIfTrue="1">
      <formula>$C1028="begin repeat"</formula>
    </cfRule>
    <cfRule type="expression" dxfId="154" priority="100" stopIfTrue="1">
      <formula>$C1028="end group"</formula>
    </cfRule>
    <cfRule type="expression" dxfId="153" priority="102" stopIfTrue="1">
      <formula>$C1028="begin group"</formula>
    </cfRule>
  </conditionalFormatting>
  <conditionalFormatting sqref="A1028:A1034">
    <cfRule type="expression" dxfId="152" priority="70" stopIfTrue="1">
      <formula>$C1028="comments"</formula>
    </cfRule>
  </conditionalFormatting>
  <conditionalFormatting sqref="A1028:A1034">
    <cfRule type="expression" dxfId="151" priority="68" stopIfTrue="1">
      <formula>OR(AND(LEFT($C1028, 14)="sensor_stream ", LEN($C1028)&gt;14, NOT(ISNUMBER(SEARCH(" ", $C1028, 15)))), AND(LEFT($C1028, 17)="sensor_statistic ", LEN($C1028)&gt;17, NOT(ISNUMBER(SEARCH(" ", $C1028, 18)))))</formula>
    </cfRule>
  </conditionalFormatting>
  <conditionalFormatting sqref="C1028:C1033">
    <cfRule type="expression" dxfId="150" priority="66" stopIfTrue="1">
      <formula>$C1028="begin group"</formula>
    </cfRule>
  </conditionalFormatting>
  <conditionalFormatting sqref="C1028:C1033">
    <cfRule type="expression" dxfId="149" priority="63" stopIfTrue="1">
      <formula>$C1028="begin repeat"</formula>
    </cfRule>
  </conditionalFormatting>
  <conditionalFormatting sqref="C1028:C1033">
    <cfRule type="expression" dxfId="148" priority="60" stopIfTrue="1">
      <formula>$C1028="text"</formula>
    </cfRule>
  </conditionalFormatting>
  <conditionalFormatting sqref="C1028:C1033">
    <cfRule type="expression" dxfId="147" priority="58" stopIfTrue="1">
      <formula>$C1028="integer"</formula>
    </cfRule>
  </conditionalFormatting>
  <conditionalFormatting sqref="C1028:C1033">
    <cfRule type="expression" dxfId="146" priority="56" stopIfTrue="1">
      <formula>$C1028="decimal"</formula>
    </cfRule>
  </conditionalFormatting>
  <conditionalFormatting sqref="C1028:C1033">
    <cfRule type="expression" dxfId="145" priority="54" stopIfTrue="1">
      <formula>OR(AND(LEFT($C1028, 16)="select_multiple ", LEN($C1028)&gt;16, NOT(ISNUMBER(SEARCH(" ", $C1028, 17)))), AND(LEFT($C1028, 11)="select_one ", LEN($C1028)&gt;11, NOT(ISNUMBER(SEARCH(" ", $C1028, 12)))))</formula>
    </cfRule>
  </conditionalFormatting>
  <conditionalFormatting sqref="C1028:C1033">
    <cfRule type="expression" dxfId="144" priority="51" stopIfTrue="1">
      <formula>OR($C1028="audio audit", $C1028="text audit", $C1028="speed violations count", $C1028="speed violations list", $C1028="speed violations audit")</formula>
    </cfRule>
  </conditionalFormatting>
  <conditionalFormatting sqref="C1028:C1033">
    <cfRule type="expression" dxfId="143" priority="45" stopIfTrue="1">
      <formula>$C1028="note"</formula>
    </cfRule>
    <cfRule type="expression" dxfId="142" priority="47" stopIfTrue="1">
      <formula>$C1028="barcode"</formula>
    </cfRule>
    <cfRule type="expression" dxfId="141" priority="49" stopIfTrue="1">
      <formula>OR($C1028="geopoint", $C1028="geoshape", $C1028="geotrace")</formula>
    </cfRule>
  </conditionalFormatting>
  <conditionalFormatting sqref="C1028:C1033">
    <cfRule type="expression" dxfId="140" priority="43" stopIfTrue="1">
      <formula>OR($C1028="calculate", $C1028="calculate_here")</formula>
    </cfRule>
  </conditionalFormatting>
  <conditionalFormatting sqref="C1028:C1033">
    <cfRule type="expression" dxfId="139" priority="41" stopIfTrue="1">
      <formula>OR($C1028="date", $C1028="datetime")</formula>
    </cfRule>
  </conditionalFormatting>
  <conditionalFormatting sqref="C1028:C1033">
    <cfRule type="expression" dxfId="138" priority="39" stopIfTrue="1">
      <formula>$C1028="image"</formula>
    </cfRule>
  </conditionalFormatting>
  <conditionalFormatting sqref="C1028:C1033">
    <cfRule type="expression" dxfId="137" priority="37" stopIfTrue="1">
      <formula>OR($C1028="audio", $C1028="video")</formula>
    </cfRule>
  </conditionalFormatting>
  <conditionalFormatting sqref="C1028:C1033">
    <cfRule type="expression" dxfId="136" priority="34" stopIfTrue="1">
      <formula>OR(AND(LEFT($C1028, 14)="sensor_stream ", LEN($C1028)&gt;14, NOT(ISNUMBER(SEARCH(" ", $C1028, 15)))), AND(LEFT($C1028, 17)="sensor_statistic ", LEN($C1028)&gt;17, NOT(ISNUMBER(SEARCH(" ", $C1028, 18)))))</formula>
    </cfRule>
    <cfRule type="expression" dxfId="135" priority="36" stopIfTrue="1">
      <formula>$C1028="comments"</formula>
    </cfRule>
    <cfRule type="expression" dxfId="134" priority="38" stopIfTrue="1">
      <formula>OR($C1028="audio", $C1028="video")</formula>
    </cfRule>
    <cfRule type="expression" dxfId="133" priority="40" stopIfTrue="1">
      <formula>$C1028="image"</formula>
    </cfRule>
    <cfRule type="expression" dxfId="132" priority="42" stopIfTrue="1">
      <formula>OR($C1028="date", $C1028="datetime")</formula>
    </cfRule>
    <cfRule type="expression" dxfId="131" priority="44" stopIfTrue="1">
      <formula>OR($C1028="calculate", $C1028="calculate_here")</formula>
    </cfRule>
    <cfRule type="expression" dxfId="130" priority="46" stopIfTrue="1">
      <formula>$C1028="note"</formula>
    </cfRule>
    <cfRule type="expression" dxfId="129" priority="48" stopIfTrue="1">
      <formula>$C1028="barcode"</formula>
    </cfRule>
    <cfRule type="expression" dxfId="128" priority="50" stopIfTrue="1">
      <formula>OR($C1028="geopoint", $C1028="geoshape", $C1028="geotrace")</formula>
    </cfRule>
    <cfRule type="expression" dxfId="127" priority="52" stopIfTrue="1">
      <formula>OR($C1028="audio audit", $C1028="text audit", $C1028="speed violations count", $C1028="speed violations list", $C1028="speed violations audit")</formula>
    </cfRule>
    <cfRule type="expression" dxfId="126" priority="53" stopIfTrue="1">
      <formula>OR($C1028="username", $C1028="phonenumber", $C1028="start", $C1028="end", $C1028="deviceid", $C1028="subscriberid", $C1028="simserial", $C1028="caseid")</formula>
    </cfRule>
    <cfRule type="expression" dxfId="125" priority="55" stopIfTrue="1">
      <formula>OR(AND(LEFT($C1028, 16)="select_multiple ", LEN($C1028)&gt;16, NOT(ISNUMBER(SEARCH(" ", $C1028, 17)))), AND(LEFT($C1028, 11)="select_one ", LEN($C1028)&gt;11, NOT(ISNUMBER(SEARCH(" ", $C1028, 12)))))</formula>
    </cfRule>
    <cfRule type="expression" dxfId="124" priority="57" stopIfTrue="1">
      <formula>$C1028="decimal"</formula>
    </cfRule>
    <cfRule type="expression" dxfId="123" priority="59" stopIfTrue="1">
      <formula>$C1028="integer"</formula>
    </cfRule>
    <cfRule type="expression" dxfId="122" priority="61" stopIfTrue="1">
      <formula>$C1028="text"</formula>
    </cfRule>
    <cfRule type="expression" dxfId="121" priority="62" stopIfTrue="1">
      <formula>$C1028="end repeat"</formula>
    </cfRule>
    <cfRule type="expression" dxfId="120" priority="64" stopIfTrue="1">
      <formula>$C1028="begin repeat"</formula>
    </cfRule>
    <cfRule type="expression" dxfId="119" priority="65" stopIfTrue="1">
      <formula>$C1028="end group"</formula>
    </cfRule>
    <cfRule type="expression" dxfId="118" priority="67" stopIfTrue="1">
      <formula>$C1028="begin group"</formula>
    </cfRule>
  </conditionalFormatting>
  <conditionalFormatting sqref="C1028:C1033">
    <cfRule type="expression" dxfId="117" priority="35" stopIfTrue="1">
      <formula>$C1028="comments"</formula>
    </cfRule>
  </conditionalFormatting>
  <conditionalFormatting sqref="C1028:C1033">
    <cfRule type="expression" dxfId="116" priority="33" stopIfTrue="1">
      <formula>OR(AND(LEFT($C1028, 14)="sensor_stream ", LEN($C1028)&gt;14, NOT(ISNUMBER(SEARCH(" ", $C1028, 15)))), AND(LEFT($C1028, 17)="sensor_statistic ", LEN($C1028)&gt;17, NOT(ISNUMBER(SEARCH(" ", $C1028, 18)))))</formula>
    </cfRule>
  </conditionalFormatting>
  <conditionalFormatting sqref="A691:C691">
    <cfRule type="expression" dxfId="115" priority="32152">
      <formula>NOT($A691=#REF!)</formula>
    </cfRule>
  </conditionalFormatting>
  <conditionalFormatting sqref="D403:E403">
    <cfRule type="expression" dxfId="114" priority="32155">
      <formula>NOT($A403=$A236)</formula>
    </cfRule>
  </conditionalFormatting>
  <conditionalFormatting sqref="A402:E402">
    <cfRule type="expression" dxfId="113" priority="32156">
      <formula>NOT($A402=$A259)</formula>
    </cfRule>
  </conditionalFormatting>
  <conditionalFormatting sqref="C1104">
    <cfRule type="expression" dxfId="112" priority="32168">
      <formula>NOT($A1104=$A1100)</formula>
    </cfRule>
  </conditionalFormatting>
  <conditionalFormatting sqref="A1100:D1101 B1102:D1103">
    <cfRule type="expression" dxfId="111" priority="18">
      <formula>NOT($A1100=#REF!)</formula>
    </cfRule>
  </conditionalFormatting>
  <conditionalFormatting sqref="A1102:A1104">
    <cfRule type="expression" dxfId="110" priority="17">
      <formula>NOT($A1102=#REF!)</formula>
    </cfRule>
  </conditionalFormatting>
  <conditionalFormatting sqref="A1099:E1099">
    <cfRule type="expression" dxfId="109" priority="16">
      <formula>NOT($A1099=#REF!)</formula>
    </cfRule>
  </conditionalFormatting>
  <conditionalFormatting sqref="C78">
    <cfRule type="expression" dxfId="108" priority="15">
      <formula>NOT($A78=$A77)</formula>
    </cfRule>
  </conditionalFormatting>
  <conditionalFormatting sqref="C76:C77">
    <cfRule type="expression" dxfId="107" priority="14">
      <formula>NOT($A76=$A75)</formula>
    </cfRule>
  </conditionalFormatting>
  <conditionalFormatting sqref="A80:C80 A81">
    <cfRule type="expression" dxfId="106" priority="32170">
      <formula>NOT($A80=$A74)</formula>
    </cfRule>
  </conditionalFormatting>
  <conditionalFormatting sqref="B84:C84">
    <cfRule type="expression" dxfId="105" priority="13">
      <formula>NOT($A84=$A83)</formula>
    </cfRule>
  </conditionalFormatting>
  <conditionalFormatting sqref="B81:C81">
    <cfRule type="expression" dxfId="104" priority="12">
      <formula>NOT($A81=$A80)</formula>
    </cfRule>
  </conditionalFormatting>
  <conditionalFormatting sqref="A94:B94">
    <cfRule type="expression" dxfId="103" priority="32176">
      <formula>NOT($A94=$A56)</formula>
    </cfRule>
  </conditionalFormatting>
  <conditionalFormatting sqref="E1104">
    <cfRule type="expression" dxfId="102" priority="10">
      <formula>NOT($A1104=#REF!)</formula>
    </cfRule>
  </conditionalFormatting>
  <conditionalFormatting sqref="E1100:E1103">
    <cfRule type="expression" dxfId="101" priority="9">
      <formula>NOT($A1100=#REF!)</formula>
    </cfRule>
  </conditionalFormatting>
  <conditionalFormatting sqref="A32:BA32">
    <cfRule type="expression" dxfId="100" priority="32177">
      <formula>NOT($A32=#REF!)</formula>
    </cfRule>
  </conditionalFormatting>
  <conditionalFormatting sqref="A39:B44 D39:D44">
    <cfRule type="expression" dxfId="99" priority="3">
      <formula>NOT($A39=$A38)</formula>
    </cfRule>
  </conditionalFormatting>
  <conditionalFormatting sqref="E39:E44">
    <cfRule type="expression" dxfId="98" priority="1">
      <formula>NOT($A39=$A38)</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80" zoomScaleNormal="80" workbookViewId="0">
      <selection activeCell="C9" sqref="C9"/>
    </sheetView>
  </sheetViews>
  <sheetFormatPr defaultColWidth="8.9140625" defaultRowHeight="15.5"/>
  <cols>
    <col min="1" max="1" width="24" bestFit="1" customWidth="1"/>
    <col min="2" max="2" width="15.08203125" bestFit="1" customWidth="1"/>
    <col min="3" max="3" width="13.4140625" customWidth="1"/>
    <col min="4" max="4" width="27" customWidth="1"/>
    <col min="5" max="5" width="33" bestFit="1" customWidth="1"/>
    <col min="6" max="6" width="15.58203125" bestFit="1" customWidth="1"/>
  </cols>
  <sheetData>
    <row r="1" spans="1:8" s="2" customFormat="1" ht="18" customHeight="1">
      <c r="A1" s="4" t="s">
        <v>19</v>
      </c>
      <c r="B1" s="4" t="s">
        <v>20</v>
      </c>
      <c r="C1" s="5" t="s">
        <v>23</v>
      </c>
      <c r="D1" s="4" t="s">
        <v>21</v>
      </c>
      <c r="E1" s="4" t="s">
        <v>22</v>
      </c>
      <c r="F1" s="6" t="s">
        <v>27</v>
      </c>
      <c r="H1" s="3"/>
    </row>
    <row r="2" spans="1:8">
      <c r="A2" s="8" t="s">
        <v>3554</v>
      </c>
      <c r="B2" s="8" t="s">
        <v>3321</v>
      </c>
      <c r="C2" s="8" t="str">
        <f ca="1">TEXT(YEAR(NOW())-2000, "00") &amp; TEXT(MONTH(NOW()), "00") &amp; TEXT(DAY(NOW()), "00") &amp; TEXT(HOUR(NOW()), "00") &amp; TEXT(MINUTE(NOW()), "00")</f>
        <v>2411271705</v>
      </c>
      <c r="D2" s="99" t="s">
        <v>966</v>
      </c>
      <c r="E2" s="9" t="s">
        <v>362</v>
      </c>
      <c r="F2" s="8" t="s">
        <v>557</v>
      </c>
    </row>
  </sheetData>
  <pageMargins left="0.7" right="0.7" top="0.75" bottom="0.75" header="0.3" footer="0.3"/>
  <pageSetup orientation="portrait" horizontalDpi="4294967292" verticalDpi="429496729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D154"/>
  <sheetViews>
    <sheetView workbookViewId="0">
      <selection activeCell="A4" sqref="A4"/>
    </sheetView>
  </sheetViews>
  <sheetFormatPr defaultColWidth="11" defaultRowHeight="15.5"/>
  <cols>
    <col min="1" max="2" width="36" customWidth="1" collapsed="1"/>
    <col min="3" max="3" width="36" style="11" customWidth="1" collapsed="1"/>
    <col min="4" max="30" width="36" customWidth="1" collapsed="1"/>
  </cols>
  <sheetData>
    <row r="1" spans="1:30" ht="15" customHeight="1">
      <c r="A1" s="174" t="s">
        <v>50</v>
      </c>
      <c r="B1" s="175"/>
    </row>
    <row r="2" spans="1:30">
      <c r="A2" s="176"/>
      <c r="B2" s="177"/>
    </row>
    <row r="3" spans="1:30" ht="96.9" customHeight="1">
      <c r="A3" s="178" t="s">
        <v>60</v>
      </c>
      <c r="B3" s="179"/>
    </row>
    <row r="5" spans="1:30" s="2" customFormat="1" ht="18" customHeight="1">
      <c r="A5" s="21" t="s">
        <v>3</v>
      </c>
      <c r="B5" s="21" t="s">
        <v>4</v>
      </c>
      <c r="C5" s="22" t="s">
        <v>24</v>
      </c>
      <c r="D5" s="22" t="s">
        <v>55</v>
      </c>
      <c r="E5" s="21" t="s">
        <v>6</v>
      </c>
      <c r="F5" s="21" t="s">
        <v>62</v>
      </c>
      <c r="G5" s="21" t="s">
        <v>5</v>
      </c>
      <c r="H5" s="23" t="s">
        <v>7</v>
      </c>
      <c r="I5" s="21" t="s">
        <v>304</v>
      </c>
      <c r="J5" s="22" t="s">
        <v>36</v>
      </c>
      <c r="K5" s="22" t="s">
        <v>63</v>
      </c>
      <c r="L5" s="21" t="s">
        <v>305</v>
      </c>
      <c r="M5" s="21" t="s">
        <v>306</v>
      </c>
      <c r="N5" s="21" t="s">
        <v>10</v>
      </c>
      <c r="O5" s="21" t="s">
        <v>35</v>
      </c>
      <c r="P5" s="21" t="s">
        <v>64</v>
      </c>
      <c r="Q5" s="21" t="s">
        <v>11</v>
      </c>
      <c r="R5" s="21" t="s">
        <v>307</v>
      </c>
      <c r="S5" s="21" t="s">
        <v>34</v>
      </c>
      <c r="T5" s="21" t="s">
        <v>308</v>
      </c>
      <c r="U5" s="21" t="s">
        <v>12</v>
      </c>
      <c r="V5" s="21" t="s">
        <v>309</v>
      </c>
      <c r="W5" s="21" t="s">
        <v>65</v>
      </c>
      <c r="X5" s="21" t="s">
        <v>66</v>
      </c>
      <c r="Y5" s="21" t="s">
        <v>67</v>
      </c>
      <c r="Z5" s="21" t="s">
        <v>40</v>
      </c>
      <c r="AA5" s="21" t="s">
        <v>37</v>
      </c>
      <c r="AB5" s="21" t="s">
        <v>38</v>
      </c>
      <c r="AC5" s="21" t="s">
        <v>288</v>
      </c>
      <c r="AD5" s="21" t="s">
        <v>290</v>
      </c>
    </row>
    <row r="6" spans="1:30" s="25" customFormat="1" ht="186">
      <c r="A6" s="24" t="s">
        <v>272</v>
      </c>
      <c r="B6" s="24" t="s">
        <v>61</v>
      </c>
      <c r="C6" s="24" t="s">
        <v>68</v>
      </c>
      <c r="D6" s="24" t="s">
        <v>57</v>
      </c>
      <c r="E6" s="24" t="s">
        <v>69</v>
      </c>
      <c r="F6" s="24" t="s">
        <v>83</v>
      </c>
      <c r="G6" s="24" t="s">
        <v>70</v>
      </c>
      <c r="H6" s="24" t="s">
        <v>71</v>
      </c>
      <c r="I6" s="24" t="s">
        <v>269</v>
      </c>
      <c r="J6" s="24" t="s">
        <v>72</v>
      </c>
      <c r="K6" s="24" t="s">
        <v>84</v>
      </c>
      <c r="L6" s="24" t="s">
        <v>268</v>
      </c>
      <c r="M6" s="24" t="s">
        <v>73</v>
      </c>
      <c r="N6" s="24" t="s">
        <v>74</v>
      </c>
      <c r="O6" s="24" t="s">
        <v>75</v>
      </c>
      <c r="P6" s="24" t="s">
        <v>85</v>
      </c>
      <c r="Q6" s="24" t="s">
        <v>76</v>
      </c>
      <c r="R6" s="24" t="s">
        <v>270</v>
      </c>
      <c r="S6" s="24" t="s">
        <v>77</v>
      </c>
      <c r="T6" s="24" t="s">
        <v>79</v>
      </c>
      <c r="U6" s="24" t="s">
        <v>80</v>
      </c>
      <c r="V6" s="24" t="s">
        <v>81</v>
      </c>
      <c r="W6" s="24" t="s">
        <v>86</v>
      </c>
      <c r="X6" s="24" t="s">
        <v>87</v>
      </c>
      <c r="Y6" s="24" t="s">
        <v>88</v>
      </c>
      <c r="Z6" s="24" t="s">
        <v>82</v>
      </c>
      <c r="AA6" s="24" t="s">
        <v>89</v>
      </c>
      <c r="AB6" s="24" t="s">
        <v>90</v>
      </c>
      <c r="AC6" s="24" t="s">
        <v>289</v>
      </c>
      <c r="AD6" s="24" t="s">
        <v>291</v>
      </c>
    </row>
    <row r="8" spans="1:30" s="28" customFormat="1">
      <c r="A8" s="180" t="s">
        <v>271</v>
      </c>
      <c r="B8" s="180"/>
      <c r="C8" s="26"/>
      <c r="D8" s="27"/>
      <c r="E8" s="27"/>
      <c r="F8" s="27"/>
      <c r="G8" s="27"/>
      <c r="H8" s="27"/>
      <c r="I8" s="27"/>
      <c r="J8" s="27"/>
      <c r="K8" s="27"/>
      <c r="L8" s="27"/>
      <c r="M8" s="27"/>
      <c r="N8" s="27"/>
      <c r="O8" s="27"/>
      <c r="P8" s="27"/>
      <c r="Q8" s="27"/>
      <c r="R8" s="27"/>
      <c r="S8" s="27"/>
      <c r="T8" s="27"/>
      <c r="U8" s="27"/>
      <c r="V8" s="27"/>
      <c r="W8" s="27"/>
      <c r="X8" s="27"/>
      <c r="Y8" s="27"/>
      <c r="Z8" s="27"/>
      <c r="AA8" s="27"/>
      <c r="AB8" s="27"/>
      <c r="AC8" s="27"/>
      <c r="AD8" s="27"/>
    </row>
    <row r="10" spans="1:30" s="28" customFormat="1">
      <c r="A10" s="29" t="s">
        <v>91</v>
      </c>
      <c r="B10" s="29" t="s">
        <v>93</v>
      </c>
      <c r="C10" s="30" t="s">
        <v>94</v>
      </c>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row>
    <row r="11" spans="1:30" s="28" customFormat="1">
      <c r="A11" s="29" t="s">
        <v>91</v>
      </c>
      <c r="B11" s="29" t="s">
        <v>93</v>
      </c>
      <c r="C11" s="30" t="s">
        <v>117</v>
      </c>
      <c r="D11" s="29"/>
      <c r="E11" s="29"/>
      <c r="F11" s="29"/>
      <c r="G11" s="29"/>
      <c r="H11" s="29" t="s">
        <v>92</v>
      </c>
      <c r="I11" s="29"/>
      <c r="J11" s="29"/>
      <c r="K11" s="29"/>
      <c r="L11" s="29"/>
      <c r="M11" s="29"/>
      <c r="N11" s="29"/>
      <c r="O11" s="29"/>
      <c r="P11" s="29"/>
      <c r="Q11" s="29"/>
      <c r="R11" s="29"/>
      <c r="S11" s="29"/>
      <c r="T11" s="29"/>
      <c r="U11" s="29"/>
      <c r="V11" s="29"/>
      <c r="W11" s="29"/>
      <c r="X11" s="29"/>
      <c r="Y11" s="29"/>
      <c r="Z11" s="29"/>
      <c r="AA11" s="29"/>
      <c r="AB11" s="29"/>
      <c r="AC11" s="29"/>
      <c r="AD11" s="29"/>
    </row>
    <row r="12" spans="1:30" s="28" customFormat="1">
      <c r="A12" s="29" t="s">
        <v>95</v>
      </c>
      <c r="B12" s="29" t="s">
        <v>93</v>
      </c>
      <c r="C12" s="30" t="s">
        <v>104</v>
      </c>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row>
    <row r="13" spans="1:30" s="28" customFormat="1">
      <c r="A13" s="29" t="s">
        <v>96</v>
      </c>
      <c r="B13" s="29" t="s">
        <v>93</v>
      </c>
      <c r="C13" s="30" t="s">
        <v>105</v>
      </c>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row>
    <row r="14" spans="1:30" s="28" customFormat="1" ht="46.5">
      <c r="A14" s="29" t="s">
        <v>97</v>
      </c>
      <c r="B14" s="29" t="s">
        <v>93</v>
      </c>
      <c r="C14" s="30" t="s">
        <v>106</v>
      </c>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row>
    <row r="15" spans="1:30" s="28" customFormat="1" ht="46.5">
      <c r="A15" s="29" t="s">
        <v>97</v>
      </c>
      <c r="B15" s="29" t="s">
        <v>93</v>
      </c>
      <c r="C15" s="30" t="s">
        <v>355</v>
      </c>
      <c r="D15" s="29"/>
      <c r="E15" s="29"/>
      <c r="F15" s="29"/>
      <c r="G15" s="29"/>
      <c r="H15" s="29" t="s">
        <v>352</v>
      </c>
      <c r="I15" s="29"/>
      <c r="J15" s="29"/>
      <c r="K15" s="29"/>
      <c r="L15" s="29"/>
      <c r="M15" s="29"/>
      <c r="N15" s="29"/>
      <c r="O15" s="29"/>
      <c r="P15" s="29"/>
      <c r="Q15" s="29"/>
      <c r="R15" s="29"/>
      <c r="S15" s="29"/>
      <c r="T15" s="29"/>
      <c r="U15" s="29"/>
      <c r="V15" s="29"/>
      <c r="W15" s="29"/>
      <c r="X15" s="29"/>
      <c r="Y15" s="29"/>
      <c r="Z15" s="29"/>
      <c r="AA15" s="29"/>
      <c r="AB15" s="29"/>
      <c r="AC15" s="29"/>
      <c r="AD15" s="29"/>
    </row>
    <row r="16" spans="1:30" s="28" customFormat="1" ht="62">
      <c r="A16" s="29" t="s">
        <v>97</v>
      </c>
      <c r="B16" s="29" t="s">
        <v>93</v>
      </c>
      <c r="C16" s="30" t="s">
        <v>356</v>
      </c>
      <c r="D16" s="29"/>
      <c r="E16" s="29"/>
      <c r="F16" s="29"/>
      <c r="G16" s="29"/>
      <c r="H16" s="29" t="s">
        <v>353</v>
      </c>
      <c r="I16" s="29"/>
      <c r="J16" s="29"/>
      <c r="K16" s="29"/>
      <c r="L16" s="29"/>
      <c r="M16" s="29"/>
      <c r="N16" s="29"/>
      <c r="O16" s="29"/>
      <c r="P16" s="29"/>
      <c r="Q16" s="29"/>
      <c r="R16" s="29"/>
      <c r="S16" s="29"/>
      <c r="T16" s="29"/>
      <c r="U16" s="29"/>
      <c r="V16" s="29"/>
      <c r="W16" s="29"/>
      <c r="X16" s="29"/>
      <c r="Y16" s="29"/>
      <c r="Z16" s="29"/>
      <c r="AA16" s="29"/>
      <c r="AB16" s="29"/>
      <c r="AC16" s="29"/>
      <c r="AD16" s="29"/>
    </row>
    <row r="17" spans="1:30" s="28" customFormat="1" ht="62">
      <c r="A17" s="29" t="s">
        <v>97</v>
      </c>
      <c r="B17" s="29" t="s">
        <v>93</v>
      </c>
      <c r="C17" s="30" t="s">
        <v>357</v>
      </c>
      <c r="D17" s="29"/>
      <c r="E17" s="29"/>
      <c r="F17" s="29"/>
      <c r="G17" s="29"/>
      <c r="H17" s="29" t="s">
        <v>354</v>
      </c>
      <c r="I17" s="29"/>
      <c r="J17" s="29"/>
      <c r="K17" s="29"/>
      <c r="L17" s="29"/>
      <c r="M17" s="29"/>
      <c r="N17" s="29"/>
      <c r="O17" s="29"/>
      <c r="P17" s="29"/>
      <c r="Q17" s="29"/>
      <c r="R17" s="29"/>
      <c r="S17" s="29"/>
      <c r="T17" s="29"/>
      <c r="U17" s="29"/>
      <c r="V17" s="29"/>
      <c r="W17" s="29"/>
      <c r="X17" s="29"/>
      <c r="Y17" s="29"/>
      <c r="Z17" s="29"/>
      <c r="AA17" s="29"/>
      <c r="AB17" s="29"/>
      <c r="AC17" s="29"/>
      <c r="AD17" s="29"/>
    </row>
    <row r="18" spans="1:30" s="28" customFormat="1" ht="46.5">
      <c r="A18" s="29" t="s">
        <v>97</v>
      </c>
      <c r="B18" s="29" t="s">
        <v>93</v>
      </c>
      <c r="C18" s="30" t="s">
        <v>118</v>
      </c>
      <c r="D18" s="29"/>
      <c r="E18" s="29"/>
      <c r="F18" s="29"/>
      <c r="G18" s="29"/>
      <c r="H18" s="29" t="s">
        <v>98</v>
      </c>
      <c r="I18" s="29"/>
      <c r="J18" s="29"/>
      <c r="K18" s="29"/>
      <c r="L18" s="29"/>
      <c r="M18" s="29"/>
      <c r="N18" s="29"/>
      <c r="O18" s="29"/>
      <c r="P18" s="29"/>
      <c r="Q18" s="29"/>
      <c r="R18" s="29"/>
      <c r="S18" s="29"/>
      <c r="T18" s="29"/>
      <c r="U18" s="29"/>
      <c r="V18" s="29"/>
      <c r="W18" s="29"/>
      <c r="X18" s="29"/>
      <c r="Y18" s="29"/>
      <c r="Z18" s="29"/>
      <c r="AA18" s="29"/>
      <c r="AB18" s="29"/>
      <c r="AC18" s="29"/>
      <c r="AD18" s="29"/>
    </row>
    <row r="19" spans="1:30" s="28" customFormat="1" ht="46.5">
      <c r="A19" s="29" t="s">
        <v>97</v>
      </c>
      <c r="B19" s="29" t="s">
        <v>93</v>
      </c>
      <c r="C19" s="30" t="s">
        <v>119</v>
      </c>
      <c r="D19" s="29"/>
      <c r="E19" s="29"/>
      <c r="F19" s="29"/>
      <c r="G19" s="29"/>
      <c r="H19" s="29" t="s">
        <v>99</v>
      </c>
      <c r="I19" s="29"/>
      <c r="J19" s="29"/>
      <c r="K19" s="29"/>
      <c r="L19" s="29"/>
      <c r="M19" s="29"/>
      <c r="N19" s="29"/>
      <c r="O19" s="29"/>
      <c r="P19" s="29"/>
      <c r="Q19" s="29"/>
      <c r="R19" s="29"/>
      <c r="S19" s="29"/>
      <c r="T19" s="29"/>
      <c r="U19" s="29"/>
      <c r="V19" s="29"/>
      <c r="W19" s="29"/>
      <c r="X19" s="29"/>
      <c r="Y19" s="29"/>
      <c r="Z19" s="29"/>
      <c r="AA19" s="29"/>
      <c r="AB19" s="29"/>
      <c r="AC19" s="29"/>
      <c r="AD19" s="29"/>
    </row>
    <row r="20" spans="1:30" s="28" customFormat="1" ht="46.5">
      <c r="A20" s="29" t="s">
        <v>97</v>
      </c>
      <c r="B20" s="29" t="s">
        <v>93</v>
      </c>
      <c r="C20" s="30" t="s">
        <v>120</v>
      </c>
      <c r="D20" s="29"/>
      <c r="E20" s="29"/>
      <c r="F20" s="29"/>
      <c r="G20" s="29"/>
      <c r="H20" s="29" t="s">
        <v>100</v>
      </c>
      <c r="I20" s="29"/>
      <c r="J20" s="29"/>
      <c r="K20" s="29"/>
      <c r="L20" s="29"/>
      <c r="M20" s="29"/>
      <c r="N20" s="29"/>
      <c r="O20" s="29"/>
      <c r="P20" s="29"/>
      <c r="Q20" s="29"/>
      <c r="R20" s="29"/>
      <c r="S20" s="29"/>
      <c r="T20" s="29"/>
      <c r="U20" s="29"/>
      <c r="V20" s="29"/>
      <c r="W20" s="29"/>
      <c r="X20" s="29"/>
      <c r="Y20" s="29"/>
      <c r="Z20" s="29"/>
      <c r="AA20" s="29"/>
      <c r="AB20" s="29"/>
      <c r="AC20" s="29"/>
      <c r="AD20" s="29"/>
    </row>
    <row r="21" spans="1:30" s="28" customFormat="1" ht="46.5">
      <c r="A21" s="29" t="s">
        <v>97</v>
      </c>
      <c r="B21" s="29" t="s">
        <v>93</v>
      </c>
      <c r="C21" s="30" t="s">
        <v>121</v>
      </c>
      <c r="D21" s="29"/>
      <c r="E21" s="29"/>
      <c r="F21" s="29"/>
      <c r="G21" s="29"/>
      <c r="H21" s="29" t="s">
        <v>101</v>
      </c>
      <c r="I21" s="29"/>
      <c r="J21" s="29"/>
      <c r="K21" s="29"/>
      <c r="L21" s="29"/>
      <c r="M21" s="29"/>
      <c r="N21" s="29"/>
      <c r="O21" s="29"/>
      <c r="P21" s="29"/>
      <c r="Q21" s="29"/>
      <c r="R21" s="29"/>
      <c r="S21" s="29"/>
      <c r="T21" s="29"/>
      <c r="U21" s="29"/>
      <c r="V21" s="29"/>
      <c r="W21" s="29"/>
      <c r="X21" s="29"/>
      <c r="Y21" s="29"/>
      <c r="Z21" s="29"/>
      <c r="AA21" s="29"/>
      <c r="AB21" s="29"/>
      <c r="AC21" s="29"/>
      <c r="AD21" s="29"/>
    </row>
    <row r="22" spans="1:30" s="28" customFormat="1" ht="62">
      <c r="A22" s="29" t="s">
        <v>97</v>
      </c>
      <c r="B22" s="29" t="s">
        <v>93</v>
      </c>
      <c r="C22" s="30" t="s">
        <v>122</v>
      </c>
      <c r="D22" s="29"/>
      <c r="E22" s="29"/>
      <c r="F22" s="29"/>
      <c r="G22" s="29"/>
      <c r="H22" s="29" t="s">
        <v>102</v>
      </c>
      <c r="I22" s="29"/>
      <c r="J22" s="29"/>
      <c r="K22" s="29"/>
      <c r="L22" s="29"/>
      <c r="M22" s="29"/>
      <c r="N22" s="29"/>
      <c r="O22" s="29"/>
      <c r="P22" s="29"/>
      <c r="Q22" s="29"/>
      <c r="R22" s="29"/>
      <c r="S22" s="29"/>
      <c r="T22" s="29"/>
      <c r="U22" s="29"/>
      <c r="V22" s="29"/>
      <c r="W22" s="29"/>
      <c r="X22" s="29"/>
      <c r="Y22" s="29"/>
      <c r="Z22" s="29"/>
      <c r="AA22" s="29"/>
      <c r="AB22" s="29"/>
      <c r="AC22" s="29"/>
      <c r="AD22" s="29"/>
    </row>
    <row r="23" spans="1:30" s="28" customFormat="1" ht="77.5">
      <c r="A23" s="29" t="s">
        <v>97</v>
      </c>
      <c r="B23" s="29" t="s">
        <v>93</v>
      </c>
      <c r="C23" s="30" t="s">
        <v>123</v>
      </c>
      <c r="D23" s="29"/>
      <c r="E23" s="29"/>
      <c r="F23" s="29"/>
      <c r="G23" s="29"/>
      <c r="H23" s="29" t="s">
        <v>103</v>
      </c>
      <c r="I23" s="29"/>
      <c r="J23" s="29"/>
      <c r="K23" s="29"/>
      <c r="L23" s="29"/>
      <c r="M23" s="29"/>
      <c r="N23" s="29"/>
      <c r="O23" s="29"/>
      <c r="P23" s="29"/>
      <c r="Q23" s="29"/>
      <c r="R23" s="29"/>
      <c r="S23" s="29"/>
      <c r="T23" s="29"/>
      <c r="U23" s="29"/>
      <c r="V23" s="29"/>
      <c r="W23" s="29"/>
      <c r="X23" s="29"/>
      <c r="Y23" s="29"/>
      <c r="Z23" s="29"/>
      <c r="AA23" s="29"/>
      <c r="AB23" s="29"/>
      <c r="AC23" s="29"/>
      <c r="AD23" s="29"/>
    </row>
    <row r="24" spans="1:30" s="28" customFormat="1" ht="62">
      <c r="A24" s="29" t="s">
        <v>97</v>
      </c>
      <c r="B24" s="29" t="s">
        <v>93</v>
      </c>
      <c r="C24" s="30" t="s">
        <v>280</v>
      </c>
      <c r="D24" s="29"/>
      <c r="E24" s="29"/>
      <c r="F24" s="29"/>
      <c r="G24" s="29"/>
      <c r="H24" s="29" t="s">
        <v>273</v>
      </c>
      <c r="I24" s="29"/>
      <c r="J24" s="29"/>
      <c r="K24" s="29"/>
      <c r="L24" s="29"/>
      <c r="M24" s="29"/>
      <c r="N24" s="29"/>
      <c r="O24" s="29"/>
      <c r="P24" s="29"/>
      <c r="Q24" s="29"/>
      <c r="R24" s="29"/>
      <c r="S24" s="29"/>
      <c r="T24" s="29"/>
      <c r="U24" s="29"/>
      <c r="V24" s="29"/>
      <c r="W24" s="29"/>
      <c r="X24" s="29"/>
      <c r="Y24" s="29"/>
      <c r="Z24" s="29"/>
      <c r="AA24" s="29"/>
      <c r="AB24" s="29"/>
      <c r="AC24" s="29"/>
      <c r="AD24" s="29"/>
    </row>
    <row r="25" spans="1:30" s="28" customFormat="1" ht="62">
      <c r="A25" s="29" t="s">
        <v>97</v>
      </c>
      <c r="B25" s="29" t="s">
        <v>93</v>
      </c>
      <c r="C25" s="30" t="s">
        <v>279</v>
      </c>
      <c r="D25" s="29"/>
      <c r="E25" s="29"/>
      <c r="F25" s="29"/>
      <c r="G25" s="29"/>
      <c r="H25" s="29" t="s">
        <v>274</v>
      </c>
      <c r="I25" s="29"/>
      <c r="J25" s="29"/>
      <c r="K25" s="29"/>
      <c r="L25" s="29"/>
      <c r="M25" s="29"/>
      <c r="N25" s="29"/>
      <c r="O25" s="29"/>
      <c r="P25" s="29"/>
      <c r="Q25" s="29"/>
      <c r="R25" s="29"/>
      <c r="S25" s="29"/>
      <c r="T25" s="29"/>
      <c r="U25" s="29"/>
      <c r="V25" s="29"/>
      <c r="W25" s="29"/>
      <c r="X25" s="29"/>
      <c r="Y25" s="29"/>
      <c r="Z25" s="29"/>
      <c r="AA25" s="29"/>
      <c r="AB25" s="29"/>
      <c r="AC25" s="29"/>
      <c r="AD25" s="29"/>
    </row>
    <row r="26" spans="1:30" s="28" customFormat="1" ht="62">
      <c r="A26" s="29" t="s">
        <v>97</v>
      </c>
      <c r="B26" s="29" t="s">
        <v>93</v>
      </c>
      <c r="C26" s="36" t="s">
        <v>278</v>
      </c>
      <c r="D26" s="29"/>
      <c r="E26" s="29"/>
      <c r="F26" s="29"/>
      <c r="G26" s="29"/>
      <c r="H26" s="29" t="s">
        <v>275</v>
      </c>
      <c r="I26" s="29"/>
      <c r="J26" s="29"/>
      <c r="K26" s="29"/>
      <c r="L26" s="29"/>
      <c r="M26" s="29"/>
      <c r="N26" s="29"/>
      <c r="O26" s="29"/>
      <c r="P26" s="29"/>
      <c r="Q26" s="29"/>
      <c r="R26" s="29"/>
      <c r="S26" s="29"/>
      <c r="T26" s="29"/>
      <c r="U26" s="29"/>
      <c r="V26" s="29"/>
      <c r="W26" s="29"/>
      <c r="X26" s="29"/>
      <c r="Y26" s="29"/>
      <c r="Z26" s="29"/>
      <c r="AA26" s="29"/>
      <c r="AB26" s="29"/>
      <c r="AC26" s="29"/>
      <c r="AD26" s="29"/>
    </row>
    <row r="27" spans="1:30" s="28" customFormat="1" ht="62">
      <c r="A27" s="29" t="s">
        <v>97</v>
      </c>
      <c r="B27" s="29" t="s">
        <v>93</v>
      </c>
      <c r="C27" s="30" t="s">
        <v>277</v>
      </c>
      <c r="D27" s="29"/>
      <c r="E27" s="29"/>
      <c r="F27" s="29"/>
      <c r="G27" s="29"/>
      <c r="H27" s="29" t="s">
        <v>276</v>
      </c>
      <c r="I27" s="29"/>
      <c r="J27" s="29"/>
      <c r="K27" s="29"/>
      <c r="L27" s="29"/>
      <c r="M27" s="29"/>
      <c r="N27" s="29"/>
      <c r="O27" s="29"/>
      <c r="P27" s="29"/>
      <c r="Q27" s="29"/>
      <c r="R27" s="29"/>
      <c r="S27" s="29"/>
      <c r="T27" s="29"/>
      <c r="U27" s="29"/>
      <c r="V27" s="29"/>
      <c r="W27" s="29"/>
      <c r="X27" s="29"/>
      <c r="Y27" s="29"/>
      <c r="Z27" s="29"/>
      <c r="AA27" s="29"/>
      <c r="AB27" s="29"/>
      <c r="AC27" s="29"/>
      <c r="AD27" s="29"/>
    </row>
    <row r="28" spans="1:30" s="28" customFormat="1" ht="77.5">
      <c r="A28" s="29" t="s">
        <v>97</v>
      </c>
      <c r="B28" s="29" t="s">
        <v>93</v>
      </c>
      <c r="C28" s="30" t="s">
        <v>281</v>
      </c>
      <c r="D28" s="29"/>
      <c r="E28" s="29"/>
      <c r="F28" s="29"/>
      <c r="G28" s="29"/>
      <c r="H28" s="29" t="s">
        <v>282</v>
      </c>
      <c r="I28" s="29"/>
      <c r="J28" s="29"/>
      <c r="K28" s="29"/>
      <c r="L28" s="29"/>
      <c r="M28" s="29"/>
      <c r="N28" s="29"/>
      <c r="O28" s="29"/>
      <c r="P28" s="29"/>
      <c r="Q28" s="29"/>
      <c r="R28" s="29"/>
      <c r="S28" s="29"/>
      <c r="T28" s="29"/>
      <c r="U28" s="29"/>
      <c r="V28" s="29"/>
      <c r="W28" s="29"/>
      <c r="X28" s="29"/>
      <c r="Y28" s="29"/>
      <c r="Z28" s="29"/>
      <c r="AA28" s="29"/>
      <c r="AB28" s="29"/>
      <c r="AC28" s="29"/>
      <c r="AD28" s="29"/>
    </row>
    <row r="29" spans="1:30" s="28" customFormat="1" ht="46.5">
      <c r="A29" s="29" t="s">
        <v>107</v>
      </c>
      <c r="B29" s="29" t="s">
        <v>93</v>
      </c>
      <c r="C29" s="30" t="s">
        <v>108</v>
      </c>
      <c r="D29" s="29"/>
      <c r="E29" s="29"/>
      <c r="F29" s="29"/>
      <c r="G29" s="29"/>
      <c r="H29" s="29"/>
      <c r="I29" s="29"/>
      <c r="J29" s="29"/>
      <c r="K29" s="29"/>
      <c r="L29" s="29"/>
      <c r="M29" s="29"/>
      <c r="N29" s="29"/>
      <c r="O29" s="29"/>
      <c r="P29" s="29"/>
      <c r="Q29" s="29"/>
      <c r="R29" s="29"/>
      <c r="S29" s="29"/>
      <c r="T29" s="29"/>
      <c r="U29" s="29"/>
      <c r="V29" s="29"/>
      <c r="W29" s="29"/>
      <c r="X29" s="29"/>
      <c r="Y29" s="29"/>
      <c r="Z29" s="29"/>
      <c r="AA29" s="29"/>
      <c r="AB29" s="29"/>
      <c r="AC29" s="29"/>
      <c r="AD29" s="29"/>
    </row>
    <row r="30" spans="1:30" s="28" customFormat="1" ht="31">
      <c r="A30" s="29" t="s">
        <v>107</v>
      </c>
      <c r="B30" s="29" t="s">
        <v>93</v>
      </c>
      <c r="C30" s="30" t="s">
        <v>124</v>
      </c>
      <c r="D30" s="29"/>
      <c r="E30" s="29"/>
      <c r="F30" s="29"/>
      <c r="G30" s="29"/>
      <c r="H30" s="29" t="s">
        <v>99</v>
      </c>
      <c r="I30" s="29"/>
      <c r="J30" s="29"/>
      <c r="K30" s="29"/>
      <c r="L30" s="29"/>
      <c r="M30" s="29"/>
      <c r="N30" s="29"/>
      <c r="O30" s="29"/>
      <c r="P30" s="29"/>
      <c r="Q30" s="29"/>
      <c r="R30" s="29"/>
      <c r="S30" s="29"/>
      <c r="T30" s="29"/>
      <c r="U30" s="29"/>
      <c r="V30" s="29"/>
      <c r="W30" s="29"/>
      <c r="X30" s="29"/>
      <c r="Y30" s="29"/>
      <c r="Z30" s="29"/>
      <c r="AA30" s="29"/>
      <c r="AB30" s="29"/>
      <c r="AC30" s="29"/>
      <c r="AD30" s="29"/>
    </row>
    <row r="31" spans="1:30" s="28" customFormat="1" ht="46.5">
      <c r="A31" s="29" t="s">
        <v>107</v>
      </c>
      <c r="B31" s="29" t="s">
        <v>93</v>
      </c>
      <c r="C31" s="30" t="s">
        <v>125</v>
      </c>
      <c r="D31" s="29"/>
      <c r="E31" s="29"/>
      <c r="F31" s="29"/>
      <c r="G31" s="29"/>
      <c r="H31" s="29" t="s">
        <v>100</v>
      </c>
      <c r="I31" s="29"/>
      <c r="J31" s="29"/>
      <c r="K31" s="29"/>
      <c r="L31" s="29"/>
      <c r="M31" s="29"/>
      <c r="N31" s="29"/>
      <c r="O31" s="29"/>
      <c r="P31" s="29"/>
      <c r="Q31" s="29"/>
      <c r="R31" s="29"/>
      <c r="S31" s="29"/>
      <c r="T31" s="29"/>
      <c r="U31" s="29"/>
      <c r="V31" s="29"/>
      <c r="W31" s="29"/>
      <c r="X31" s="29"/>
      <c r="Y31" s="29"/>
      <c r="Z31" s="29"/>
      <c r="AA31" s="29"/>
      <c r="AB31" s="29"/>
      <c r="AC31" s="29"/>
      <c r="AD31" s="29"/>
    </row>
    <row r="32" spans="1:30" s="28" customFormat="1" ht="46.5">
      <c r="A32" s="29" t="s">
        <v>107</v>
      </c>
      <c r="B32" s="29" t="s">
        <v>93</v>
      </c>
      <c r="C32" s="30" t="s">
        <v>126</v>
      </c>
      <c r="D32" s="29"/>
      <c r="E32" s="29"/>
      <c r="F32" s="29"/>
      <c r="G32" s="29"/>
      <c r="H32" s="29" t="s">
        <v>101</v>
      </c>
      <c r="I32" s="29"/>
      <c r="J32" s="29"/>
      <c r="K32" s="29"/>
      <c r="L32" s="29"/>
      <c r="M32" s="29"/>
      <c r="N32" s="29"/>
      <c r="O32" s="29"/>
      <c r="P32" s="29"/>
      <c r="Q32" s="29"/>
      <c r="R32" s="29"/>
      <c r="S32" s="29"/>
      <c r="T32" s="29"/>
      <c r="U32" s="29"/>
      <c r="V32" s="29"/>
      <c r="W32" s="29"/>
      <c r="X32" s="29"/>
      <c r="Y32" s="29"/>
      <c r="Z32" s="29"/>
      <c r="AA32" s="29"/>
      <c r="AB32" s="29"/>
      <c r="AC32" s="29"/>
      <c r="AD32" s="29"/>
    </row>
    <row r="33" spans="1:30" s="28" customFormat="1" ht="62">
      <c r="A33" s="29" t="s">
        <v>107</v>
      </c>
      <c r="B33" s="29" t="s">
        <v>93</v>
      </c>
      <c r="C33" s="30" t="s">
        <v>283</v>
      </c>
      <c r="D33" s="29"/>
      <c r="E33" s="29"/>
      <c r="F33" s="29"/>
      <c r="G33" s="29"/>
      <c r="H33" s="29" t="s">
        <v>273</v>
      </c>
      <c r="I33" s="29"/>
      <c r="J33" s="29"/>
      <c r="K33" s="29"/>
      <c r="L33" s="29"/>
      <c r="M33" s="29"/>
      <c r="N33" s="29"/>
      <c r="O33" s="29"/>
      <c r="P33" s="29"/>
      <c r="Q33" s="29"/>
      <c r="R33" s="29"/>
      <c r="S33" s="29"/>
      <c r="T33" s="29"/>
      <c r="U33" s="29"/>
      <c r="V33" s="29"/>
      <c r="W33" s="29"/>
      <c r="X33" s="29"/>
      <c r="Y33" s="29"/>
      <c r="Z33" s="29"/>
      <c r="AA33" s="29"/>
      <c r="AB33" s="29"/>
      <c r="AC33" s="29"/>
      <c r="AD33" s="29"/>
    </row>
    <row r="34" spans="1:30" s="28" customFormat="1" ht="62">
      <c r="A34" s="29" t="s">
        <v>107</v>
      </c>
      <c r="B34" s="29" t="s">
        <v>93</v>
      </c>
      <c r="C34" s="30" t="s">
        <v>284</v>
      </c>
      <c r="D34" s="29"/>
      <c r="E34" s="29"/>
      <c r="F34" s="29"/>
      <c r="G34" s="29"/>
      <c r="H34" s="29" t="s">
        <v>274</v>
      </c>
      <c r="I34" s="29"/>
      <c r="J34" s="29"/>
      <c r="K34" s="29"/>
      <c r="L34" s="29"/>
      <c r="M34" s="29"/>
      <c r="N34" s="29"/>
      <c r="O34" s="29"/>
      <c r="P34" s="29"/>
      <c r="Q34" s="29"/>
      <c r="R34" s="29"/>
      <c r="S34" s="29"/>
      <c r="T34" s="29"/>
      <c r="U34" s="29"/>
      <c r="V34" s="29"/>
      <c r="W34" s="29"/>
      <c r="X34" s="29"/>
      <c r="Y34" s="29"/>
      <c r="Z34" s="29"/>
      <c r="AA34" s="29"/>
      <c r="AB34" s="29"/>
      <c r="AC34" s="29"/>
      <c r="AD34" s="29"/>
    </row>
    <row r="35" spans="1:30" s="28" customFormat="1" ht="62">
      <c r="A35" s="29" t="s">
        <v>107</v>
      </c>
      <c r="B35" s="29" t="s">
        <v>93</v>
      </c>
      <c r="C35" s="36" t="s">
        <v>285</v>
      </c>
      <c r="D35" s="29"/>
      <c r="E35" s="29"/>
      <c r="F35" s="29"/>
      <c r="G35" s="29"/>
      <c r="H35" s="29" t="s">
        <v>275</v>
      </c>
      <c r="I35" s="29"/>
      <c r="J35" s="29"/>
      <c r="K35" s="29"/>
      <c r="L35" s="29"/>
      <c r="M35" s="29"/>
      <c r="N35" s="29"/>
      <c r="O35" s="29"/>
      <c r="P35" s="29"/>
      <c r="Q35" s="29"/>
      <c r="R35" s="29"/>
      <c r="S35" s="29"/>
      <c r="T35" s="29"/>
      <c r="U35" s="29"/>
      <c r="V35" s="29"/>
      <c r="W35" s="29"/>
      <c r="X35" s="29"/>
      <c r="Y35" s="29"/>
      <c r="Z35" s="29"/>
      <c r="AA35" s="29"/>
      <c r="AB35" s="29"/>
      <c r="AC35" s="29"/>
      <c r="AD35" s="29"/>
    </row>
    <row r="36" spans="1:30" s="28" customFormat="1" ht="62">
      <c r="A36" s="29" t="s">
        <v>107</v>
      </c>
      <c r="B36" s="29" t="s">
        <v>93</v>
      </c>
      <c r="C36" s="30" t="s">
        <v>286</v>
      </c>
      <c r="D36" s="29"/>
      <c r="E36" s="29"/>
      <c r="F36" s="29"/>
      <c r="G36" s="29"/>
      <c r="H36" s="29" t="s">
        <v>276</v>
      </c>
      <c r="I36" s="29"/>
      <c r="J36" s="29"/>
      <c r="K36" s="29"/>
      <c r="L36" s="29"/>
      <c r="M36" s="29"/>
      <c r="N36" s="29"/>
      <c r="O36" s="29"/>
      <c r="P36" s="29"/>
      <c r="Q36" s="29"/>
      <c r="R36" s="29"/>
      <c r="S36" s="29"/>
      <c r="T36" s="29"/>
      <c r="U36" s="29"/>
      <c r="V36" s="29"/>
      <c r="W36" s="29"/>
      <c r="X36" s="29"/>
      <c r="Y36" s="29"/>
      <c r="Z36" s="29"/>
      <c r="AA36" s="29"/>
      <c r="AB36" s="29"/>
      <c r="AC36" s="29"/>
      <c r="AD36" s="29"/>
    </row>
    <row r="37" spans="1:30" s="28" customFormat="1" ht="77.5">
      <c r="A37" s="29" t="s">
        <v>107</v>
      </c>
      <c r="B37" s="29" t="s">
        <v>93</v>
      </c>
      <c r="C37" s="30" t="s">
        <v>287</v>
      </c>
      <c r="D37" s="29"/>
      <c r="E37" s="29"/>
      <c r="F37" s="29"/>
      <c r="G37" s="29"/>
      <c r="H37" s="29" t="s">
        <v>282</v>
      </c>
      <c r="I37" s="29"/>
      <c r="J37" s="29"/>
      <c r="K37" s="29"/>
      <c r="L37" s="29"/>
      <c r="M37" s="29"/>
      <c r="N37" s="29"/>
      <c r="O37" s="29"/>
      <c r="P37" s="29"/>
      <c r="Q37" s="29"/>
      <c r="R37" s="29"/>
      <c r="S37" s="29"/>
      <c r="T37" s="29"/>
      <c r="U37" s="29"/>
      <c r="V37" s="29"/>
      <c r="W37" s="29"/>
      <c r="X37" s="29"/>
      <c r="Y37" s="29"/>
      <c r="Z37" s="29"/>
      <c r="AA37" s="29"/>
      <c r="AB37" s="29"/>
      <c r="AC37" s="29"/>
      <c r="AD37" s="29"/>
    </row>
    <row r="38" spans="1:30" s="28" customFormat="1">
      <c r="A38" s="29" t="s">
        <v>109</v>
      </c>
      <c r="B38" s="29" t="s">
        <v>93</v>
      </c>
      <c r="C38" s="30" t="s">
        <v>111</v>
      </c>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row>
    <row r="39" spans="1:30" s="28" customFormat="1">
      <c r="A39" s="29" t="s">
        <v>310</v>
      </c>
      <c r="B39" s="29" t="s">
        <v>93</v>
      </c>
      <c r="C39" s="30" t="s">
        <v>311</v>
      </c>
      <c r="D39" s="29"/>
      <c r="E39" s="29"/>
      <c r="F39" s="29"/>
      <c r="G39" s="29"/>
      <c r="H39" s="29"/>
      <c r="I39" s="29"/>
      <c r="J39" s="29"/>
      <c r="K39" s="29"/>
      <c r="L39" s="29"/>
      <c r="M39" s="29"/>
      <c r="N39" s="29"/>
      <c r="O39" s="29"/>
      <c r="P39" s="29"/>
      <c r="Q39" s="29"/>
      <c r="R39" s="29"/>
      <c r="S39" s="29"/>
      <c r="T39" s="29"/>
      <c r="U39" s="29"/>
      <c r="V39" s="29"/>
      <c r="W39" s="29"/>
      <c r="X39" s="29"/>
      <c r="Y39" s="29"/>
      <c r="Z39" s="29"/>
      <c r="AA39" s="29"/>
      <c r="AB39" s="29"/>
      <c r="AC39" s="29"/>
      <c r="AD39" s="29"/>
    </row>
    <row r="40" spans="1:30" s="28" customFormat="1" ht="31">
      <c r="A40" s="29" t="s">
        <v>312</v>
      </c>
      <c r="B40" s="29" t="s">
        <v>93</v>
      </c>
      <c r="C40" s="30" t="s">
        <v>313</v>
      </c>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row>
    <row r="41" spans="1:30" s="28" customFormat="1">
      <c r="A41" s="29" t="s">
        <v>110</v>
      </c>
      <c r="B41" s="29" t="s">
        <v>93</v>
      </c>
      <c r="C41" s="30" t="s">
        <v>112</v>
      </c>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row>
    <row r="42" spans="1:30" s="28" customFormat="1">
      <c r="A42" s="29" t="s">
        <v>113</v>
      </c>
      <c r="B42" s="29" t="s">
        <v>93</v>
      </c>
      <c r="C42" s="30" t="s">
        <v>115</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row>
    <row r="43" spans="1:30" s="28" customFormat="1">
      <c r="A43" s="29" t="s">
        <v>113</v>
      </c>
      <c r="B43" s="29" t="s">
        <v>93</v>
      </c>
      <c r="C43" s="30" t="s">
        <v>116</v>
      </c>
      <c r="D43" s="29"/>
      <c r="E43" s="29"/>
      <c r="F43" s="29"/>
      <c r="G43" s="29"/>
      <c r="H43" s="29" t="s">
        <v>114</v>
      </c>
      <c r="I43" s="29"/>
      <c r="J43" s="29"/>
      <c r="K43" s="29"/>
      <c r="L43" s="29"/>
      <c r="M43" s="29"/>
      <c r="N43" s="29"/>
      <c r="O43" s="29"/>
      <c r="P43" s="29"/>
      <c r="Q43" s="29"/>
      <c r="R43" s="29"/>
      <c r="S43" s="29"/>
      <c r="T43" s="29"/>
      <c r="U43" s="29"/>
      <c r="V43" s="29"/>
      <c r="W43" s="29"/>
      <c r="X43" s="29"/>
      <c r="Y43" s="29"/>
      <c r="Z43" s="29"/>
      <c r="AA43" s="29"/>
      <c r="AB43" s="29"/>
      <c r="AC43" s="29"/>
      <c r="AD43" s="29"/>
    </row>
    <row r="44" spans="1:30" s="28" customFormat="1">
      <c r="A44" s="29" t="s">
        <v>127</v>
      </c>
      <c r="B44" s="29" t="s">
        <v>93</v>
      </c>
      <c r="C44" s="30" t="s">
        <v>128</v>
      </c>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row>
    <row r="45" spans="1:30" s="28" customFormat="1">
      <c r="A45" s="29" t="s">
        <v>127</v>
      </c>
      <c r="B45" s="29" t="s">
        <v>93</v>
      </c>
      <c r="C45" s="30" t="s">
        <v>129</v>
      </c>
      <c r="D45" s="29"/>
      <c r="E45" s="29"/>
      <c r="F45" s="29"/>
      <c r="G45" s="29"/>
      <c r="H45" s="29" t="s">
        <v>114</v>
      </c>
      <c r="I45" s="29"/>
      <c r="J45" s="29"/>
      <c r="K45" s="29"/>
      <c r="L45" s="29"/>
      <c r="M45" s="29"/>
      <c r="N45" s="29"/>
      <c r="O45" s="29"/>
      <c r="P45" s="29"/>
      <c r="Q45" s="29"/>
      <c r="R45" s="29"/>
      <c r="S45" s="29"/>
      <c r="T45" s="29"/>
      <c r="U45" s="29"/>
      <c r="V45" s="29"/>
      <c r="W45" s="29"/>
      <c r="X45" s="29"/>
      <c r="Y45" s="29"/>
      <c r="Z45" s="29"/>
      <c r="AA45" s="29"/>
      <c r="AB45" s="29"/>
      <c r="AC45" s="29"/>
      <c r="AD45" s="29"/>
    </row>
    <row r="46" spans="1:30" s="28" customFormat="1">
      <c r="A46" s="29" t="s">
        <v>26</v>
      </c>
      <c r="B46" s="29" t="s">
        <v>93</v>
      </c>
      <c r="C46" s="30" t="s">
        <v>133</v>
      </c>
      <c r="D46" s="29"/>
      <c r="E46" s="29"/>
      <c r="F46" s="29"/>
      <c r="G46" s="29"/>
      <c r="H46" s="29"/>
      <c r="I46" s="29"/>
      <c r="J46" s="29"/>
      <c r="K46" s="29"/>
      <c r="L46" s="29"/>
      <c r="M46" s="29"/>
      <c r="N46" s="29"/>
      <c r="O46" s="29"/>
      <c r="P46" s="29"/>
      <c r="Q46" s="29"/>
      <c r="R46" s="29"/>
      <c r="S46" s="29"/>
      <c r="T46" s="29"/>
      <c r="U46" s="29"/>
      <c r="V46" s="29"/>
      <c r="W46" s="29"/>
      <c r="X46" s="29"/>
      <c r="Y46" s="29"/>
      <c r="Z46" s="29"/>
      <c r="AA46" s="29"/>
      <c r="AB46" s="29"/>
      <c r="AC46" s="29"/>
      <c r="AD46" s="29"/>
    </row>
    <row r="47" spans="1:30" s="28" customFormat="1" ht="31">
      <c r="A47" s="29" t="s">
        <v>26</v>
      </c>
      <c r="B47" s="29" t="s">
        <v>93</v>
      </c>
      <c r="C47" s="30" t="s">
        <v>134</v>
      </c>
      <c r="D47" s="29"/>
      <c r="E47" s="29"/>
      <c r="F47" s="29"/>
      <c r="G47" s="29"/>
      <c r="H47" s="29" t="s">
        <v>130</v>
      </c>
      <c r="I47" s="29"/>
      <c r="J47" s="29"/>
      <c r="K47" s="29"/>
      <c r="L47" s="29"/>
      <c r="M47" s="29"/>
      <c r="N47" s="29"/>
      <c r="O47" s="29"/>
      <c r="P47" s="29"/>
      <c r="Q47" s="29"/>
      <c r="R47" s="29"/>
      <c r="S47" s="29"/>
      <c r="T47" s="29"/>
      <c r="U47" s="29"/>
      <c r="V47" s="29"/>
      <c r="W47" s="29"/>
      <c r="X47" s="29"/>
      <c r="Y47" s="29"/>
      <c r="Z47" s="29"/>
      <c r="AA47" s="29"/>
      <c r="AB47" s="29"/>
      <c r="AC47" s="29"/>
      <c r="AD47" s="29"/>
    </row>
    <row r="48" spans="1:30" s="28" customFormat="1" ht="31">
      <c r="A48" s="29" t="s">
        <v>26</v>
      </c>
      <c r="B48" s="29" t="s">
        <v>93</v>
      </c>
      <c r="C48" s="30" t="s">
        <v>135</v>
      </c>
      <c r="D48" s="29"/>
      <c r="E48" s="29"/>
      <c r="F48" s="29"/>
      <c r="G48" s="29"/>
      <c r="H48" s="29" t="s">
        <v>131</v>
      </c>
      <c r="I48" s="29"/>
      <c r="J48" s="29"/>
      <c r="K48" s="29"/>
      <c r="L48" s="29"/>
      <c r="M48" s="29"/>
      <c r="N48" s="29"/>
      <c r="O48" s="29"/>
      <c r="P48" s="29"/>
      <c r="Q48" s="29"/>
      <c r="R48" s="29"/>
      <c r="S48" s="29"/>
      <c r="T48" s="29"/>
      <c r="U48" s="29"/>
      <c r="V48" s="29"/>
      <c r="W48" s="29"/>
      <c r="X48" s="29"/>
      <c r="Y48" s="29"/>
      <c r="Z48" s="29"/>
      <c r="AA48" s="29"/>
      <c r="AB48" s="29"/>
      <c r="AC48" s="29"/>
      <c r="AD48" s="29"/>
    </row>
    <row r="49" spans="1:30" s="28" customFormat="1" ht="31">
      <c r="A49" s="29" t="s">
        <v>26</v>
      </c>
      <c r="B49" s="29" t="s">
        <v>93</v>
      </c>
      <c r="C49" s="30" t="s">
        <v>136</v>
      </c>
      <c r="D49" s="29"/>
      <c r="E49" s="29"/>
      <c r="F49" s="29"/>
      <c r="G49" s="29"/>
      <c r="H49" s="29" t="s">
        <v>132</v>
      </c>
      <c r="I49" s="29"/>
      <c r="J49" s="29"/>
      <c r="K49" s="29"/>
      <c r="L49" s="29"/>
      <c r="M49" s="29"/>
      <c r="N49" s="29"/>
      <c r="O49" s="29"/>
      <c r="P49" s="29"/>
      <c r="Q49" s="29"/>
      <c r="R49" s="29"/>
      <c r="S49" s="29"/>
      <c r="T49" s="29"/>
      <c r="U49" s="29"/>
      <c r="V49" s="29"/>
      <c r="W49" s="29"/>
      <c r="X49" s="29"/>
      <c r="Y49" s="29"/>
      <c r="Z49" s="29"/>
      <c r="AA49" s="29"/>
      <c r="AB49" s="29"/>
      <c r="AC49" s="29"/>
      <c r="AD49" s="29"/>
    </row>
    <row r="50" spans="1:30" s="28" customFormat="1">
      <c r="A50" s="29" t="s">
        <v>137</v>
      </c>
      <c r="B50" s="29" t="s">
        <v>93</v>
      </c>
      <c r="C50" s="30" t="s">
        <v>138</v>
      </c>
      <c r="D50" s="29"/>
      <c r="E50" s="29"/>
      <c r="F50" s="29"/>
      <c r="G50" s="29"/>
      <c r="H50" s="29"/>
      <c r="I50" s="29"/>
      <c r="J50" s="29"/>
      <c r="K50" s="29"/>
      <c r="L50" s="29"/>
      <c r="M50" s="29"/>
      <c r="N50" s="29"/>
      <c r="O50" s="29"/>
      <c r="P50" s="29"/>
      <c r="Q50" s="29"/>
      <c r="R50" s="29"/>
      <c r="S50" s="29"/>
      <c r="T50" s="29"/>
      <c r="U50" s="29"/>
      <c r="V50" s="29"/>
      <c r="W50" s="29"/>
      <c r="X50" s="29"/>
      <c r="Y50" s="29"/>
      <c r="Z50" s="29"/>
      <c r="AA50" s="29"/>
      <c r="AB50" s="29"/>
      <c r="AC50" s="29"/>
      <c r="AD50" s="29"/>
    </row>
    <row r="51" spans="1:30" s="28" customFormat="1">
      <c r="A51" s="29" t="s">
        <v>139</v>
      </c>
      <c r="B51" s="29" t="s">
        <v>93</v>
      </c>
      <c r="C51" s="30" t="s">
        <v>140</v>
      </c>
      <c r="D51" s="29"/>
      <c r="E51" s="29"/>
      <c r="F51" s="29"/>
      <c r="G51" s="29"/>
      <c r="H51" s="29"/>
      <c r="I51" s="29"/>
      <c r="J51" s="29"/>
      <c r="K51" s="29"/>
      <c r="L51" s="29"/>
      <c r="M51" s="29"/>
      <c r="N51" s="29"/>
      <c r="O51" s="29"/>
      <c r="P51" s="29"/>
      <c r="Q51" s="29"/>
      <c r="R51" s="29"/>
      <c r="S51" s="29"/>
      <c r="T51" s="29"/>
      <c r="U51" s="29"/>
      <c r="V51" s="29"/>
      <c r="W51" s="29"/>
      <c r="X51" s="29"/>
      <c r="Y51" s="29"/>
      <c r="Z51" s="29"/>
      <c r="AA51" s="29"/>
      <c r="AB51" s="29"/>
      <c r="AC51" s="29"/>
      <c r="AD51" s="29"/>
    </row>
    <row r="52" spans="1:30" s="28" customFormat="1" ht="31">
      <c r="A52" s="29" t="s">
        <v>302</v>
      </c>
      <c r="B52" s="29" t="s">
        <v>93</v>
      </c>
      <c r="C52" s="30" t="s">
        <v>303</v>
      </c>
      <c r="D52" s="29"/>
      <c r="E52" s="29"/>
      <c r="F52" s="29"/>
      <c r="G52" s="29"/>
      <c r="H52" s="29"/>
      <c r="I52" s="29"/>
      <c r="J52" s="29"/>
      <c r="K52" s="29"/>
      <c r="L52" s="29"/>
      <c r="M52" s="29"/>
      <c r="N52" s="29"/>
      <c r="O52" s="29"/>
      <c r="P52" s="29"/>
      <c r="Q52" s="29"/>
      <c r="R52" s="29"/>
      <c r="S52" s="29"/>
      <c r="T52" s="29"/>
      <c r="U52" s="29"/>
      <c r="V52" s="29"/>
      <c r="W52" s="29"/>
      <c r="X52" s="29"/>
      <c r="Y52" s="29"/>
      <c r="Z52" s="29"/>
      <c r="AA52" s="29"/>
      <c r="AB52" s="29"/>
      <c r="AC52" s="29"/>
      <c r="AD52" s="29"/>
    </row>
    <row r="53" spans="1:30" s="28" customFormat="1">
      <c r="A53" s="29" t="s">
        <v>37</v>
      </c>
      <c r="B53" s="29" t="s">
        <v>93</v>
      </c>
      <c r="C53" s="30" t="s">
        <v>141</v>
      </c>
      <c r="D53" s="29"/>
      <c r="E53" s="29"/>
      <c r="F53" s="29"/>
      <c r="G53" s="29"/>
      <c r="H53" s="29"/>
      <c r="I53" s="29"/>
      <c r="J53" s="29"/>
      <c r="K53" s="29"/>
      <c r="L53" s="29"/>
      <c r="M53" s="29"/>
      <c r="N53" s="29"/>
      <c r="O53" s="29"/>
      <c r="P53" s="29"/>
      <c r="Q53" s="29"/>
      <c r="R53" s="29"/>
      <c r="S53" s="29"/>
      <c r="T53" s="29"/>
      <c r="U53" s="29"/>
      <c r="V53" s="29"/>
      <c r="W53" s="29"/>
      <c r="X53" s="29"/>
      <c r="Y53" s="29"/>
      <c r="Z53" s="29"/>
      <c r="AA53" s="29"/>
      <c r="AB53" s="29"/>
      <c r="AC53" s="29"/>
      <c r="AD53" s="29"/>
    </row>
    <row r="54" spans="1:30" s="28" customFormat="1">
      <c r="A54" s="29" t="s">
        <v>28</v>
      </c>
      <c r="B54" s="29" t="s">
        <v>93</v>
      </c>
      <c r="C54" s="30"/>
      <c r="D54" s="29"/>
      <c r="E54" s="29"/>
      <c r="F54" s="29"/>
      <c r="G54" s="29"/>
      <c r="H54" s="29"/>
      <c r="I54" s="29"/>
      <c r="J54" s="29"/>
      <c r="K54" s="29"/>
      <c r="L54" s="29"/>
      <c r="M54" s="29"/>
      <c r="N54" s="29"/>
      <c r="O54" s="29"/>
      <c r="P54" s="29"/>
      <c r="Q54" s="29"/>
      <c r="R54" s="29"/>
      <c r="S54" s="29"/>
      <c r="T54" s="29"/>
      <c r="U54" s="29"/>
      <c r="V54" s="29"/>
      <c r="W54" s="29"/>
      <c r="X54" s="29"/>
      <c r="Y54" s="29"/>
      <c r="Z54" s="29"/>
      <c r="AA54" s="29"/>
      <c r="AB54" s="29"/>
      <c r="AC54" s="29"/>
      <c r="AD54" s="29"/>
    </row>
    <row r="55" spans="1:30" s="28" customFormat="1">
      <c r="A55" s="29" t="s">
        <v>29</v>
      </c>
      <c r="B55" s="29" t="s">
        <v>93</v>
      </c>
      <c r="C55" s="30"/>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row>
    <row r="56" spans="1:30" s="28" customFormat="1">
      <c r="A56" s="29" t="s">
        <v>30</v>
      </c>
      <c r="B56" s="29" t="s">
        <v>93</v>
      </c>
      <c r="C56" s="30"/>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row>
    <row r="57" spans="1:30" s="28" customFormat="1">
      <c r="A57" s="29" t="s">
        <v>31</v>
      </c>
      <c r="B57" s="29" t="s">
        <v>93</v>
      </c>
      <c r="C57" s="30"/>
      <c r="D57" s="29"/>
      <c r="E57" s="29"/>
      <c r="F57" s="29"/>
      <c r="G57" s="29"/>
      <c r="H57" s="29"/>
      <c r="I57" s="29"/>
      <c r="J57" s="29"/>
      <c r="K57" s="29"/>
      <c r="L57" s="29"/>
      <c r="M57" s="29"/>
      <c r="N57" s="29"/>
      <c r="O57" s="29"/>
      <c r="P57" s="29"/>
      <c r="Q57" s="29"/>
      <c r="R57" s="29"/>
      <c r="S57" s="29"/>
      <c r="T57" s="29"/>
      <c r="U57" s="29"/>
      <c r="V57" s="29"/>
      <c r="W57" s="29"/>
      <c r="X57" s="29"/>
      <c r="Y57" s="29"/>
      <c r="Z57" s="29"/>
      <c r="AA57" s="29"/>
      <c r="AB57" s="29"/>
      <c r="AC57" s="29"/>
      <c r="AD57" s="29"/>
    </row>
    <row r="58" spans="1:30" s="28" customFormat="1">
      <c r="A58" s="29" t="s">
        <v>33</v>
      </c>
      <c r="B58" s="29" t="s">
        <v>93</v>
      </c>
      <c r="C58" s="30"/>
      <c r="D58" s="29"/>
      <c r="E58" s="29"/>
      <c r="F58" s="29"/>
      <c r="G58" s="29"/>
      <c r="H58" s="29"/>
      <c r="I58" s="29"/>
      <c r="J58" s="29"/>
      <c r="K58" s="29"/>
      <c r="L58" s="29"/>
      <c r="M58" s="29"/>
      <c r="N58" s="29"/>
      <c r="O58" s="29"/>
      <c r="P58" s="29"/>
      <c r="Q58" s="29"/>
      <c r="R58" s="29"/>
      <c r="S58" s="29"/>
      <c r="T58" s="29"/>
      <c r="U58" s="29"/>
      <c r="V58" s="29"/>
      <c r="W58" s="29"/>
      <c r="X58" s="29"/>
      <c r="Y58" s="29"/>
      <c r="Z58" s="29"/>
      <c r="AA58" s="29"/>
      <c r="AB58" s="29"/>
      <c r="AC58" s="29"/>
      <c r="AD58" s="29"/>
    </row>
    <row r="59" spans="1:30" s="28" customFormat="1">
      <c r="A59" s="29" t="s">
        <v>296</v>
      </c>
      <c r="B59" s="29" t="s">
        <v>93</v>
      </c>
      <c r="C59" s="30"/>
      <c r="D59" s="29"/>
      <c r="E59" s="29"/>
      <c r="F59" s="29"/>
      <c r="G59" s="29"/>
      <c r="H59" s="29"/>
      <c r="I59" s="29"/>
      <c r="J59" s="29"/>
      <c r="K59" s="29"/>
      <c r="L59" s="29"/>
      <c r="M59" s="29"/>
      <c r="N59" s="29"/>
      <c r="O59" s="29"/>
      <c r="P59" s="29"/>
      <c r="Q59" s="29"/>
      <c r="R59" s="29"/>
      <c r="S59" s="29"/>
      <c r="T59" s="29"/>
      <c r="U59" s="29"/>
      <c r="V59" s="29"/>
      <c r="W59" s="29"/>
      <c r="X59" s="29"/>
      <c r="Y59" s="29"/>
      <c r="Z59" s="29"/>
      <c r="AA59" s="29"/>
      <c r="AB59" s="29"/>
      <c r="AC59" s="29"/>
      <c r="AD59" s="29"/>
    </row>
    <row r="60" spans="1:30" s="28" customFormat="1">
      <c r="A60" s="29" t="s">
        <v>32</v>
      </c>
      <c r="B60" s="29" t="s">
        <v>93</v>
      </c>
      <c r="C60" s="30"/>
      <c r="D60" s="29"/>
      <c r="E60" s="29"/>
      <c r="F60" s="29"/>
      <c r="G60" s="29"/>
      <c r="H60" s="29"/>
      <c r="I60" s="29"/>
      <c r="J60" s="29"/>
      <c r="K60" s="29"/>
      <c r="L60" s="29"/>
      <c r="M60" s="29"/>
      <c r="N60" s="29"/>
      <c r="O60" s="29"/>
      <c r="P60" s="29"/>
      <c r="Q60" s="29"/>
      <c r="R60" s="29"/>
      <c r="S60" s="29"/>
      <c r="T60" s="29"/>
      <c r="U60" s="29"/>
      <c r="V60" s="29"/>
      <c r="W60" s="29"/>
      <c r="X60" s="29"/>
      <c r="Y60" s="29"/>
      <c r="Z60" s="29"/>
      <c r="AA60" s="29"/>
      <c r="AB60" s="29"/>
      <c r="AC60" s="29"/>
      <c r="AD60" s="29"/>
    </row>
    <row r="61" spans="1:30" s="28" customFormat="1">
      <c r="A61" s="29" t="s">
        <v>142</v>
      </c>
      <c r="B61" s="29" t="s">
        <v>93</v>
      </c>
      <c r="C61" s="30"/>
      <c r="D61" s="29"/>
      <c r="E61" s="29"/>
      <c r="F61" s="29"/>
      <c r="G61" s="29"/>
      <c r="H61" s="29"/>
      <c r="I61" s="29"/>
      <c r="J61" s="29"/>
      <c r="K61" s="29"/>
      <c r="L61" s="29"/>
      <c r="M61" s="29"/>
      <c r="N61" s="29"/>
      <c r="O61" s="29"/>
      <c r="P61" s="29"/>
      <c r="Q61" s="29"/>
      <c r="R61" s="29"/>
      <c r="S61" s="29"/>
      <c r="T61" s="29"/>
      <c r="U61" s="29"/>
      <c r="V61" s="29"/>
      <c r="W61" s="29"/>
      <c r="X61" s="29"/>
      <c r="Y61" s="29"/>
      <c r="Z61" s="29"/>
      <c r="AA61" s="29"/>
      <c r="AB61" s="29"/>
      <c r="AC61" s="29"/>
      <c r="AD61" s="29"/>
    </row>
    <row r="62" spans="1:30" s="28" customFormat="1">
      <c r="A62" s="29" t="s">
        <v>143</v>
      </c>
      <c r="B62" s="29" t="s">
        <v>93</v>
      </c>
      <c r="C62" s="30"/>
      <c r="D62" s="29"/>
      <c r="E62" s="29"/>
      <c r="F62" s="29"/>
      <c r="G62" s="29"/>
      <c r="H62" s="29"/>
      <c r="I62" s="29"/>
      <c r="J62" s="29"/>
      <c r="K62" s="29"/>
      <c r="L62" s="29"/>
      <c r="M62" s="29"/>
      <c r="N62" s="29"/>
      <c r="O62" s="29"/>
      <c r="P62" s="29"/>
      <c r="Q62" s="29"/>
      <c r="R62" s="29" t="s">
        <v>145</v>
      </c>
      <c r="S62" s="29"/>
      <c r="T62" s="29"/>
      <c r="U62" s="29"/>
      <c r="V62" s="29"/>
      <c r="W62" s="29"/>
      <c r="X62" s="29"/>
      <c r="Y62" s="29"/>
      <c r="Z62" s="29"/>
      <c r="AA62" s="29"/>
      <c r="AB62" s="29"/>
      <c r="AC62" s="29"/>
      <c r="AD62" s="29"/>
    </row>
    <row r="63" spans="1:30" s="28" customFormat="1">
      <c r="A63" s="29" t="s">
        <v>144</v>
      </c>
      <c r="B63" s="29" t="s">
        <v>93</v>
      </c>
      <c r="C63" s="30"/>
      <c r="D63" s="29"/>
      <c r="E63" s="29"/>
      <c r="F63" s="29"/>
      <c r="G63" s="29"/>
      <c r="H63" s="29"/>
      <c r="I63" s="29"/>
      <c r="J63" s="29"/>
      <c r="K63" s="29"/>
      <c r="L63" s="29"/>
      <c r="M63" s="29"/>
      <c r="N63" s="29"/>
      <c r="O63" s="29"/>
      <c r="P63" s="29"/>
      <c r="Q63" s="29"/>
      <c r="R63" s="29" t="s">
        <v>146</v>
      </c>
      <c r="S63" s="29"/>
      <c r="T63" s="29"/>
      <c r="U63" s="29"/>
      <c r="V63" s="29"/>
      <c r="W63" s="29"/>
      <c r="X63" s="29"/>
      <c r="Y63" s="29"/>
      <c r="Z63" s="29"/>
      <c r="AA63" s="29"/>
      <c r="AB63" s="29"/>
      <c r="AC63" s="29"/>
      <c r="AD63" s="29"/>
    </row>
    <row r="64" spans="1:30" s="28" customFormat="1">
      <c r="A64" s="29" t="s">
        <v>147</v>
      </c>
      <c r="B64" s="29" t="s">
        <v>93</v>
      </c>
      <c r="C64" s="30"/>
      <c r="D64" s="29"/>
      <c r="E64" s="29"/>
      <c r="F64" s="29"/>
      <c r="G64" s="29"/>
      <c r="H64" s="29" t="s">
        <v>148</v>
      </c>
      <c r="I64" s="29"/>
      <c r="J64" s="29"/>
      <c r="K64" s="29"/>
      <c r="L64" s="29"/>
      <c r="M64" s="29"/>
      <c r="N64" s="29"/>
      <c r="O64" s="29"/>
      <c r="P64" s="29"/>
      <c r="Q64" s="29"/>
      <c r="R64" s="29"/>
      <c r="S64" s="29"/>
      <c r="T64" s="29"/>
      <c r="U64" s="29"/>
      <c r="V64" s="29"/>
      <c r="W64" s="29"/>
      <c r="X64" s="29"/>
      <c r="Y64" s="29"/>
      <c r="Z64" s="29"/>
      <c r="AA64" s="29"/>
      <c r="AB64" s="29"/>
      <c r="AC64" s="29"/>
      <c r="AD64" s="29"/>
    </row>
    <row r="65" spans="1:30" s="28" customFormat="1">
      <c r="A65" s="29" t="s">
        <v>149</v>
      </c>
      <c r="B65" s="29" t="s">
        <v>93</v>
      </c>
      <c r="C65" s="30"/>
      <c r="D65" s="29"/>
      <c r="E65" s="29"/>
      <c r="F65" s="29"/>
      <c r="G65" s="29"/>
      <c r="H65" s="29" t="s">
        <v>151</v>
      </c>
      <c r="I65" s="29"/>
      <c r="J65" s="29"/>
      <c r="K65" s="29"/>
      <c r="L65" s="29"/>
      <c r="M65" s="29"/>
      <c r="N65" s="29"/>
      <c r="O65" s="29"/>
      <c r="P65" s="29"/>
      <c r="Q65" s="29"/>
      <c r="R65" s="29"/>
      <c r="S65" s="29"/>
      <c r="T65" s="29"/>
      <c r="U65" s="29"/>
      <c r="V65" s="29"/>
      <c r="W65" s="29"/>
      <c r="X65" s="29"/>
      <c r="Y65" s="29"/>
      <c r="Z65" s="29"/>
      <c r="AA65" s="29"/>
      <c r="AB65" s="29"/>
      <c r="AC65" s="29"/>
      <c r="AD65" s="29"/>
    </row>
    <row r="66" spans="1:30" s="28" customFormat="1">
      <c r="A66" s="29" t="s">
        <v>149</v>
      </c>
      <c r="B66" s="29" t="s">
        <v>93</v>
      </c>
      <c r="C66" s="30"/>
      <c r="D66" s="29"/>
      <c r="E66" s="29"/>
      <c r="F66" s="29"/>
      <c r="G66" s="29"/>
      <c r="H66" s="29" t="s">
        <v>152</v>
      </c>
      <c r="I66" s="29"/>
      <c r="J66" s="29"/>
      <c r="K66" s="29"/>
      <c r="L66" s="29"/>
      <c r="M66" s="29"/>
      <c r="N66" s="29"/>
      <c r="O66" s="29"/>
      <c r="P66" s="29"/>
      <c r="Q66" s="29"/>
      <c r="R66" s="29"/>
      <c r="S66" s="29"/>
      <c r="T66" s="29"/>
      <c r="U66" s="29"/>
      <c r="V66" s="29"/>
      <c r="W66" s="29"/>
      <c r="X66" s="29"/>
      <c r="Y66" s="29"/>
      <c r="Z66" s="29"/>
      <c r="AA66" s="29"/>
      <c r="AB66" s="29"/>
      <c r="AC66" s="29"/>
      <c r="AD66" s="29"/>
    </row>
    <row r="67" spans="1:30" s="28" customFormat="1">
      <c r="A67" s="29" t="s">
        <v>149</v>
      </c>
      <c r="B67" s="29" t="s">
        <v>93</v>
      </c>
      <c r="C67" s="30"/>
      <c r="D67" s="29"/>
      <c r="E67" s="29"/>
      <c r="F67" s="29"/>
      <c r="G67" s="29"/>
      <c r="H67" s="29" t="s">
        <v>150</v>
      </c>
      <c r="I67" s="29"/>
      <c r="J67" s="29"/>
      <c r="K67" s="29"/>
      <c r="L67" s="29"/>
      <c r="M67" s="29"/>
      <c r="N67" s="29"/>
      <c r="O67" s="29"/>
      <c r="P67" s="29"/>
      <c r="Q67" s="29"/>
      <c r="R67" s="29"/>
      <c r="S67" s="29"/>
      <c r="T67" s="29"/>
      <c r="U67" s="29"/>
      <c r="V67" s="29"/>
      <c r="W67" s="29"/>
      <c r="X67" s="29"/>
      <c r="Y67" s="29"/>
      <c r="Z67" s="29"/>
      <c r="AA67" s="29"/>
      <c r="AB67" s="29"/>
      <c r="AC67" s="29"/>
      <c r="AD67" s="29"/>
    </row>
    <row r="68" spans="1:30" s="28" customFormat="1">
      <c r="A68" s="29" t="s">
        <v>153</v>
      </c>
      <c r="B68" s="29" t="s">
        <v>156</v>
      </c>
      <c r="C68" s="30" t="s">
        <v>154</v>
      </c>
      <c r="D68" s="29"/>
      <c r="E68" s="29"/>
      <c r="F68" s="29"/>
      <c r="G68" s="29"/>
      <c r="H68" s="29"/>
      <c r="I68" s="29"/>
      <c r="J68" s="29"/>
      <c r="K68" s="29"/>
      <c r="L68" s="29"/>
      <c r="M68" s="29"/>
      <c r="N68" s="29"/>
      <c r="O68" s="29"/>
      <c r="P68" s="29"/>
      <c r="Q68" s="29"/>
      <c r="R68" s="29"/>
      <c r="S68" s="29"/>
      <c r="T68" s="29"/>
      <c r="U68" s="29"/>
      <c r="V68" s="29"/>
      <c r="W68" s="29"/>
      <c r="X68" s="29"/>
      <c r="Y68" s="29"/>
      <c r="Z68" s="29"/>
      <c r="AA68" s="29"/>
      <c r="AB68" s="29"/>
      <c r="AC68" s="29"/>
      <c r="AD68" s="29"/>
    </row>
    <row r="69" spans="1:30" s="28" customFormat="1">
      <c r="A69" s="29" t="s">
        <v>157</v>
      </c>
      <c r="B69" s="29"/>
      <c r="C69" s="30"/>
      <c r="D69" s="29"/>
      <c r="E69" s="29"/>
      <c r="F69" s="29"/>
      <c r="G69" s="29"/>
      <c r="H69" s="29"/>
      <c r="I69" s="29"/>
      <c r="J69" s="29"/>
      <c r="K69" s="29"/>
      <c r="L69" s="29"/>
      <c r="M69" s="29"/>
      <c r="N69" s="29"/>
      <c r="O69" s="29"/>
      <c r="P69" s="29"/>
      <c r="Q69" s="29"/>
      <c r="R69" s="29"/>
      <c r="S69" s="29"/>
      <c r="T69" s="29"/>
      <c r="U69" s="29"/>
      <c r="V69" s="29"/>
      <c r="W69" s="29"/>
      <c r="X69" s="29"/>
      <c r="Y69" s="29"/>
      <c r="Z69" s="29"/>
      <c r="AA69" s="29"/>
      <c r="AB69" s="29"/>
      <c r="AC69" s="29"/>
      <c r="AD69" s="29"/>
    </row>
    <row r="70" spans="1:30" s="28" customFormat="1">
      <c r="A70" s="29" t="s">
        <v>155</v>
      </c>
      <c r="B70" s="29" t="s">
        <v>156</v>
      </c>
      <c r="C70" s="30"/>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row>
    <row r="71" spans="1:30" s="28" customFormat="1">
      <c r="A71" s="29" t="s">
        <v>158</v>
      </c>
      <c r="B71" s="29" t="s">
        <v>160</v>
      </c>
      <c r="C71" s="30" t="s">
        <v>161</v>
      </c>
      <c r="D71" s="29"/>
      <c r="E71" s="29"/>
      <c r="F71" s="29"/>
      <c r="G71" s="29"/>
      <c r="H71" s="29"/>
      <c r="I71" s="29"/>
      <c r="J71" s="29"/>
      <c r="K71" s="29"/>
      <c r="L71" s="29"/>
      <c r="M71" s="29"/>
      <c r="N71" s="29"/>
      <c r="O71" s="29"/>
      <c r="P71" s="29"/>
      <c r="Q71" s="29"/>
      <c r="R71" s="29"/>
      <c r="S71" s="29"/>
      <c r="T71" s="29"/>
      <c r="U71" s="29"/>
      <c r="V71" s="29"/>
      <c r="W71" s="29"/>
      <c r="X71" s="29"/>
      <c r="Y71" s="29"/>
      <c r="Z71" s="29"/>
      <c r="AA71" s="29"/>
      <c r="AB71" s="29"/>
      <c r="AC71" s="29"/>
      <c r="AD71" s="29"/>
    </row>
    <row r="72" spans="1:30" s="28" customFormat="1">
      <c r="A72" s="29" t="s">
        <v>157</v>
      </c>
      <c r="B72" s="29"/>
      <c r="C72" s="30"/>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row>
    <row r="73" spans="1:30" s="28" customFormat="1">
      <c r="A73" s="29" t="s">
        <v>159</v>
      </c>
      <c r="B73" s="29" t="s">
        <v>160</v>
      </c>
      <c r="C73" s="30"/>
      <c r="D73" s="29"/>
      <c r="E73" s="29"/>
      <c r="F73" s="29"/>
      <c r="G73" s="29"/>
      <c r="H73" s="29"/>
      <c r="I73" s="29"/>
      <c r="J73" s="29"/>
      <c r="K73" s="29"/>
      <c r="L73" s="29"/>
      <c r="M73" s="29"/>
      <c r="N73" s="29"/>
      <c r="O73" s="29"/>
      <c r="P73" s="29"/>
      <c r="Q73" s="29"/>
      <c r="R73" s="29"/>
      <c r="S73" s="29"/>
      <c r="T73" s="29"/>
      <c r="U73" s="29"/>
      <c r="V73" s="29"/>
      <c r="W73" s="29"/>
      <c r="X73" s="29"/>
      <c r="Y73" s="29"/>
      <c r="Z73" s="29"/>
      <c r="AA73" s="29"/>
      <c r="AB73" s="29"/>
      <c r="AC73" s="29"/>
      <c r="AD73" s="29"/>
    </row>
    <row r="74" spans="1:30" s="28" customFormat="1">
      <c r="A74" s="29" t="s">
        <v>158</v>
      </c>
      <c r="B74" s="29" t="s">
        <v>160</v>
      </c>
      <c r="C74" s="30" t="s">
        <v>162</v>
      </c>
      <c r="D74" s="29"/>
      <c r="E74" s="29"/>
      <c r="F74" s="29"/>
      <c r="G74" s="29"/>
      <c r="H74" s="29"/>
      <c r="I74" s="29"/>
      <c r="J74" s="29"/>
      <c r="K74" s="29"/>
      <c r="L74" s="29"/>
      <c r="M74" s="29"/>
      <c r="N74" s="29"/>
      <c r="O74" s="29"/>
      <c r="P74" s="29"/>
      <c r="Q74" s="29"/>
      <c r="R74" s="29"/>
      <c r="S74" s="31">
        <v>3</v>
      </c>
      <c r="T74" s="29"/>
      <c r="U74" s="29"/>
      <c r="V74" s="29"/>
      <c r="W74" s="29"/>
      <c r="X74" s="29"/>
      <c r="Y74" s="29"/>
      <c r="Z74" s="29"/>
      <c r="AA74" s="29"/>
      <c r="AB74" s="29"/>
      <c r="AC74" s="29"/>
      <c r="AD74" s="29"/>
    </row>
    <row r="75" spans="1:30" s="28" customFormat="1">
      <c r="A75" s="29" t="s">
        <v>157</v>
      </c>
      <c r="B75" s="29"/>
      <c r="C75" s="30"/>
      <c r="D75" s="29"/>
      <c r="E75" s="29"/>
      <c r="F75" s="29"/>
      <c r="G75" s="29"/>
      <c r="H75" s="29"/>
      <c r="I75" s="29"/>
      <c r="J75" s="29"/>
      <c r="K75" s="29"/>
      <c r="L75" s="29"/>
      <c r="M75" s="29"/>
      <c r="N75" s="29"/>
      <c r="O75" s="29"/>
      <c r="P75" s="29"/>
      <c r="Q75" s="29"/>
      <c r="R75" s="29"/>
      <c r="S75" s="29"/>
      <c r="T75" s="29"/>
      <c r="U75" s="29"/>
      <c r="V75" s="29"/>
      <c r="W75" s="29"/>
      <c r="X75" s="29"/>
      <c r="Y75" s="29"/>
      <c r="Z75" s="29"/>
      <c r="AA75" s="29"/>
      <c r="AB75" s="29"/>
      <c r="AC75" s="29"/>
      <c r="AD75" s="29"/>
    </row>
    <row r="76" spans="1:30" s="28" customFormat="1">
      <c r="A76" s="29" t="s">
        <v>159</v>
      </c>
      <c r="B76" s="29" t="s">
        <v>160</v>
      </c>
      <c r="C76" s="30"/>
      <c r="D76" s="29"/>
      <c r="E76" s="29"/>
      <c r="F76" s="29"/>
      <c r="G76" s="29"/>
      <c r="H76" s="29"/>
      <c r="I76" s="29"/>
      <c r="J76" s="29"/>
      <c r="K76" s="29"/>
      <c r="L76" s="29"/>
      <c r="M76" s="29"/>
      <c r="N76" s="29"/>
      <c r="O76" s="29"/>
      <c r="P76" s="29"/>
      <c r="Q76" s="29"/>
      <c r="R76" s="29"/>
      <c r="S76" s="29"/>
      <c r="T76" s="29"/>
      <c r="U76" s="29"/>
      <c r="V76" s="29"/>
      <c r="W76" s="29"/>
      <c r="X76" s="29"/>
      <c r="Y76" s="29"/>
      <c r="Z76" s="29"/>
      <c r="AA76" s="29"/>
      <c r="AB76" s="29"/>
      <c r="AC76" s="29"/>
      <c r="AD76" s="29"/>
    </row>
    <row r="77" spans="1:30" s="28" customFormat="1">
      <c r="A77" s="29" t="s">
        <v>294</v>
      </c>
      <c r="B77" s="29" t="s">
        <v>93</v>
      </c>
      <c r="C77" s="30"/>
      <c r="D77" s="29"/>
      <c r="E77" s="29"/>
      <c r="F77" s="29"/>
      <c r="G77" s="29"/>
      <c r="H77" s="29"/>
      <c r="I77" s="29"/>
      <c r="J77" s="29"/>
      <c r="K77" s="29"/>
      <c r="L77" s="29"/>
      <c r="M77" s="29"/>
      <c r="N77" s="29"/>
      <c r="O77" s="29"/>
      <c r="P77" s="29"/>
      <c r="Q77" s="29"/>
      <c r="R77" s="29"/>
      <c r="S77" s="29"/>
      <c r="T77" s="29"/>
      <c r="U77" s="29"/>
      <c r="V77" s="29"/>
      <c r="W77" s="29"/>
      <c r="X77" s="29"/>
      <c r="Y77" s="29"/>
      <c r="Z77" s="29"/>
      <c r="AA77" s="29"/>
      <c r="AB77" s="29"/>
      <c r="AC77" s="29"/>
      <c r="AD77" s="29"/>
    </row>
    <row r="78" spans="1:30" s="28" customFormat="1">
      <c r="A78" s="29" t="s">
        <v>295</v>
      </c>
      <c r="B78" s="29" t="s">
        <v>93</v>
      </c>
      <c r="C78" s="30"/>
      <c r="D78" s="29"/>
      <c r="E78" s="29"/>
      <c r="F78" s="29"/>
      <c r="G78" s="29"/>
      <c r="H78" s="29"/>
      <c r="I78" s="29"/>
      <c r="J78" s="29"/>
      <c r="K78" s="29"/>
      <c r="L78" s="29"/>
      <c r="M78" s="29"/>
      <c r="N78" s="29"/>
      <c r="O78" s="29"/>
      <c r="P78" s="29"/>
      <c r="Q78" s="29"/>
      <c r="R78" s="29"/>
      <c r="S78" s="29"/>
      <c r="T78" s="29"/>
      <c r="U78" s="29"/>
      <c r="V78" s="29"/>
      <c r="W78" s="29"/>
      <c r="X78" s="29"/>
      <c r="Y78" s="29"/>
      <c r="Z78" s="29"/>
      <c r="AA78" s="29"/>
      <c r="AB78" s="29"/>
      <c r="AC78" s="29"/>
      <c r="AD78" s="29"/>
    </row>
    <row r="79" spans="1:30" s="28" customFormat="1">
      <c r="A79" s="29" t="s">
        <v>292</v>
      </c>
      <c r="B79" s="29" t="s">
        <v>93</v>
      </c>
      <c r="C79" s="30"/>
      <c r="D79" s="29"/>
      <c r="E79" s="29"/>
      <c r="F79" s="29"/>
      <c r="G79" s="29"/>
      <c r="H79" s="29" t="s">
        <v>293</v>
      </c>
      <c r="I79" s="29"/>
      <c r="J79" s="29"/>
      <c r="K79" s="29"/>
      <c r="L79" s="29"/>
      <c r="M79" s="29"/>
      <c r="N79" s="29"/>
      <c r="O79" s="29"/>
      <c r="P79" s="29"/>
      <c r="Q79" s="29"/>
      <c r="R79" s="29"/>
      <c r="S79" s="29"/>
      <c r="T79" s="29"/>
      <c r="U79" s="29"/>
      <c r="V79" s="29"/>
      <c r="W79" s="29"/>
      <c r="X79" s="29"/>
      <c r="Y79" s="29"/>
      <c r="Z79" s="29"/>
      <c r="AA79" s="29"/>
      <c r="AB79" s="29"/>
      <c r="AC79" s="29"/>
      <c r="AD79" s="29"/>
    </row>
    <row r="80" spans="1:30" s="28" customFormat="1">
      <c r="A80" s="29" t="s">
        <v>358</v>
      </c>
      <c r="B80" s="29" t="s">
        <v>93</v>
      </c>
      <c r="C80" s="30"/>
      <c r="D80" s="29"/>
      <c r="E80" s="29"/>
      <c r="F80" s="29"/>
      <c r="G80" s="29"/>
      <c r="H80" s="29" t="s">
        <v>359</v>
      </c>
      <c r="I80" s="29"/>
      <c r="J80" s="29"/>
      <c r="K80" s="29"/>
      <c r="L80" s="29"/>
      <c r="M80" s="29"/>
      <c r="N80" s="29"/>
      <c r="O80" s="29"/>
      <c r="P80" s="29"/>
      <c r="Q80" s="29"/>
      <c r="R80" s="29"/>
      <c r="S80" s="29"/>
      <c r="T80" s="29"/>
      <c r="U80" s="29"/>
      <c r="V80" s="29"/>
      <c r="W80" s="29"/>
      <c r="X80" s="29"/>
      <c r="Y80" s="29"/>
      <c r="Z80" s="29"/>
      <c r="AA80" s="29"/>
      <c r="AB80" s="29"/>
      <c r="AC80" s="29"/>
      <c r="AD80" s="29"/>
    </row>
    <row r="81" spans="1:30" s="28" customFormat="1">
      <c r="A81" s="29" t="s">
        <v>360</v>
      </c>
      <c r="B81" s="29" t="s">
        <v>93</v>
      </c>
      <c r="C81" s="30"/>
      <c r="D81" s="29"/>
      <c r="E81" s="29"/>
      <c r="F81" s="29"/>
      <c r="G81" s="29"/>
      <c r="H81" s="29" t="s">
        <v>361</v>
      </c>
      <c r="I81" s="29"/>
      <c r="J81" s="29"/>
      <c r="K81" s="29"/>
      <c r="L81" s="29"/>
      <c r="M81" s="29"/>
      <c r="N81" s="29"/>
      <c r="O81" s="29"/>
      <c r="P81" s="29"/>
      <c r="Q81" s="29"/>
      <c r="R81" s="29"/>
      <c r="S81" s="29"/>
      <c r="T81" s="29"/>
      <c r="U81" s="29"/>
      <c r="V81" s="29"/>
      <c r="W81" s="29"/>
      <c r="X81" s="29"/>
      <c r="Y81" s="29"/>
      <c r="Z81" s="29"/>
      <c r="AA81" s="29"/>
      <c r="AB81" s="29"/>
      <c r="AC81" s="29"/>
      <c r="AD81" s="29"/>
    </row>
    <row r="83" spans="1:30">
      <c r="A83" s="181" t="s">
        <v>267</v>
      </c>
      <c r="B83" s="182"/>
      <c r="C83" s="16"/>
      <c r="D83" s="15"/>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row>
    <row r="85" spans="1:30">
      <c r="A85" s="12" t="s">
        <v>163</v>
      </c>
      <c r="B85" s="12" t="s">
        <v>164</v>
      </c>
      <c r="C85" s="12" t="s">
        <v>165</v>
      </c>
      <c r="D85" s="12" t="s">
        <v>166</v>
      </c>
    </row>
    <row r="86" spans="1:30">
      <c r="A86" s="13" t="s">
        <v>167</v>
      </c>
      <c r="B86" s="13" t="s">
        <v>168</v>
      </c>
      <c r="C86" s="13" t="s">
        <v>169</v>
      </c>
      <c r="D86" s="13">
        <v>2</v>
      </c>
    </row>
    <row r="87" spans="1:30">
      <c r="A87" s="13" t="s">
        <v>170</v>
      </c>
      <c r="B87" s="13" t="s">
        <v>171</v>
      </c>
      <c r="C87" s="14" t="str">
        <f>"3 - 2"</f>
        <v>3 - 2</v>
      </c>
      <c r="D87" s="13">
        <v>1</v>
      </c>
    </row>
    <row r="88" spans="1:30">
      <c r="A88" s="13" t="s">
        <v>172</v>
      </c>
      <c r="B88" s="13" t="s">
        <v>173</v>
      </c>
      <c r="C88" s="13" t="s">
        <v>174</v>
      </c>
      <c r="D88" s="13">
        <v>6</v>
      </c>
    </row>
    <row r="89" spans="1:30">
      <c r="A89" s="13" t="s">
        <v>175</v>
      </c>
      <c r="B89" s="13" t="s">
        <v>176</v>
      </c>
      <c r="C89" s="13" t="s">
        <v>177</v>
      </c>
      <c r="D89" s="13">
        <v>5</v>
      </c>
    </row>
    <row r="90" spans="1:30">
      <c r="A90" s="13" t="s">
        <v>178</v>
      </c>
      <c r="B90" s="13" t="s">
        <v>179</v>
      </c>
      <c r="C90" s="13" t="s">
        <v>180</v>
      </c>
      <c r="D90" s="13">
        <v>1</v>
      </c>
    </row>
    <row r="91" spans="1:30">
      <c r="A91" s="13" t="s">
        <v>181</v>
      </c>
      <c r="B91" s="13" t="s">
        <v>182</v>
      </c>
      <c r="C91" s="13" t="s">
        <v>183</v>
      </c>
      <c r="D91" s="13" t="s">
        <v>184</v>
      </c>
    </row>
    <row r="92" spans="1:30">
      <c r="A92" s="13" t="s">
        <v>185</v>
      </c>
      <c r="B92" s="13" t="s">
        <v>186</v>
      </c>
      <c r="C92" s="13" t="s">
        <v>187</v>
      </c>
      <c r="D92" s="13" t="s">
        <v>184</v>
      </c>
    </row>
    <row r="93" spans="1:30">
      <c r="A93" s="13" t="s">
        <v>188</v>
      </c>
      <c r="B93" s="13" t="s">
        <v>189</v>
      </c>
      <c r="C93" s="13" t="s">
        <v>190</v>
      </c>
      <c r="D93" s="13" t="s">
        <v>184</v>
      </c>
    </row>
    <row r="94" spans="1:30">
      <c r="A94" s="13" t="s">
        <v>191</v>
      </c>
      <c r="B94" s="13" t="s">
        <v>192</v>
      </c>
      <c r="C94" s="13" t="s">
        <v>193</v>
      </c>
      <c r="D94" s="13" t="s">
        <v>184</v>
      </c>
    </row>
    <row r="95" spans="1:30">
      <c r="A95" s="13" t="s">
        <v>194</v>
      </c>
      <c r="B95" s="13" t="s">
        <v>195</v>
      </c>
      <c r="C95" s="13" t="s">
        <v>196</v>
      </c>
      <c r="D95" s="13" t="s">
        <v>184</v>
      </c>
    </row>
    <row r="96" spans="1:30">
      <c r="A96" s="13" t="s">
        <v>197</v>
      </c>
      <c r="B96" s="13" t="s">
        <v>198</v>
      </c>
      <c r="C96" s="13" t="s">
        <v>199</v>
      </c>
      <c r="D96" s="13" t="s">
        <v>184</v>
      </c>
    </row>
    <row r="97" spans="1:4">
      <c r="A97" s="13" t="s">
        <v>200</v>
      </c>
      <c r="B97" s="13" t="s">
        <v>201</v>
      </c>
      <c r="C97" s="13" t="s">
        <v>202</v>
      </c>
      <c r="D97" s="13" t="s">
        <v>184</v>
      </c>
    </row>
    <row r="98" spans="1:4">
      <c r="A98" s="13" t="s">
        <v>203</v>
      </c>
      <c r="B98" s="13" t="s">
        <v>204</v>
      </c>
      <c r="C98" s="13" t="s">
        <v>205</v>
      </c>
      <c r="D98" s="13" t="s">
        <v>184</v>
      </c>
    </row>
    <row r="99" spans="1:4">
      <c r="A99" s="13" t="s">
        <v>206</v>
      </c>
      <c r="B99" s="13" t="s">
        <v>207</v>
      </c>
      <c r="C99" s="13" t="s">
        <v>208</v>
      </c>
      <c r="D99" s="13" t="s">
        <v>209</v>
      </c>
    </row>
    <row r="100" spans="1:4">
      <c r="A100" s="15"/>
      <c r="B100" s="15"/>
      <c r="C100" s="16"/>
      <c r="D100" s="15"/>
    </row>
    <row r="101" spans="1:4">
      <c r="A101" s="15"/>
      <c r="B101" s="12" t="s">
        <v>210</v>
      </c>
      <c r="C101" s="12" t="s">
        <v>165</v>
      </c>
      <c r="D101" s="15"/>
    </row>
    <row r="102" spans="1:4">
      <c r="A102" s="15"/>
      <c r="B102" s="17" t="s">
        <v>211</v>
      </c>
      <c r="C102" s="18" t="s">
        <v>212</v>
      </c>
      <c r="D102" s="15"/>
    </row>
    <row r="103" spans="1:4">
      <c r="A103" s="15"/>
      <c r="B103" s="18" t="s">
        <v>212</v>
      </c>
      <c r="C103" s="18" t="s">
        <v>212</v>
      </c>
      <c r="D103" s="15"/>
    </row>
    <row r="104" spans="1:4" ht="31">
      <c r="A104" s="15"/>
      <c r="B104" s="18" t="s">
        <v>213</v>
      </c>
      <c r="C104" s="18" t="s">
        <v>214</v>
      </c>
      <c r="D104" s="15"/>
    </row>
    <row r="105" spans="1:4">
      <c r="A105" s="15"/>
      <c r="B105" s="18" t="s">
        <v>215</v>
      </c>
      <c r="C105" s="18" t="s">
        <v>216</v>
      </c>
      <c r="D105" s="15"/>
    </row>
    <row r="106" spans="1:4">
      <c r="A106" s="15"/>
      <c r="B106" s="18" t="s">
        <v>217</v>
      </c>
      <c r="C106" s="18" t="s">
        <v>218</v>
      </c>
      <c r="D106" s="15"/>
    </row>
    <row r="107" spans="1:4">
      <c r="A107" s="15"/>
      <c r="B107" s="18" t="s">
        <v>219</v>
      </c>
      <c r="C107" s="18" t="s">
        <v>220</v>
      </c>
      <c r="D107" s="15"/>
    </row>
    <row r="108" spans="1:4">
      <c r="A108" s="15"/>
      <c r="B108" s="18" t="s">
        <v>221</v>
      </c>
      <c r="C108" s="18" t="s">
        <v>222</v>
      </c>
      <c r="D108" s="15"/>
    </row>
    <row r="109" spans="1:4" ht="46.5">
      <c r="A109" s="15"/>
      <c r="B109" s="18" t="s">
        <v>223</v>
      </c>
      <c r="C109" s="18" t="s">
        <v>224</v>
      </c>
      <c r="D109" s="15"/>
    </row>
    <row r="110" spans="1:4">
      <c r="A110" s="15"/>
      <c r="B110" s="18" t="s">
        <v>225</v>
      </c>
      <c r="C110" s="18" t="s">
        <v>226</v>
      </c>
      <c r="D110" s="15"/>
    </row>
    <row r="111" spans="1:4">
      <c r="A111" s="15"/>
      <c r="B111" s="18" t="s">
        <v>314</v>
      </c>
      <c r="C111" s="18" t="s">
        <v>314</v>
      </c>
      <c r="D111" s="15"/>
    </row>
    <row r="112" spans="1:4">
      <c r="A112" s="15"/>
      <c r="B112" s="18" t="s">
        <v>227</v>
      </c>
      <c r="C112" s="18" t="s">
        <v>228</v>
      </c>
      <c r="D112" s="15"/>
    </row>
    <row r="113" spans="1:4">
      <c r="A113" s="15"/>
      <c r="B113" s="18" t="s">
        <v>229</v>
      </c>
      <c r="C113" s="18" t="s">
        <v>230</v>
      </c>
      <c r="D113" s="15"/>
    </row>
    <row r="114" spans="1:4">
      <c r="A114" s="15"/>
      <c r="B114" s="18" t="s">
        <v>231</v>
      </c>
      <c r="C114" s="18" t="s">
        <v>232</v>
      </c>
      <c r="D114" s="15"/>
    </row>
    <row r="115" spans="1:4">
      <c r="A115" s="15"/>
      <c r="B115" s="18" t="s">
        <v>233</v>
      </c>
      <c r="C115" s="18" t="s">
        <v>234</v>
      </c>
      <c r="D115" s="15"/>
    </row>
    <row r="116" spans="1:4">
      <c r="A116" s="15"/>
      <c r="B116" s="18" t="s">
        <v>235</v>
      </c>
      <c r="C116" s="18" t="s">
        <v>236</v>
      </c>
      <c r="D116" s="15"/>
    </row>
    <row r="117" spans="1:4" ht="31">
      <c r="A117" s="15"/>
      <c r="B117" s="18" t="s">
        <v>237</v>
      </c>
      <c r="C117" s="18" t="s">
        <v>238</v>
      </c>
      <c r="D117" s="15"/>
    </row>
    <row r="118" spans="1:4">
      <c r="A118" s="15"/>
      <c r="B118" s="18" t="s">
        <v>239</v>
      </c>
      <c r="C118" s="18" t="s">
        <v>240</v>
      </c>
      <c r="D118" s="15"/>
    </row>
    <row r="119" spans="1:4">
      <c r="A119" s="15"/>
      <c r="B119" s="18" t="s">
        <v>241</v>
      </c>
      <c r="C119" s="18" t="s">
        <v>242</v>
      </c>
      <c r="D119" s="15"/>
    </row>
    <row r="120" spans="1:4">
      <c r="A120" s="15"/>
      <c r="B120" s="18" t="s">
        <v>243</v>
      </c>
      <c r="C120" s="18" t="s">
        <v>244</v>
      </c>
      <c r="D120" s="15"/>
    </row>
    <row r="121" spans="1:4" ht="31">
      <c r="A121" s="15"/>
      <c r="B121" s="18" t="s">
        <v>245</v>
      </c>
      <c r="C121" s="18" t="s">
        <v>246</v>
      </c>
      <c r="D121" s="15"/>
    </row>
    <row r="122" spans="1:4" ht="46.5">
      <c r="A122" s="15"/>
      <c r="B122" s="18" t="s">
        <v>247</v>
      </c>
      <c r="C122" s="18" t="s">
        <v>248</v>
      </c>
      <c r="D122" s="15"/>
    </row>
    <row r="123" spans="1:4">
      <c r="A123" s="15"/>
      <c r="B123" s="18" t="s">
        <v>249</v>
      </c>
      <c r="C123" s="18" t="s">
        <v>250</v>
      </c>
      <c r="D123" s="15"/>
    </row>
    <row r="124" spans="1:4">
      <c r="A124" s="15"/>
      <c r="B124" s="18" t="s">
        <v>251</v>
      </c>
      <c r="C124" s="18" t="s">
        <v>252</v>
      </c>
      <c r="D124" s="15"/>
    </row>
    <row r="125" spans="1:4">
      <c r="A125" s="15"/>
      <c r="B125" s="18" t="s">
        <v>253</v>
      </c>
      <c r="C125" s="18" t="s">
        <v>254</v>
      </c>
      <c r="D125" s="15"/>
    </row>
    <row r="126" spans="1:4">
      <c r="A126" s="15"/>
      <c r="B126" s="18" t="s">
        <v>255</v>
      </c>
      <c r="C126" s="18" t="s">
        <v>256</v>
      </c>
      <c r="D126" s="15"/>
    </row>
    <row r="127" spans="1:4" ht="31">
      <c r="A127" s="15"/>
      <c r="B127" s="18" t="s">
        <v>257</v>
      </c>
      <c r="C127" s="18" t="s">
        <v>258</v>
      </c>
      <c r="D127" s="15"/>
    </row>
    <row r="128" spans="1:4" ht="31">
      <c r="A128" s="15"/>
      <c r="B128" s="18" t="s">
        <v>259</v>
      </c>
      <c r="C128" s="18" t="s">
        <v>260</v>
      </c>
      <c r="D128" s="15"/>
    </row>
    <row r="129" spans="1:4">
      <c r="A129" s="15"/>
      <c r="B129" s="19" t="s">
        <v>261</v>
      </c>
      <c r="C129" s="19" t="s">
        <v>262</v>
      </c>
      <c r="D129" s="15"/>
    </row>
    <row r="130" spans="1:4" ht="31">
      <c r="A130" s="15"/>
      <c r="B130" s="19" t="s">
        <v>263</v>
      </c>
      <c r="C130" s="19" t="s">
        <v>146</v>
      </c>
      <c r="D130" s="15"/>
    </row>
    <row r="131" spans="1:4">
      <c r="A131" s="15"/>
      <c r="B131" s="19" t="s">
        <v>264</v>
      </c>
      <c r="C131" s="19" t="s">
        <v>264</v>
      </c>
      <c r="D131" s="15"/>
    </row>
    <row r="132" spans="1:4">
      <c r="A132" s="15"/>
      <c r="B132" s="19" t="s">
        <v>265</v>
      </c>
      <c r="C132" s="19" t="s">
        <v>265</v>
      </c>
      <c r="D132" s="15"/>
    </row>
    <row r="133" spans="1:4">
      <c r="A133" s="15"/>
      <c r="B133" s="19" t="s">
        <v>266</v>
      </c>
      <c r="C133" s="19" t="s">
        <v>266</v>
      </c>
      <c r="D133" s="15"/>
    </row>
    <row r="134" spans="1:4">
      <c r="A134" s="15"/>
      <c r="B134" s="19" t="s">
        <v>297</v>
      </c>
      <c r="C134" s="19" t="s">
        <v>297</v>
      </c>
      <c r="D134" s="15"/>
    </row>
    <row r="135" spans="1:4">
      <c r="A135" s="15"/>
      <c r="B135" s="19" t="s">
        <v>298</v>
      </c>
      <c r="C135" s="19" t="s">
        <v>315</v>
      </c>
      <c r="D135" s="15"/>
    </row>
    <row r="136" spans="1:4">
      <c r="A136" s="15"/>
      <c r="B136" s="19" t="s">
        <v>316</v>
      </c>
      <c r="C136" s="19" t="s">
        <v>316</v>
      </c>
      <c r="D136" s="15"/>
    </row>
    <row r="137" spans="1:4">
      <c r="A137" s="15"/>
      <c r="B137" s="19" t="s">
        <v>317</v>
      </c>
      <c r="C137" s="19" t="s">
        <v>318</v>
      </c>
      <c r="D137" s="15"/>
    </row>
    <row r="138" spans="1:4" ht="31">
      <c r="A138" s="15"/>
      <c r="B138" s="19" t="s">
        <v>319</v>
      </c>
      <c r="C138" s="19" t="s">
        <v>320</v>
      </c>
      <c r="D138" s="15"/>
    </row>
    <row r="139" spans="1:4">
      <c r="A139" s="15"/>
      <c r="B139" s="19" t="s">
        <v>321</v>
      </c>
      <c r="C139" s="19" t="s">
        <v>322</v>
      </c>
      <c r="D139" s="15"/>
    </row>
    <row r="140" spans="1:4" ht="31">
      <c r="A140" s="15"/>
      <c r="B140" s="19" t="s">
        <v>323</v>
      </c>
      <c r="C140" s="19" t="s">
        <v>324</v>
      </c>
      <c r="D140" s="15"/>
    </row>
    <row r="141" spans="1:4">
      <c r="A141" s="15"/>
      <c r="B141" s="19" t="s">
        <v>325</v>
      </c>
      <c r="C141" s="19" t="s">
        <v>326</v>
      </c>
      <c r="D141" s="15"/>
    </row>
    <row r="142" spans="1:4">
      <c r="A142" s="15"/>
      <c r="B142" s="19" t="s">
        <v>327</v>
      </c>
      <c r="C142" s="19" t="s">
        <v>328</v>
      </c>
      <c r="D142" s="15"/>
    </row>
    <row r="143" spans="1:4" ht="31">
      <c r="A143" s="15"/>
      <c r="B143" s="19" t="s">
        <v>329</v>
      </c>
      <c r="C143" s="19" t="s">
        <v>330</v>
      </c>
      <c r="D143" s="15"/>
    </row>
    <row r="144" spans="1:4">
      <c r="A144" s="15"/>
      <c r="B144" s="19" t="s">
        <v>331</v>
      </c>
      <c r="C144" s="19" t="s">
        <v>332</v>
      </c>
      <c r="D144" s="15"/>
    </row>
    <row r="145" spans="1:4">
      <c r="A145" s="15"/>
      <c r="B145" s="19" t="s">
        <v>333</v>
      </c>
      <c r="C145" s="19" t="s">
        <v>334</v>
      </c>
      <c r="D145" s="15"/>
    </row>
    <row r="146" spans="1:4">
      <c r="A146" s="15"/>
      <c r="B146" s="19" t="s">
        <v>335</v>
      </c>
      <c r="C146" s="19" t="s">
        <v>336</v>
      </c>
      <c r="D146" s="15"/>
    </row>
    <row r="147" spans="1:4">
      <c r="A147" s="15"/>
      <c r="B147" s="19" t="s">
        <v>337</v>
      </c>
      <c r="C147" s="19" t="s">
        <v>338</v>
      </c>
      <c r="D147" s="15"/>
    </row>
    <row r="148" spans="1:4">
      <c r="A148" s="15"/>
      <c r="B148" s="19" t="s">
        <v>339</v>
      </c>
      <c r="C148" s="19" t="s">
        <v>340</v>
      </c>
      <c r="D148" s="15"/>
    </row>
    <row r="149" spans="1:4">
      <c r="A149" s="15"/>
      <c r="B149" s="19" t="s">
        <v>341</v>
      </c>
      <c r="C149" s="19" t="s">
        <v>342</v>
      </c>
      <c r="D149" s="15"/>
    </row>
    <row r="150" spans="1:4">
      <c r="A150" s="15"/>
      <c r="B150" s="19" t="s">
        <v>343</v>
      </c>
      <c r="C150" s="19" t="s">
        <v>344</v>
      </c>
      <c r="D150" s="15"/>
    </row>
    <row r="151" spans="1:4">
      <c r="A151" s="15"/>
      <c r="B151" s="19" t="s">
        <v>345</v>
      </c>
      <c r="C151" s="19" t="s">
        <v>346</v>
      </c>
      <c r="D151" s="15"/>
    </row>
    <row r="152" spans="1:4">
      <c r="A152" s="15"/>
      <c r="B152" s="19" t="s">
        <v>347</v>
      </c>
      <c r="C152" s="19" t="s">
        <v>348</v>
      </c>
      <c r="D152" s="15"/>
    </row>
    <row r="153" spans="1:4">
      <c r="A153" s="15"/>
      <c r="B153" s="19" t="s">
        <v>349</v>
      </c>
      <c r="C153" s="19" t="s">
        <v>350</v>
      </c>
      <c r="D153" s="15"/>
    </row>
    <row r="154" spans="1:4">
      <c r="A154" s="15"/>
      <c r="B154" s="19" t="s">
        <v>351</v>
      </c>
      <c r="C154" s="19" t="s">
        <v>351</v>
      </c>
      <c r="D154" s="15"/>
    </row>
  </sheetData>
  <mergeCells count="5">
    <mergeCell ref="A1:B1"/>
    <mergeCell ref="A2:B2"/>
    <mergeCell ref="A3:B3"/>
    <mergeCell ref="A8:B8"/>
    <mergeCell ref="A83:B83"/>
  </mergeCells>
  <conditionalFormatting sqref="B5:C5 H5 L5">
    <cfRule type="expression" dxfId="97" priority="97" stopIfTrue="1">
      <formula>$A5="begin group"</formula>
    </cfRule>
  </conditionalFormatting>
  <conditionalFormatting sqref="B5:C5 L5 S5">
    <cfRule type="expression" dxfId="96" priority="94" stopIfTrue="1">
      <formula>$A5="begin repeat"</formula>
    </cfRule>
  </conditionalFormatting>
  <conditionalFormatting sqref="H5 B5:F5">
    <cfRule type="expression" dxfId="95" priority="91" stopIfTrue="1">
      <formula>$A5="text"</formula>
    </cfRule>
  </conditionalFormatting>
  <conditionalFormatting sqref="I5:J5 B5:F5">
    <cfRule type="expression" dxfId="94" priority="89" stopIfTrue="1">
      <formula>$A5="integer"</formula>
    </cfRule>
  </conditionalFormatting>
  <conditionalFormatting sqref="I5:J5 B5:F5">
    <cfRule type="expression" dxfId="93" priority="87" stopIfTrue="1">
      <formula>$A5="decimal"</formula>
    </cfRule>
  </conditionalFormatting>
  <conditionalFormatting sqref="B5:C5 H5">
    <cfRule type="expression" dxfId="92" priority="85" stopIfTrue="1">
      <formula>OR(AND(LEFT($A5, 16)="select_multiple ", LEN($A5)&gt;16, NOT(ISNUMBER(SEARCH(" ", $A5, 17)))), AND(LEFT($A5, 11)="select_one ", LEN($A5)&gt;11, NOT(ISNUMBER(SEARCH(" ", $A5, 12)))))</formula>
    </cfRule>
  </conditionalFormatting>
  <conditionalFormatting sqref="B5 H5">
    <cfRule type="expression" dxfId="91" priority="82" stopIfTrue="1">
      <formula>OR($A5="audio audit", $A5="text audit")</formula>
    </cfRule>
  </conditionalFormatting>
  <conditionalFormatting sqref="B5:C5">
    <cfRule type="expression" dxfId="90" priority="76" stopIfTrue="1">
      <formula>$A5="note"</formula>
    </cfRule>
    <cfRule type="expression" dxfId="89" priority="78" stopIfTrue="1">
      <formula>$A5="barcode"</formula>
    </cfRule>
    <cfRule type="expression" dxfId="88" priority="80" stopIfTrue="1">
      <formula>$A5="geopoint"</formula>
    </cfRule>
  </conditionalFormatting>
  <conditionalFormatting sqref="B5 R5">
    <cfRule type="expression" dxfId="87" priority="74" stopIfTrue="1">
      <formula>OR($A5="calculate", $A5="calculate_here")</formula>
    </cfRule>
  </conditionalFormatting>
  <conditionalFormatting sqref="B5:C5 H5">
    <cfRule type="expression" dxfId="86" priority="72" stopIfTrue="1">
      <formula>OR($A5="date", $A5="datetime")</formula>
    </cfRule>
  </conditionalFormatting>
  <conditionalFormatting sqref="B5:C5 H5">
    <cfRule type="expression" dxfId="85" priority="70" stopIfTrue="1">
      <formula>$A5="image"</formula>
    </cfRule>
  </conditionalFormatting>
  <conditionalFormatting sqref="B5:C5">
    <cfRule type="expression" dxfId="84" priority="68" stopIfTrue="1">
      <formula>OR($A5="audio", $A5="video")</formula>
    </cfRule>
  </conditionalFormatting>
  <conditionalFormatting sqref="A5:J5 L5:O5 Q5:S5 W5:AD5">
    <cfRule type="expression" dxfId="83" priority="67" stopIfTrue="1">
      <formula>$A5="comments"</formula>
    </cfRule>
    <cfRule type="expression" dxfId="82" priority="69" stopIfTrue="1">
      <formula>OR($A5="audio", $A5="video")</formula>
    </cfRule>
    <cfRule type="expression" dxfId="81" priority="71" stopIfTrue="1">
      <formula>$A5="image"</formula>
    </cfRule>
    <cfRule type="expression" dxfId="80" priority="73" stopIfTrue="1">
      <formula>OR($A5="date", $A5="datetime")</formula>
    </cfRule>
    <cfRule type="expression" dxfId="79" priority="75" stopIfTrue="1">
      <formula>OR($A5="calculate", $A5="calculate_here")</formula>
    </cfRule>
    <cfRule type="expression" dxfId="78" priority="77" stopIfTrue="1">
      <formula>$A5="note"</formula>
    </cfRule>
    <cfRule type="expression" dxfId="77" priority="79" stopIfTrue="1">
      <formula>$A5="barcode"</formula>
    </cfRule>
    <cfRule type="expression" dxfId="76" priority="81" stopIfTrue="1">
      <formula>$A5="geopoint"</formula>
    </cfRule>
    <cfRule type="expression" dxfId="75" priority="83" stopIfTrue="1">
      <formula>OR($A5="audio audit", $A5="text audit")</formula>
    </cfRule>
    <cfRule type="expression" dxfId="74" priority="84" stopIfTrue="1">
      <formula>OR($A5="phonenumber", $A5="start", $A5="end", $A5="deviceid", $A5="subscriberid", $A5="simserial")</formula>
    </cfRule>
    <cfRule type="expression" dxfId="73" priority="86" stopIfTrue="1">
      <formula>OR(AND(LEFT($A5, 16)="select_multiple ", LEN($A5)&gt;16, NOT(ISNUMBER(SEARCH(" ", $A5, 17)))), AND(LEFT($A5, 11)="select_one ", LEN($A5)&gt;11, NOT(ISNUMBER(SEARCH(" ", $A5, 12)))))</formula>
    </cfRule>
    <cfRule type="expression" dxfId="72" priority="88" stopIfTrue="1">
      <formula>$A5="decimal"</formula>
    </cfRule>
    <cfRule type="expression" dxfId="71" priority="90" stopIfTrue="1">
      <formula>$A5="integer"</formula>
    </cfRule>
    <cfRule type="expression" dxfId="70" priority="92" stopIfTrue="1">
      <formula>$A5="text"</formula>
    </cfRule>
    <cfRule type="expression" dxfId="69" priority="93" stopIfTrue="1">
      <formula>$A5="end repeat"</formula>
    </cfRule>
    <cfRule type="expression" dxfId="68" priority="95" stopIfTrue="1">
      <formula>$A5="begin repeat"</formula>
    </cfRule>
    <cfRule type="expression" dxfId="67" priority="96" stopIfTrue="1">
      <formula>$A5="end group"</formula>
    </cfRule>
    <cfRule type="expression" dxfId="66" priority="98" stopIfTrue="1">
      <formula>$A5="begin group"</formula>
    </cfRule>
  </conditionalFormatting>
  <conditionalFormatting sqref="B5">
    <cfRule type="expression" dxfId="65" priority="66" stopIfTrue="1">
      <formula>$A5="comments"</formula>
    </cfRule>
  </conditionalFormatting>
  <conditionalFormatting sqref="T5:V5">
    <cfRule type="expression" dxfId="64" priority="48" stopIfTrue="1">
      <formula>$A5="comments"</formula>
    </cfRule>
    <cfRule type="expression" dxfId="63" priority="49" stopIfTrue="1">
      <formula>OR($A5="audio", $A5="video")</formula>
    </cfRule>
    <cfRule type="expression" dxfId="62" priority="50" stopIfTrue="1">
      <formula>$A5="image"</formula>
    </cfRule>
    <cfRule type="expression" dxfId="61" priority="51" stopIfTrue="1">
      <formula>OR($A5="date", $A5="datetime")</formula>
    </cfRule>
    <cfRule type="expression" dxfId="60" priority="52" stopIfTrue="1">
      <formula>OR($A5="calculate", $A5="calculate_here")</formula>
    </cfRule>
    <cfRule type="expression" dxfId="59" priority="53" stopIfTrue="1">
      <formula>$A5="note"</formula>
    </cfRule>
    <cfRule type="expression" dxfId="58" priority="54" stopIfTrue="1">
      <formula>$A5="barcode"</formula>
    </cfRule>
    <cfRule type="expression" dxfId="57" priority="55" stopIfTrue="1">
      <formula>$A5="geopoint"</formula>
    </cfRule>
    <cfRule type="expression" dxfId="56" priority="56" stopIfTrue="1">
      <formula>OR($A5="audio audit", $A5="text audit")</formula>
    </cfRule>
    <cfRule type="expression" dxfId="55" priority="57" stopIfTrue="1">
      <formula>OR($A5="phonenumber", $A5="start", $A5="end", $A5="deviceid", $A5="subscriberid", $A5="simserial")</formula>
    </cfRule>
    <cfRule type="expression" dxfId="54" priority="58" stopIfTrue="1">
      <formula>OR(AND(LEFT($A5, 16)="select_multiple ", LEN($A5)&gt;16, NOT(ISNUMBER(SEARCH(" ", $A5, 17)))), AND(LEFT($A5, 11)="select_one ", LEN($A5)&gt;11, NOT(ISNUMBER(SEARCH(" ", $A5, 12)))))</formula>
    </cfRule>
    <cfRule type="expression" dxfId="53" priority="59" stopIfTrue="1">
      <formula>$A5="decimal"</formula>
    </cfRule>
    <cfRule type="expression" dxfId="52" priority="60" stopIfTrue="1">
      <formula>$A5="integer"</formula>
    </cfRule>
    <cfRule type="expression" dxfId="51" priority="61" stopIfTrue="1">
      <formula>$A5="text"</formula>
    </cfRule>
    <cfRule type="expression" dxfId="50" priority="62" stopIfTrue="1">
      <formula>$A5="end repeat"</formula>
    </cfRule>
    <cfRule type="expression" dxfId="49" priority="63" stopIfTrue="1">
      <formula>$A5="begin repeat"</formula>
    </cfRule>
    <cfRule type="expression" dxfId="48" priority="64" stopIfTrue="1">
      <formula>$A5="end group"</formula>
    </cfRule>
    <cfRule type="expression" dxfId="47" priority="65" stopIfTrue="1">
      <formula>$A5="begin group"</formula>
    </cfRule>
  </conditionalFormatting>
  <conditionalFormatting sqref="D5">
    <cfRule type="expression" dxfId="46" priority="47" stopIfTrue="1">
      <formula>$A5="begin group"</formula>
    </cfRule>
  </conditionalFormatting>
  <conditionalFormatting sqref="D5">
    <cfRule type="expression" dxfId="45" priority="46" stopIfTrue="1">
      <formula>$A5="begin repeat"</formula>
    </cfRule>
  </conditionalFormatting>
  <conditionalFormatting sqref="D5">
    <cfRule type="expression" dxfId="44" priority="45" stopIfTrue="1">
      <formula>OR(AND(LEFT($A5, 16)="select_multiple ", LEN($A5)&gt;16, NOT(ISNUMBER(SEARCH(" ", $A5, 17)))), AND(LEFT($A5, 11)="select_one ", LEN($A5)&gt;11, NOT(ISNUMBER(SEARCH(" ", $A5, 12)))))</formula>
    </cfRule>
  </conditionalFormatting>
  <conditionalFormatting sqref="D5">
    <cfRule type="expression" dxfId="43" priority="42" stopIfTrue="1">
      <formula>$A5="note"</formula>
    </cfRule>
    <cfRule type="expression" dxfId="42" priority="43" stopIfTrue="1">
      <formula>$A5="barcode"</formula>
    </cfRule>
    <cfRule type="expression" dxfId="41" priority="44" stopIfTrue="1">
      <formula>$A5="geopoint"</formula>
    </cfRule>
  </conditionalFormatting>
  <conditionalFormatting sqref="D5">
    <cfRule type="expression" dxfId="40" priority="41" stopIfTrue="1">
      <formula>OR($A5="date", $A5="datetime")</formula>
    </cfRule>
  </conditionalFormatting>
  <conditionalFormatting sqref="D5">
    <cfRule type="expression" dxfId="39" priority="40" stopIfTrue="1">
      <formula>$A5="image"</formula>
    </cfRule>
  </conditionalFormatting>
  <conditionalFormatting sqref="D5">
    <cfRule type="expression" dxfId="38" priority="39" stopIfTrue="1">
      <formula>OR($A5="audio", $A5="video")</formula>
    </cfRule>
  </conditionalFormatting>
  <conditionalFormatting sqref="K5">
    <cfRule type="expression" dxfId="37" priority="32" stopIfTrue="1">
      <formula>$A5="integer"</formula>
    </cfRule>
  </conditionalFormatting>
  <conditionalFormatting sqref="K5">
    <cfRule type="expression" dxfId="36" priority="30" stopIfTrue="1">
      <formula>$A5="decimal"</formula>
    </cfRule>
  </conditionalFormatting>
  <conditionalFormatting sqref="K5">
    <cfRule type="expression" dxfId="35" priority="19" stopIfTrue="1">
      <formula>$A5="comments"</formula>
    </cfRule>
    <cfRule type="expression" dxfId="34" priority="20" stopIfTrue="1">
      <formula>OR($A5="audio", $A5="video")</formula>
    </cfRule>
    <cfRule type="expression" dxfId="33" priority="21" stopIfTrue="1">
      <formula>$A5="image"</formula>
    </cfRule>
    <cfRule type="expression" dxfId="32" priority="22" stopIfTrue="1">
      <formula>OR($A5="date", $A5="datetime")</formula>
    </cfRule>
    <cfRule type="expression" dxfId="31" priority="23" stopIfTrue="1">
      <formula>OR($A5="calculate", $A5="calculate_here")</formula>
    </cfRule>
    <cfRule type="expression" dxfId="30" priority="24" stopIfTrue="1">
      <formula>$A5="note"</formula>
    </cfRule>
    <cfRule type="expression" dxfId="29" priority="25" stopIfTrue="1">
      <formula>$A5="barcode"</formula>
    </cfRule>
    <cfRule type="expression" dxfId="28" priority="26" stopIfTrue="1">
      <formula>$A5="geopoint"</formula>
    </cfRule>
    <cfRule type="expression" dxfId="27" priority="27" stopIfTrue="1">
      <formula>OR($A5="audio audit", $A5="text audit")</formula>
    </cfRule>
    <cfRule type="expression" dxfId="26" priority="28" stopIfTrue="1">
      <formula>OR($A5="phonenumber", $A5="start", $A5="end", $A5="deviceid", $A5="subscriberid", $A5="simserial")</formula>
    </cfRule>
    <cfRule type="expression" dxfId="25" priority="29" stopIfTrue="1">
      <formula>OR(AND(LEFT($A5, 16)="select_multiple ", LEN($A5)&gt;16, NOT(ISNUMBER(SEARCH(" ", $A5, 17)))), AND(LEFT($A5, 11)="select_one ", LEN($A5)&gt;11, NOT(ISNUMBER(SEARCH(" ", $A5, 12)))))</formula>
    </cfRule>
    <cfRule type="expression" dxfId="24" priority="31" stopIfTrue="1">
      <formula>$A5="decimal"</formula>
    </cfRule>
    <cfRule type="expression" dxfId="23" priority="33" stopIfTrue="1">
      <formula>$A5="integer"</formula>
    </cfRule>
    <cfRule type="expression" dxfId="22" priority="34" stopIfTrue="1">
      <formula>$A5="text"</formula>
    </cfRule>
    <cfRule type="expression" dxfId="21" priority="35" stopIfTrue="1">
      <formula>$A5="end repeat"</formula>
    </cfRule>
    <cfRule type="expression" dxfId="20" priority="36" stopIfTrue="1">
      <formula>$A5="begin repeat"</formula>
    </cfRule>
    <cfRule type="expression" dxfId="19" priority="37" stopIfTrue="1">
      <formula>$A5="end group"</formula>
    </cfRule>
    <cfRule type="expression" dxfId="18" priority="38" stopIfTrue="1">
      <formula>$A5="begin group"</formula>
    </cfRule>
  </conditionalFormatting>
  <conditionalFormatting sqref="P5">
    <cfRule type="expression" dxfId="17" priority="1" stopIfTrue="1">
      <formula>$A5="comments"</formula>
    </cfRule>
    <cfRule type="expression" dxfId="16" priority="2" stopIfTrue="1">
      <formula>OR($A5="audio", $A5="video")</formula>
    </cfRule>
    <cfRule type="expression" dxfId="15" priority="3" stopIfTrue="1">
      <formula>$A5="image"</formula>
    </cfRule>
    <cfRule type="expression" dxfId="14" priority="4" stopIfTrue="1">
      <formula>OR($A5="date", $A5="datetime")</formula>
    </cfRule>
    <cfRule type="expression" dxfId="13" priority="5" stopIfTrue="1">
      <formula>OR($A5="calculate", $A5="calculate_here")</formula>
    </cfRule>
    <cfRule type="expression" dxfId="12" priority="6" stopIfTrue="1">
      <formula>$A5="note"</formula>
    </cfRule>
    <cfRule type="expression" dxfId="11" priority="7" stopIfTrue="1">
      <formula>$A5="barcode"</formula>
    </cfRule>
    <cfRule type="expression" dxfId="10" priority="8" stopIfTrue="1">
      <formula>$A5="geopoint"</formula>
    </cfRule>
    <cfRule type="expression" dxfId="9" priority="9" stopIfTrue="1">
      <formula>OR($A5="audio audit", $A5="text audit")</formula>
    </cfRule>
    <cfRule type="expression" dxfId="8" priority="10" stopIfTrue="1">
      <formula>OR($A5="phonenumber", $A5="start", $A5="end", $A5="deviceid", $A5="subscriberid", $A5="simserial")</formula>
    </cfRule>
    <cfRule type="expression" dxfId="7" priority="11" stopIfTrue="1">
      <formula>OR(AND(LEFT($A5, 16)="select_multiple ", LEN($A5)&gt;16, NOT(ISNUMBER(SEARCH(" ", $A5, 17)))), AND(LEFT($A5, 11)="select_one ", LEN($A5)&gt;11, NOT(ISNUMBER(SEARCH(" ", $A5, 12)))))</formula>
    </cfRule>
    <cfRule type="expression" dxfId="6" priority="12" stopIfTrue="1">
      <formula>$A5="decimal"</formula>
    </cfRule>
    <cfRule type="expression" dxfId="5" priority="13" stopIfTrue="1">
      <formula>$A5="integer"</formula>
    </cfRule>
    <cfRule type="expression" dxfId="4" priority="14" stopIfTrue="1">
      <formula>$A5="text"</formula>
    </cfRule>
    <cfRule type="expression" dxfId="3" priority="15" stopIfTrue="1">
      <formula>$A5="end repeat"</formula>
    </cfRule>
    <cfRule type="expression" dxfId="2" priority="16" stopIfTrue="1">
      <formula>$A5="begin repeat"</formula>
    </cfRule>
    <cfRule type="expression" dxfId="1" priority="17" stopIfTrue="1">
      <formula>$A5="end group"</formula>
    </cfRule>
    <cfRule type="expression" dxfId="0" priority="18" stopIfTrue="1">
      <formula>$A5="begin group"</formula>
    </cfRule>
  </conditionalFormatting>
  <pageMargins left="0.75" right="0.75" top="1" bottom="1" header="0.5" footer="0.5"/>
  <pageSetup orientation="portrait" horizontalDpi="4294967292" verticalDpi="429496729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
  <sheetViews>
    <sheetView workbookViewId="0">
      <selection activeCell="A4" sqref="A4"/>
    </sheetView>
  </sheetViews>
  <sheetFormatPr defaultColWidth="11" defaultRowHeight="15.5"/>
  <cols>
    <col min="1" max="7" width="36" customWidth="1"/>
  </cols>
  <sheetData>
    <row r="1" spans="1:8" ht="15" customHeight="1">
      <c r="A1" s="174" t="s">
        <v>49</v>
      </c>
      <c r="B1" s="175"/>
    </row>
    <row r="2" spans="1:8">
      <c r="A2" s="176"/>
      <c r="B2" s="177"/>
    </row>
    <row r="3" spans="1:8" ht="99" customHeight="1">
      <c r="A3" s="178" t="s">
        <v>52</v>
      </c>
      <c r="B3" s="179"/>
    </row>
    <row r="5" spans="1:8" s="2" customFormat="1" ht="18" customHeight="1">
      <c r="A5" s="4" t="s">
        <v>25</v>
      </c>
      <c r="B5" s="4" t="s">
        <v>301</v>
      </c>
      <c r="C5" s="32" t="s">
        <v>24</v>
      </c>
      <c r="D5" s="32" t="s">
        <v>55</v>
      </c>
      <c r="E5" s="4" t="s">
        <v>26</v>
      </c>
      <c r="F5" s="4" t="s">
        <v>56</v>
      </c>
      <c r="G5" s="4" t="s">
        <v>39</v>
      </c>
    </row>
    <row r="6" spans="1:8" s="25" customFormat="1" ht="201.5">
      <c r="A6" s="24" t="s">
        <v>51</v>
      </c>
      <c r="B6" s="24" t="s">
        <v>53</v>
      </c>
      <c r="C6" s="24" t="s">
        <v>54</v>
      </c>
      <c r="D6" s="24" t="s">
        <v>57</v>
      </c>
      <c r="E6" s="24" t="s">
        <v>78</v>
      </c>
      <c r="F6" s="24" t="s">
        <v>58</v>
      </c>
      <c r="G6" s="24" t="s">
        <v>59</v>
      </c>
      <c r="H6" s="24"/>
    </row>
  </sheetData>
  <mergeCells count="3">
    <mergeCell ref="A1:B1"/>
    <mergeCell ref="A2:B2"/>
    <mergeCell ref="A3:B3"/>
  </mergeCells>
  <pageMargins left="0.75" right="0.75" top="1" bottom="1" header="0.5" footer="0.5"/>
  <pageSetup orientation="portrait" horizontalDpi="4294967292" verticalDpi="429496729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8"/>
  <sheetViews>
    <sheetView workbookViewId="0">
      <selection activeCell="A4" sqref="A4"/>
    </sheetView>
  </sheetViews>
  <sheetFormatPr defaultColWidth="11" defaultRowHeight="15.5"/>
  <cols>
    <col min="1" max="6" width="36" customWidth="1"/>
  </cols>
  <sheetData>
    <row r="1" spans="1:8">
      <c r="A1" s="183" t="s">
        <v>41</v>
      </c>
      <c r="B1" s="184"/>
      <c r="C1" s="33"/>
      <c r="D1" s="33"/>
      <c r="E1" s="33"/>
      <c r="F1" s="33"/>
    </row>
    <row r="2" spans="1:8">
      <c r="A2" s="176"/>
      <c r="B2" s="177"/>
      <c r="C2" s="33"/>
      <c r="D2" s="33"/>
      <c r="E2" s="33"/>
      <c r="F2" s="33"/>
    </row>
    <row r="3" spans="1:8" ht="54.9" customHeight="1">
      <c r="A3" s="178" t="s">
        <v>42</v>
      </c>
      <c r="B3" s="179"/>
      <c r="C3" s="33"/>
      <c r="D3" s="33"/>
      <c r="E3" s="33"/>
      <c r="F3" s="33"/>
    </row>
    <row r="4" spans="1:8">
      <c r="A4" s="33"/>
      <c r="B4" s="33"/>
      <c r="C4" s="33"/>
      <c r="D4" s="33"/>
      <c r="E4" s="33"/>
      <c r="F4" s="33"/>
    </row>
    <row r="5" spans="1:8" s="21" customFormat="1" ht="18" customHeight="1">
      <c r="A5" s="34" t="s">
        <v>19</v>
      </c>
      <c r="B5" s="34" t="s">
        <v>20</v>
      </c>
      <c r="C5" s="34" t="s">
        <v>23</v>
      </c>
      <c r="D5" s="34" t="s">
        <v>21</v>
      </c>
      <c r="E5" s="34" t="s">
        <v>22</v>
      </c>
      <c r="F5" s="35" t="s">
        <v>27</v>
      </c>
      <c r="H5" s="22"/>
    </row>
    <row r="6" spans="1:8" s="25" customFormat="1" ht="310">
      <c r="A6" s="24" t="s">
        <v>43</v>
      </c>
      <c r="B6" s="24" t="s">
        <v>44</v>
      </c>
      <c r="C6" s="24" t="s">
        <v>45</v>
      </c>
      <c r="D6" s="24" t="s">
        <v>46</v>
      </c>
      <c r="E6" s="24" t="s">
        <v>47</v>
      </c>
      <c r="F6" s="24" t="s">
        <v>48</v>
      </c>
    </row>
    <row r="7" spans="1:8">
      <c r="A7" s="10"/>
      <c r="B7" s="10"/>
      <c r="C7" s="10"/>
      <c r="D7" s="10"/>
      <c r="E7" s="10"/>
      <c r="F7" s="10"/>
    </row>
    <row r="8" spans="1:8">
      <c r="A8" s="10"/>
      <c r="B8" s="10"/>
      <c r="C8" s="10"/>
      <c r="D8" s="10"/>
      <c r="E8" s="10"/>
      <c r="F8" s="10"/>
    </row>
  </sheetData>
  <mergeCells count="3">
    <mergeCell ref="A3:B3"/>
    <mergeCell ref="A1:B1"/>
    <mergeCell ref="A2:B2"/>
  </mergeCells>
  <pageMargins left="0.75" right="0.75" top="1" bottom="1" header="0.5" footer="0.5"/>
  <pageSetup orientation="portrait" horizontalDpi="4294967292" verticalDpi="429496729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Alea Munoz Guisande</cp:lastModifiedBy>
  <cp:revision>69</cp:revision>
  <cp:lastPrinted>1601-01-01T00:00:00Z</cp:lastPrinted>
  <dcterms:created xsi:type="dcterms:W3CDTF">2011-04-25T12:27:36Z</dcterms:created>
  <dcterms:modified xsi:type="dcterms:W3CDTF">2024-11-27T22:05:11Z</dcterms:modified>
</cp:coreProperties>
</file>