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unhcr365-my.sharepoint.com/personal/morenoal_unhcr_org/Documents/Desktop/"/>
    </mc:Choice>
  </mc:AlternateContent>
  <xr:revisionPtr revIDLastSave="217" documentId="13_ncr:1_{B7F506F5-B52D-43DB-8293-FF08EE4B62C7}" xr6:coauthVersionLast="47" xr6:coauthVersionMax="47" xr10:uidLastSave="{9C676F6A-4E4D-416C-B1AC-86547F9CE29E}"/>
  <bookViews>
    <workbookView xWindow="-110" yWindow="-110" windowWidth="19420" windowHeight="10300" xr2:uid="{00000000-000D-0000-FFFF-FFFF00000000}"/>
  </bookViews>
  <sheets>
    <sheet name="survey" sheetId="1" r:id="rId1"/>
    <sheet name="Sheet1" sheetId="4" r:id="rId2"/>
    <sheet name="choices" sheetId="2" r:id="rId3"/>
    <sheet name="settings" sheetId="3" r:id="rId4"/>
  </sheets>
  <definedNames>
    <definedName name="_xlnm._FilterDatabase" localSheetId="2" hidden="1">choices!$A$1:$J$1284</definedName>
    <definedName name="_xlnm._FilterDatabase" localSheetId="0" hidden="1">survey!$A$1:$P$379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87" i="2" l="1"/>
  <c r="E1286" i="2"/>
  <c r="E1285" i="2"/>
  <c r="F161" i="2"/>
  <c r="F233" i="2"/>
  <c r="F289" i="2"/>
  <c r="F344" i="2"/>
  <c r="F513" i="2"/>
  <c r="F717" i="2"/>
  <c r="E3" i="2"/>
  <c r="E4" i="2"/>
  <c r="E5" i="2"/>
  <c r="E6" i="2"/>
  <c r="E7" i="2"/>
  <c r="E8" i="2"/>
  <c r="E9" i="2"/>
  <c r="E10" i="2"/>
  <c r="E11" i="2"/>
  <c r="E12" i="2"/>
  <c r="E13" i="2"/>
  <c r="E14" i="2"/>
  <c r="E15" i="2"/>
  <c r="E16" i="2"/>
  <c r="E17" i="2"/>
  <c r="G17" i="2" s="1"/>
  <c r="E18" i="2"/>
  <c r="E19" i="2"/>
  <c r="E20" i="2"/>
  <c r="G20" i="2" s="1"/>
  <c r="E21" i="2"/>
  <c r="E22" i="2"/>
  <c r="E23" i="2"/>
  <c r="E24" i="2"/>
  <c r="E25" i="2"/>
  <c r="E26" i="2"/>
  <c r="E27" i="2"/>
  <c r="E28" i="2"/>
  <c r="G28" i="2" s="1"/>
  <c r="E29" i="2"/>
  <c r="E30" i="2"/>
  <c r="E31" i="2"/>
  <c r="E32" i="2"/>
  <c r="E33" i="2"/>
  <c r="E34" i="2"/>
  <c r="E35" i="2"/>
  <c r="E36" i="2"/>
  <c r="G36" i="2" s="1"/>
  <c r="E37" i="2"/>
  <c r="E38" i="2"/>
  <c r="E39" i="2"/>
  <c r="E40" i="2"/>
  <c r="E41" i="2"/>
  <c r="E42" i="2"/>
  <c r="E43" i="2"/>
  <c r="E44" i="2"/>
  <c r="G44" i="2" s="1"/>
  <c r="E45" i="2"/>
  <c r="E46" i="2"/>
  <c r="E47" i="2"/>
  <c r="E48" i="2"/>
  <c r="E49" i="2"/>
  <c r="E50" i="2"/>
  <c r="G50" i="2" s="1"/>
  <c r="E51" i="2"/>
  <c r="E52" i="2"/>
  <c r="E53" i="2"/>
  <c r="E54" i="2"/>
  <c r="E55" i="2"/>
  <c r="E56" i="2"/>
  <c r="E57" i="2"/>
  <c r="E58" i="2"/>
  <c r="E59" i="2"/>
  <c r="E60" i="2"/>
  <c r="E61" i="2"/>
  <c r="E62" i="2"/>
  <c r="E63" i="2"/>
  <c r="E64" i="2"/>
  <c r="E65" i="2"/>
  <c r="E66" i="2"/>
  <c r="E67" i="2"/>
  <c r="E68" i="2"/>
  <c r="G68" i="2" s="1"/>
  <c r="E69" i="2"/>
  <c r="E70" i="2"/>
  <c r="E71" i="2"/>
  <c r="E72" i="2"/>
  <c r="E73" i="2"/>
  <c r="E74" i="2"/>
  <c r="G74" i="2" s="1"/>
  <c r="E75" i="2"/>
  <c r="E76" i="2"/>
  <c r="E77" i="2"/>
  <c r="E78" i="2"/>
  <c r="E79" i="2"/>
  <c r="E80" i="2"/>
  <c r="E81" i="2"/>
  <c r="F81" i="2" s="1"/>
  <c r="E82" i="2"/>
  <c r="E83" i="2"/>
  <c r="E84" i="2"/>
  <c r="E85" i="2"/>
  <c r="E86" i="2"/>
  <c r="E87" i="2"/>
  <c r="E88" i="2"/>
  <c r="E89" i="2"/>
  <c r="E90" i="2"/>
  <c r="E91" i="2"/>
  <c r="G91" i="2" s="1"/>
  <c r="E92" i="2"/>
  <c r="G92" i="2" s="1"/>
  <c r="E93" i="2"/>
  <c r="E94" i="2"/>
  <c r="E95" i="2"/>
  <c r="E96" i="2"/>
  <c r="E97" i="2"/>
  <c r="E98" i="2"/>
  <c r="E99" i="2"/>
  <c r="E100" i="2"/>
  <c r="E101" i="2"/>
  <c r="E102" i="2"/>
  <c r="E103" i="2"/>
  <c r="E104" i="2"/>
  <c r="E105" i="2"/>
  <c r="E106" i="2"/>
  <c r="E107" i="2"/>
  <c r="E108" i="2"/>
  <c r="E109" i="2"/>
  <c r="E110" i="2"/>
  <c r="E111" i="2"/>
  <c r="E112" i="2"/>
  <c r="E113" i="2"/>
  <c r="E114" i="2"/>
  <c r="G114" i="2" s="1"/>
  <c r="E115" i="2"/>
  <c r="E116" i="2"/>
  <c r="E117" i="2"/>
  <c r="E118" i="2"/>
  <c r="E119" i="2"/>
  <c r="E120" i="2"/>
  <c r="E121" i="2"/>
  <c r="E122" i="2"/>
  <c r="E123" i="2"/>
  <c r="E124" i="2"/>
  <c r="E125" i="2"/>
  <c r="E126" i="2"/>
  <c r="E127" i="2"/>
  <c r="E128" i="2"/>
  <c r="E129" i="2"/>
  <c r="E130" i="2"/>
  <c r="E131" i="2"/>
  <c r="E132" i="2"/>
  <c r="G132" i="2" s="1"/>
  <c r="E133" i="2"/>
  <c r="E134" i="2"/>
  <c r="E135" i="2"/>
  <c r="E136" i="2"/>
  <c r="E137" i="2"/>
  <c r="E138" i="2"/>
  <c r="G138" i="2" s="1"/>
  <c r="E139" i="2"/>
  <c r="E140" i="2"/>
  <c r="E141" i="2"/>
  <c r="E142" i="2"/>
  <c r="E143" i="2"/>
  <c r="E144" i="2"/>
  <c r="E145" i="2"/>
  <c r="E146" i="2"/>
  <c r="E147" i="2"/>
  <c r="E148" i="2"/>
  <c r="E149" i="2"/>
  <c r="E150" i="2"/>
  <c r="E151" i="2"/>
  <c r="E152" i="2"/>
  <c r="E153" i="2"/>
  <c r="G153" i="2" s="1"/>
  <c r="E154" i="2"/>
  <c r="E155" i="2"/>
  <c r="E156" i="2"/>
  <c r="E157" i="2"/>
  <c r="E158" i="2"/>
  <c r="E159" i="2"/>
  <c r="E160" i="2"/>
  <c r="E161" i="2"/>
  <c r="G161" i="2" s="1"/>
  <c r="E162" i="2"/>
  <c r="G162" i="2" s="1"/>
  <c r="E163" i="2"/>
  <c r="E164" i="2"/>
  <c r="E165" i="2"/>
  <c r="E166" i="2"/>
  <c r="E167" i="2"/>
  <c r="E168" i="2"/>
  <c r="E169" i="2"/>
  <c r="G169" i="2" s="1"/>
  <c r="E170" i="2"/>
  <c r="G170" i="2" s="1"/>
  <c r="E171" i="2"/>
  <c r="E172" i="2"/>
  <c r="E173" i="2"/>
  <c r="E174" i="2"/>
  <c r="E175" i="2"/>
  <c r="E176" i="2"/>
  <c r="E177" i="2"/>
  <c r="G177" i="2" s="1"/>
  <c r="E178" i="2"/>
  <c r="G178" i="2" s="1"/>
  <c r="E179" i="2"/>
  <c r="E180" i="2"/>
  <c r="E181" i="2"/>
  <c r="E182" i="2"/>
  <c r="E183" i="2"/>
  <c r="E184" i="2"/>
  <c r="E185" i="2"/>
  <c r="G185" i="2" s="1"/>
  <c r="E186" i="2"/>
  <c r="G186" i="2" s="1"/>
  <c r="E187" i="2"/>
  <c r="E188" i="2"/>
  <c r="E189" i="2"/>
  <c r="E190" i="2"/>
  <c r="E191" i="2"/>
  <c r="E192" i="2"/>
  <c r="E193" i="2"/>
  <c r="G193" i="2" s="1"/>
  <c r="E194" i="2"/>
  <c r="G194" i="2" s="1"/>
  <c r="E195" i="2"/>
  <c r="E196" i="2"/>
  <c r="E197" i="2"/>
  <c r="E198" i="2"/>
  <c r="E199" i="2"/>
  <c r="E200" i="2"/>
  <c r="G200" i="2" s="1"/>
  <c r="E201" i="2"/>
  <c r="G201" i="2" s="1"/>
  <c r="E202" i="2"/>
  <c r="G202" i="2" s="1"/>
  <c r="E203" i="2"/>
  <c r="E204" i="2"/>
  <c r="E205" i="2"/>
  <c r="E206" i="2"/>
  <c r="E207" i="2"/>
  <c r="E208" i="2"/>
  <c r="G208" i="2" s="1"/>
  <c r="E209" i="2"/>
  <c r="G209" i="2" s="1"/>
  <c r="E210" i="2"/>
  <c r="G210" i="2" s="1"/>
  <c r="E211" i="2"/>
  <c r="E212" i="2"/>
  <c r="E213" i="2"/>
  <c r="E214" i="2"/>
  <c r="E215" i="2"/>
  <c r="E216" i="2"/>
  <c r="G216" i="2" s="1"/>
  <c r="E217" i="2"/>
  <c r="G217" i="2" s="1"/>
  <c r="E218" i="2"/>
  <c r="G218" i="2" s="1"/>
  <c r="E219" i="2"/>
  <c r="E220" i="2"/>
  <c r="E221" i="2"/>
  <c r="E222" i="2"/>
  <c r="E223" i="2"/>
  <c r="E224" i="2"/>
  <c r="G224" i="2" s="1"/>
  <c r="E225" i="2"/>
  <c r="G225" i="2" s="1"/>
  <c r="E226" i="2"/>
  <c r="G226" i="2" s="1"/>
  <c r="E227" i="2"/>
  <c r="E228" i="2"/>
  <c r="E229" i="2"/>
  <c r="E230" i="2"/>
  <c r="E231" i="2"/>
  <c r="E232" i="2"/>
  <c r="G232" i="2" s="1"/>
  <c r="E233" i="2"/>
  <c r="G233" i="2" s="1"/>
  <c r="E234" i="2"/>
  <c r="G234" i="2" s="1"/>
  <c r="E235" i="2"/>
  <c r="E236" i="2"/>
  <c r="E237" i="2"/>
  <c r="E238" i="2"/>
  <c r="E239" i="2"/>
  <c r="E240" i="2"/>
  <c r="G240" i="2" s="1"/>
  <c r="E241" i="2"/>
  <c r="G241" i="2" s="1"/>
  <c r="E242" i="2"/>
  <c r="G242" i="2" s="1"/>
  <c r="E243" i="2"/>
  <c r="E244" i="2"/>
  <c r="E245" i="2"/>
  <c r="E246" i="2"/>
  <c r="E247" i="2"/>
  <c r="E248" i="2"/>
  <c r="G248" i="2" s="1"/>
  <c r="E249" i="2"/>
  <c r="G249" i="2" s="1"/>
  <c r="E250" i="2"/>
  <c r="G250" i="2" s="1"/>
  <c r="E251" i="2"/>
  <c r="E252" i="2"/>
  <c r="E253" i="2"/>
  <c r="E254" i="2"/>
  <c r="E255" i="2"/>
  <c r="E256" i="2"/>
  <c r="G256" i="2" s="1"/>
  <c r="E257" i="2"/>
  <c r="G257" i="2" s="1"/>
  <c r="E258" i="2"/>
  <c r="G258" i="2" s="1"/>
  <c r="E259" i="2"/>
  <c r="E260" i="2"/>
  <c r="E261" i="2"/>
  <c r="E262" i="2"/>
  <c r="E263" i="2"/>
  <c r="E264" i="2"/>
  <c r="G264" i="2" s="1"/>
  <c r="E265" i="2"/>
  <c r="G265" i="2" s="1"/>
  <c r="E266" i="2"/>
  <c r="G266" i="2" s="1"/>
  <c r="E267" i="2"/>
  <c r="E268" i="2"/>
  <c r="E269" i="2"/>
  <c r="E270" i="2"/>
  <c r="E271" i="2"/>
  <c r="E272" i="2"/>
  <c r="G272" i="2" s="1"/>
  <c r="E273" i="2"/>
  <c r="G273" i="2" s="1"/>
  <c r="E274" i="2"/>
  <c r="G274" i="2" s="1"/>
  <c r="E275" i="2"/>
  <c r="E276" i="2"/>
  <c r="E277" i="2"/>
  <c r="E278" i="2"/>
  <c r="E279" i="2"/>
  <c r="E280" i="2"/>
  <c r="G280" i="2" s="1"/>
  <c r="E281" i="2"/>
  <c r="G281" i="2" s="1"/>
  <c r="E282" i="2"/>
  <c r="G282" i="2" s="1"/>
  <c r="E283" i="2"/>
  <c r="E284" i="2"/>
  <c r="E285" i="2"/>
  <c r="E286" i="2"/>
  <c r="E287" i="2"/>
  <c r="E288" i="2"/>
  <c r="G288" i="2" s="1"/>
  <c r="E289" i="2"/>
  <c r="G289" i="2" s="1"/>
  <c r="E290" i="2"/>
  <c r="G290" i="2" s="1"/>
  <c r="E291" i="2"/>
  <c r="E292" i="2"/>
  <c r="E293" i="2"/>
  <c r="E294" i="2"/>
  <c r="E295" i="2"/>
  <c r="E296" i="2"/>
  <c r="G296" i="2" s="1"/>
  <c r="E297" i="2"/>
  <c r="G297" i="2" s="1"/>
  <c r="E298" i="2"/>
  <c r="G298" i="2" s="1"/>
  <c r="E299" i="2"/>
  <c r="E300" i="2"/>
  <c r="E301" i="2"/>
  <c r="E302" i="2"/>
  <c r="E303" i="2"/>
  <c r="E304" i="2"/>
  <c r="G304" i="2" s="1"/>
  <c r="E305" i="2"/>
  <c r="G305" i="2" s="1"/>
  <c r="E306" i="2"/>
  <c r="G306" i="2" s="1"/>
  <c r="E307" i="2"/>
  <c r="E308" i="2"/>
  <c r="E309" i="2"/>
  <c r="E310" i="2"/>
  <c r="E311" i="2"/>
  <c r="E312" i="2"/>
  <c r="G312" i="2" s="1"/>
  <c r="E313" i="2"/>
  <c r="G313" i="2" s="1"/>
  <c r="E314" i="2"/>
  <c r="G314" i="2" s="1"/>
  <c r="E315" i="2"/>
  <c r="E316" i="2"/>
  <c r="E317" i="2"/>
  <c r="E318" i="2"/>
  <c r="E319" i="2"/>
  <c r="E320" i="2"/>
  <c r="G320" i="2" s="1"/>
  <c r="E321" i="2"/>
  <c r="G321" i="2" s="1"/>
  <c r="E322" i="2"/>
  <c r="G322" i="2" s="1"/>
  <c r="E323" i="2"/>
  <c r="E324" i="2"/>
  <c r="E325" i="2"/>
  <c r="E326" i="2"/>
  <c r="E327" i="2"/>
  <c r="E328" i="2"/>
  <c r="G328" i="2" s="1"/>
  <c r="E329" i="2"/>
  <c r="G329" i="2" s="1"/>
  <c r="E330" i="2"/>
  <c r="G330" i="2" s="1"/>
  <c r="E331" i="2"/>
  <c r="E332" i="2"/>
  <c r="E333" i="2"/>
  <c r="E334" i="2"/>
  <c r="E335" i="2"/>
  <c r="E336" i="2"/>
  <c r="G336" i="2" s="1"/>
  <c r="E337" i="2"/>
  <c r="G337" i="2" s="1"/>
  <c r="E338" i="2"/>
  <c r="G338" i="2" s="1"/>
  <c r="E339" i="2"/>
  <c r="E340" i="2"/>
  <c r="E341" i="2"/>
  <c r="E342" i="2"/>
  <c r="E343" i="2"/>
  <c r="E344" i="2"/>
  <c r="G344" i="2" s="1"/>
  <c r="E345" i="2"/>
  <c r="G345" i="2" s="1"/>
  <c r="E346" i="2"/>
  <c r="E347" i="2"/>
  <c r="E348" i="2"/>
  <c r="E349" i="2"/>
  <c r="E350" i="2"/>
  <c r="E351" i="2"/>
  <c r="E352" i="2"/>
  <c r="G352" i="2" s="1"/>
  <c r="E353" i="2"/>
  <c r="G353" i="2" s="1"/>
  <c r="E354" i="2"/>
  <c r="E355" i="2"/>
  <c r="E356" i="2"/>
  <c r="E357" i="2"/>
  <c r="E358" i="2"/>
  <c r="E359" i="2"/>
  <c r="E360" i="2"/>
  <c r="G360" i="2" s="1"/>
  <c r="E361" i="2"/>
  <c r="G361" i="2" s="1"/>
  <c r="E362" i="2"/>
  <c r="G362" i="2" s="1"/>
  <c r="E363" i="2"/>
  <c r="E364" i="2"/>
  <c r="E365" i="2"/>
  <c r="E366" i="2"/>
  <c r="E367" i="2"/>
  <c r="E368" i="2"/>
  <c r="G368" i="2" s="1"/>
  <c r="E369" i="2"/>
  <c r="E370" i="2"/>
  <c r="E371" i="2"/>
  <c r="E372" i="2"/>
  <c r="E373" i="2"/>
  <c r="E374" i="2"/>
  <c r="E375" i="2"/>
  <c r="E376" i="2"/>
  <c r="G376" i="2" s="1"/>
  <c r="E377" i="2"/>
  <c r="E378" i="2"/>
  <c r="E379" i="2"/>
  <c r="E380" i="2"/>
  <c r="E381" i="2"/>
  <c r="E382" i="2"/>
  <c r="E383" i="2"/>
  <c r="E384" i="2"/>
  <c r="G384" i="2" s="1"/>
  <c r="E385" i="2"/>
  <c r="G385" i="2" s="1"/>
  <c r="E386" i="2"/>
  <c r="E387" i="2"/>
  <c r="E388" i="2"/>
  <c r="E389" i="2"/>
  <c r="E390" i="2"/>
  <c r="E391" i="2"/>
  <c r="E392" i="2"/>
  <c r="E393" i="2"/>
  <c r="E394" i="2"/>
  <c r="G394" i="2" s="1"/>
  <c r="E395" i="2"/>
  <c r="E396" i="2"/>
  <c r="E397" i="2"/>
  <c r="E398" i="2"/>
  <c r="E399" i="2"/>
  <c r="E400" i="2"/>
  <c r="E401" i="2"/>
  <c r="E402" i="2"/>
  <c r="G402" i="2" s="1"/>
  <c r="E403" i="2"/>
  <c r="E404" i="2"/>
  <c r="E405" i="2"/>
  <c r="E406" i="2"/>
  <c r="E407" i="2"/>
  <c r="E408" i="2"/>
  <c r="G408" i="2" s="1"/>
  <c r="E409" i="2"/>
  <c r="E410" i="2"/>
  <c r="E411" i="2"/>
  <c r="E412" i="2"/>
  <c r="E413" i="2"/>
  <c r="E414" i="2"/>
  <c r="E415" i="2"/>
  <c r="E416" i="2"/>
  <c r="E417" i="2"/>
  <c r="G417" i="2" s="1"/>
  <c r="E418" i="2"/>
  <c r="E419" i="2"/>
  <c r="E420" i="2"/>
  <c r="E421" i="2"/>
  <c r="E422" i="2"/>
  <c r="E423" i="2"/>
  <c r="E424" i="2"/>
  <c r="E425" i="2"/>
  <c r="G425" i="2" s="1"/>
  <c r="E426" i="2"/>
  <c r="G426" i="2" s="1"/>
  <c r="E427" i="2"/>
  <c r="E428" i="2"/>
  <c r="E429" i="2"/>
  <c r="E430" i="2"/>
  <c r="E431" i="2"/>
  <c r="E432" i="2"/>
  <c r="E433" i="2"/>
  <c r="E434" i="2"/>
  <c r="E435" i="2"/>
  <c r="E436" i="2"/>
  <c r="E437" i="2"/>
  <c r="E438" i="2"/>
  <c r="E439" i="2"/>
  <c r="E440" i="2"/>
  <c r="G440" i="2" s="1"/>
  <c r="E441" i="2"/>
  <c r="E442" i="2"/>
  <c r="E443" i="2"/>
  <c r="E444" i="2"/>
  <c r="E445" i="2"/>
  <c r="E446" i="2"/>
  <c r="E447" i="2"/>
  <c r="E448" i="2"/>
  <c r="G448" i="2" s="1"/>
  <c r="E449" i="2"/>
  <c r="G449" i="2" s="1"/>
  <c r="E450" i="2"/>
  <c r="E451" i="2"/>
  <c r="E452" i="2"/>
  <c r="E453" i="2"/>
  <c r="E454" i="2"/>
  <c r="E455" i="2"/>
  <c r="E456" i="2"/>
  <c r="E457" i="2"/>
  <c r="E458" i="2"/>
  <c r="G458" i="2" s="1"/>
  <c r="E459" i="2"/>
  <c r="E460" i="2"/>
  <c r="E461" i="2"/>
  <c r="E462" i="2"/>
  <c r="E463" i="2"/>
  <c r="E464" i="2"/>
  <c r="E465" i="2"/>
  <c r="E466" i="2"/>
  <c r="G466" i="2" s="1"/>
  <c r="E467" i="2"/>
  <c r="E468" i="2"/>
  <c r="E469" i="2"/>
  <c r="E470" i="2"/>
  <c r="E471" i="2"/>
  <c r="E472" i="2"/>
  <c r="G472" i="2" s="1"/>
  <c r="E473" i="2"/>
  <c r="E474" i="2"/>
  <c r="E475" i="2"/>
  <c r="E476" i="2"/>
  <c r="E477" i="2"/>
  <c r="E478" i="2"/>
  <c r="E479" i="2"/>
  <c r="E480" i="2"/>
  <c r="E481" i="2"/>
  <c r="G481" i="2" s="1"/>
  <c r="E482" i="2"/>
  <c r="E483" i="2"/>
  <c r="E484" i="2"/>
  <c r="E485" i="2"/>
  <c r="E486" i="2"/>
  <c r="E487" i="2"/>
  <c r="E488" i="2"/>
  <c r="E489" i="2"/>
  <c r="G489" i="2" s="1"/>
  <c r="E490" i="2"/>
  <c r="G490" i="2" s="1"/>
  <c r="E491" i="2"/>
  <c r="E492" i="2"/>
  <c r="E493" i="2"/>
  <c r="E494" i="2"/>
  <c r="E495" i="2"/>
  <c r="E496" i="2"/>
  <c r="E497" i="2"/>
  <c r="E498" i="2"/>
  <c r="E499" i="2"/>
  <c r="E500" i="2"/>
  <c r="E501" i="2"/>
  <c r="E502" i="2"/>
  <c r="E503" i="2"/>
  <c r="E504" i="2"/>
  <c r="G504" i="2" s="1"/>
  <c r="E505" i="2"/>
  <c r="E506" i="2"/>
  <c r="E507" i="2"/>
  <c r="E508" i="2"/>
  <c r="E509" i="2"/>
  <c r="E510" i="2"/>
  <c r="E511" i="2"/>
  <c r="E512" i="2"/>
  <c r="G512" i="2" s="1"/>
  <c r="E513" i="2"/>
  <c r="G513" i="2" s="1"/>
  <c r="E514" i="2"/>
  <c r="E515" i="2"/>
  <c r="E516" i="2"/>
  <c r="E517" i="2"/>
  <c r="E518" i="2"/>
  <c r="E519" i="2"/>
  <c r="E520" i="2"/>
  <c r="E521" i="2"/>
  <c r="E522" i="2"/>
  <c r="G522" i="2" s="1"/>
  <c r="E523" i="2"/>
  <c r="E524" i="2"/>
  <c r="E525" i="2"/>
  <c r="E526" i="2"/>
  <c r="E527" i="2"/>
  <c r="E528" i="2"/>
  <c r="E529" i="2"/>
  <c r="E530" i="2"/>
  <c r="G530" i="2" s="1"/>
  <c r="E531" i="2"/>
  <c r="E532" i="2"/>
  <c r="E533" i="2"/>
  <c r="E534" i="2"/>
  <c r="E535" i="2"/>
  <c r="E536" i="2"/>
  <c r="G536" i="2" s="1"/>
  <c r="E537" i="2"/>
  <c r="E538" i="2"/>
  <c r="E539" i="2"/>
  <c r="E540" i="2"/>
  <c r="E541" i="2"/>
  <c r="E542" i="2"/>
  <c r="E543" i="2"/>
  <c r="E544" i="2"/>
  <c r="E545" i="2"/>
  <c r="G545" i="2" s="1"/>
  <c r="E546" i="2"/>
  <c r="E547" i="2"/>
  <c r="E548" i="2"/>
  <c r="E549" i="2"/>
  <c r="E550" i="2"/>
  <c r="E551" i="2"/>
  <c r="E552" i="2"/>
  <c r="E553" i="2"/>
  <c r="G553" i="2" s="1"/>
  <c r="E554" i="2"/>
  <c r="G554" i="2" s="1"/>
  <c r="E555" i="2"/>
  <c r="E556" i="2"/>
  <c r="E557" i="2"/>
  <c r="E558" i="2"/>
  <c r="E559" i="2"/>
  <c r="E560" i="2"/>
  <c r="E561" i="2"/>
  <c r="E562" i="2"/>
  <c r="E563" i="2"/>
  <c r="E564" i="2"/>
  <c r="E565" i="2"/>
  <c r="E566" i="2"/>
  <c r="E567" i="2"/>
  <c r="E568" i="2"/>
  <c r="G568" i="2" s="1"/>
  <c r="E569" i="2"/>
  <c r="E570" i="2"/>
  <c r="E571" i="2"/>
  <c r="E572" i="2"/>
  <c r="E573" i="2"/>
  <c r="E574" i="2"/>
  <c r="E575" i="2"/>
  <c r="E576" i="2"/>
  <c r="G576" i="2" s="1"/>
  <c r="E577" i="2"/>
  <c r="G577" i="2" s="1"/>
  <c r="E578" i="2"/>
  <c r="E579" i="2"/>
  <c r="E580" i="2"/>
  <c r="E581" i="2"/>
  <c r="E582" i="2"/>
  <c r="E583" i="2"/>
  <c r="E584" i="2"/>
  <c r="E585" i="2"/>
  <c r="E586" i="2"/>
  <c r="G586" i="2" s="1"/>
  <c r="E587" i="2"/>
  <c r="E588" i="2"/>
  <c r="E589" i="2"/>
  <c r="E590" i="2"/>
  <c r="E591" i="2"/>
  <c r="E592" i="2"/>
  <c r="E593" i="2"/>
  <c r="E594" i="2"/>
  <c r="G594" i="2" s="1"/>
  <c r="E595" i="2"/>
  <c r="E596" i="2"/>
  <c r="E597" i="2"/>
  <c r="E598" i="2"/>
  <c r="E599" i="2"/>
  <c r="E600" i="2"/>
  <c r="G600" i="2" s="1"/>
  <c r="E601" i="2"/>
  <c r="E602" i="2"/>
  <c r="E603" i="2"/>
  <c r="E604" i="2"/>
  <c r="E605" i="2"/>
  <c r="E606" i="2"/>
  <c r="E607" i="2"/>
  <c r="E608" i="2"/>
  <c r="E609" i="2"/>
  <c r="G609" i="2" s="1"/>
  <c r="E610" i="2"/>
  <c r="E611" i="2"/>
  <c r="E612" i="2"/>
  <c r="E613" i="2"/>
  <c r="E614" i="2"/>
  <c r="E615" i="2"/>
  <c r="E616" i="2"/>
  <c r="E617" i="2"/>
  <c r="G617" i="2" s="1"/>
  <c r="E618" i="2"/>
  <c r="G618" i="2" s="1"/>
  <c r="E619" i="2"/>
  <c r="E620" i="2"/>
  <c r="E621" i="2"/>
  <c r="E622" i="2"/>
  <c r="E623" i="2"/>
  <c r="E624" i="2"/>
  <c r="E625" i="2"/>
  <c r="E626" i="2"/>
  <c r="E627" i="2"/>
  <c r="E628" i="2"/>
  <c r="F628" i="2" s="1"/>
  <c r="E629" i="2"/>
  <c r="E630" i="2"/>
  <c r="E631" i="2"/>
  <c r="E632" i="2"/>
  <c r="G632" i="2" s="1"/>
  <c r="E633" i="2"/>
  <c r="E634" i="2"/>
  <c r="E635" i="2"/>
  <c r="E636" i="2"/>
  <c r="F636" i="2" s="1"/>
  <c r="E637" i="2"/>
  <c r="G637" i="2" s="1"/>
  <c r="E638" i="2"/>
  <c r="E639" i="2"/>
  <c r="E640" i="2"/>
  <c r="G640" i="2" s="1"/>
  <c r="E641" i="2"/>
  <c r="E642" i="2"/>
  <c r="E643" i="2"/>
  <c r="E644" i="2"/>
  <c r="E645" i="2"/>
  <c r="E646" i="2"/>
  <c r="E647" i="2"/>
  <c r="E648" i="2"/>
  <c r="G648" i="2" s="1"/>
  <c r="E649" i="2"/>
  <c r="E650" i="2"/>
  <c r="E651" i="2"/>
  <c r="E652" i="2"/>
  <c r="E653" i="2"/>
  <c r="G653" i="2" s="1"/>
  <c r="E654" i="2"/>
  <c r="E655" i="2"/>
  <c r="E656" i="2"/>
  <c r="G656" i="2" s="1"/>
  <c r="E657" i="2"/>
  <c r="E658" i="2"/>
  <c r="E659" i="2"/>
  <c r="E660" i="2"/>
  <c r="E661" i="2"/>
  <c r="E662" i="2"/>
  <c r="E663" i="2"/>
  <c r="E664" i="2"/>
  <c r="G664" i="2" s="1"/>
  <c r="E665" i="2"/>
  <c r="E666" i="2"/>
  <c r="E667" i="2"/>
  <c r="E668" i="2"/>
  <c r="E669" i="2"/>
  <c r="G669" i="2" s="1"/>
  <c r="E670" i="2"/>
  <c r="E671" i="2"/>
  <c r="E672" i="2"/>
  <c r="G672" i="2" s="1"/>
  <c r="E673" i="2"/>
  <c r="E674" i="2"/>
  <c r="E675" i="2"/>
  <c r="E676" i="2"/>
  <c r="E677" i="2"/>
  <c r="E678" i="2"/>
  <c r="E679" i="2"/>
  <c r="E680" i="2"/>
  <c r="G680" i="2" s="1"/>
  <c r="E681" i="2"/>
  <c r="E682" i="2"/>
  <c r="E683" i="2"/>
  <c r="E684" i="2"/>
  <c r="E685" i="2"/>
  <c r="G685" i="2" s="1"/>
  <c r="E686" i="2"/>
  <c r="E687" i="2"/>
  <c r="E688" i="2"/>
  <c r="G688" i="2" s="1"/>
  <c r="E689" i="2"/>
  <c r="E690" i="2"/>
  <c r="E691" i="2"/>
  <c r="E692" i="2"/>
  <c r="E693" i="2"/>
  <c r="E694" i="2"/>
  <c r="E695" i="2"/>
  <c r="E696" i="2"/>
  <c r="G696" i="2" s="1"/>
  <c r="E697" i="2"/>
  <c r="E698" i="2"/>
  <c r="E699" i="2"/>
  <c r="E700" i="2"/>
  <c r="E701" i="2"/>
  <c r="G701" i="2" s="1"/>
  <c r="E702" i="2"/>
  <c r="E703" i="2"/>
  <c r="E704" i="2"/>
  <c r="G704" i="2" s="1"/>
  <c r="E705" i="2"/>
  <c r="E706" i="2"/>
  <c r="E707" i="2"/>
  <c r="E708" i="2"/>
  <c r="E709" i="2"/>
  <c r="E710" i="2"/>
  <c r="E711" i="2"/>
  <c r="E712" i="2"/>
  <c r="G712" i="2" s="1"/>
  <c r="E713" i="2"/>
  <c r="E714" i="2"/>
  <c r="E715" i="2"/>
  <c r="E716" i="2"/>
  <c r="E717" i="2"/>
  <c r="G717" i="2" s="1"/>
  <c r="E718" i="2"/>
  <c r="E719" i="2"/>
  <c r="E720" i="2"/>
  <c r="G720" i="2" s="1"/>
  <c r="E721" i="2"/>
  <c r="E722" i="2"/>
  <c r="E723" i="2"/>
  <c r="E724" i="2"/>
  <c r="F724" i="2" s="1"/>
  <c r="E725" i="2"/>
  <c r="E726" i="2"/>
  <c r="E727" i="2"/>
  <c r="E728" i="2"/>
  <c r="G728" i="2" s="1"/>
  <c r="E729" i="2"/>
  <c r="E730" i="2"/>
  <c r="E731" i="2"/>
  <c r="E732" i="2"/>
  <c r="E733" i="2"/>
  <c r="G733" i="2" s="1"/>
  <c r="E734" i="2"/>
  <c r="E735" i="2"/>
  <c r="E736" i="2"/>
  <c r="G736" i="2" s="1"/>
  <c r="E737" i="2"/>
  <c r="E738" i="2"/>
  <c r="E739" i="2"/>
  <c r="E740" i="2"/>
  <c r="E741" i="2"/>
  <c r="E742" i="2"/>
  <c r="E743" i="2"/>
  <c r="E744" i="2"/>
  <c r="G744" i="2" s="1"/>
  <c r="E745" i="2"/>
  <c r="E746" i="2"/>
  <c r="E747" i="2"/>
  <c r="E748" i="2"/>
  <c r="E749" i="2"/>
  <c r="G749" i="2" s="1"/>
  <c r="E750" i="2"/>
  <c r="E751" i="2"/>
  <c r="E752" i="2"/>
  <c r="G752" i="2" s="1"/>
  <c r="E753" i="2"/>
  <c r="E754" i="2"/>
  <c r="E755" i="2"/>
  <c r="E756" i="2"/>
  <c r="E757" i="2"/>
  <c r="E758" i="2"/>
  <c r="E759" i="2"/>
  <c r="E760" i="2"/>
  <c r="G760" i="2" s="1"/>
  <c r="E761" i="2"/>
  <c r="E762" i="2"/>
  <c r="E763" i="2"/>
  <c r="E764" i="2"/>
  <c r="E765" i="2"/>
  <c r="G765" i="2" s="1"/>
  <c r="E766" i="2"/>
  <c r="E767" i="2"/>
  <c r="E768" i="2"/>
  <c r="G768" i="2" s="1"/>
  <c r="E769" i="2"/>
  <c r="E770" i="2"/>
  <c r="E771" i="2"/>
  <c r="E772" i="2"/>
  <c r="E773" i="2"/>
  <c r="E774" i="2"/>
  <c r="E775" i="2"/>
  <c r="E776" i="2"/>
  <c r="G776" i="2" s="1"/>
  <c r="E777" i="2"/>
  <c r="E778" i="2"/>
  <c r="E779" i="2"/>
  <c r="E780" i="2"/>
  <c r="E781" i="2"/>
  <c r="G781" i="2" s="1"/>
  <c r="E782" i="2"/>
  <c r="E783" i="2"/>
  <c r="F783" i="2" s="1"/>
  <c r="E784" i="2"/>
  <c r="G784" i="2" s="1"/>
  <c r="E785" i="2"/>
  <c r="E786" i="2"/>
  <c r="E787" i="2"/>
  <c r="E788" i="2"/>
  <c r="E789" i="2"/>
  <c r="E790" i="2"/>
  <c r="E791" i="2"/>
  <c r="E792" i="2"/>
  <c r="G792" i="2" s="1"/>
  <c r="E793" i="2"/>
  <c r="E794" i="2"/>
  <c r="E795" i="2"/>
  <c r="E796" i="2"/>
  <c r="E797" i="2"/>
  <c r="G797" i="2" s="1"/>
  <c r="E798" i="2"/>
  <c r="E799" i="2"/>
  <c r="E800" i="2"/>
  <c r="G800" i="2" s="1"/>
  <c r="E801" i="2"/>
  <c r="E802" i="2"/>
  <c r="E803" i="2"/>
  <c r="E804" i="2"/>
  <c r="E805" i="2"/>
  <c r="E806" i="2"/>
  <c r="E807" i="2"/>
  <c r="E808" i="2"/>
  <c r="G808" i="2" s="1"/>
  <c r="E809" i="2"/>
  <c r="E810" i="2"/>
  <c r="E811" i="2"/>
  <c r="E812" i="2"/>
  <c r="E813" i="2"/>
  <c r="G813" i="2" s="1"/>
  <c r="E814" i="2"/>
  <c r="E815" i="2"/>
  <c r="E816" i="2"/>
  <c r="G816" i="2" s="1"/>
  <c r="E817" i="2"/>
  <c r="E818" i="2"/>
  <c r="E819" i="2"/>
  <c r="E820" i="2"/>
  <c r="E821" i="2"/>
  <c r="E822" i="2"/>
  <c r="E823" i="2"/>
  <c r="E824" i="2"/>
  <c r="G824" i="2" s="1"/>
  <c r="E825" i="2"/>
  <c r="E826" i="2"/>
  <c r="E827" i="2"/>
  <c r="E828" i="2"/>
  <c r="E829" i="2"/>
  <c r="G829" i="2" s="1"/>
  <c r="E830" i="2"/>
  <c r="E831" i="2"/>
  <c r="E832" i="2"/>
  <c r="G832" i="2" s="1"/>
  <c r="E833" i="2"/>
  <c r="E834" i="2"/>
  <c r="E835" i="2"/>
  <c r="E836" i="2"/>
  <c r="E837" i="2"/>
  <c r="E838" i="2"/>
  <c r="E839" i="2"/>
  <c r="E840" i="2"/>
  <c r="G840" i="2" s="1"/>
  <c r="E841" i="2"/>
  <c r="E842" i="2"/>
  <c r="E843" i="2"/>
  <c r="E844" i="2"/>
  <c r="E845" i="2"/>
  <c r="G845" i="2" s="1"/>
  <c r="E846" i="2"/>
  <c r="E847" i="2"/>
  <c r="E848" i="2"/>
  <c r="G848" i="2" s="1"/>
  <c r="E849" i="2"/>
  <c r="E850" i="2"/>
  <c r="E851" i="2"/>
  <c r="E852" i="2"/>
  <c r="E853" i="2"/>
  <c r="E854" i="2"/>
  <c r="E855" i="2"/>
  <c r="E856" i="2"/>
  <c r="G856" i="2" s="1"/>
  <c r="E857" i="2"/>
  <c r="E858" i="2"/>
  <c r="E859" i="2"/>
  <c r="E860" i="2"/>
  <c r="E861" i="2"/>
  <c r="G861" i="2" s="1"/>
  <c r="E862" i="2"/>
  <c r="E863" i="2"/>
  <c r="E864" i="2"/>
  <c r="G864" i="2" s="1"/>
  <c r="E865" i="2"/>
  <c r="E866" i="2"/>
  <c r="E867" i="2"/>
  <c r="E868" i="2"/>
  <c r="E869" i="2"/>
  <c r="E870" i="2"/>
  <c r="E871" i="2"/>
  <c r="E872" i="2"/>
  <c r="G872" i="2" s="1"/>
  <c r="E873" i="2"/>
  <c r="E874" i="2"/>
  <c r="E875" i="2"/>
  <c r="E876" i="2"/>
  <c r="E877" i="2"/>
  <c r="E878" i="2"/>
  <c r="E879" i="2"/>
  <c r="E880" i="2"/>
  <c r="G880" i="2" s="1"/>
  <c r="E881" i="2"/>
  <c r="E882" i="2"/>
  <c r="E883" i="2"/>
  <c r="E884" i="2"/>
  <c r="E885" i="2"/>
  <c r="E886" i="2"/>
  <c r="E887" i="2"/>
  <c r="E888" i="2"/>
  <c r="G888" i="2" s="1"/>
  <c r="E889" i="2"/>
  <c r="E890" i="2"/>
  <c r="E891" i="2"/>
  <c r="E892" i="2"/>
  <c r="E893" i="2"/>
  <c r="G893" i="2" s="1"/>
  <c r="E894" i="2"/>
  <c r="E895" i="2"/>
  <c r="E896" i="2"/>
  <c r="G896" i="2" s="1"/>
  <c r="E897" i="2"/>
  <c r="E898" i="2"/>
  <c r="E899" i="2"/>
  <c r="E900" i="2"/>
  <c r="E901" i="2"/>
  <c r="E902" i="2"/>
  <c r="E903" i="2"/>
  <c r="E904" i="2"/>
  <c r="G904" i="2" s="1"/>
  <c r="E905" i="2"/>
  <c r="E906" i="2"/>
  <c r="E907" i="2"/>
  <c r="E908" i="2"/>
  <c r="E909" i="2"/>
  <c r="G909" i="2" s="1"/>
  <c r="E910" i="2"/>
  <c r="E911" i="2"/>
  <c r="E912" i="2"/>
  <c r="G912" i="2" s="1"/>
  <c r="E913" i="2"/>
  <c r="E914" i="2"/>
  <c r="E915" i="2"/>
  <c r="E916" i="2"/>
  <c r="E917" i="2"/>
  <c r="E918" i="2"/>
  <c r="E919" i="2"/>
  <c r="E920" i="2"/>
  <c r="G920" i="2" s="1"/>
  <c r="E921" i="2"/>
  <c r="E922" i="2"/>
  <c r="E923" i="2"/>
  <c r="E924" i="2"/>
  <c r="E925" i="2"/>
  <c r="G925" i="2" s="1"/>
  <c r="E926" i="2"/>
  <c r="E927" i="2"/>
  <c r="E928" i="2"/>
  <c r="G928" i="2" s="1"/>
  <c r="E929" i="2"/>
  <c r="E930" i="2"/>
  <c r="E931" i="2"/>
  <c r="E932" i="2"/>
  <c r="E933" i="2"/>
  <c r="E934" i="2"/>
  <c r="E935" i="2"/>
  <c r="E936" i="2"/>
  <c r="G936" i="2" s="1"/>
  <c r="E937" i="2"/>
  <c r="E938" i="2"/>
  <c r="E939" i="2"/>
  <c r="E940" i="2"/>
  <c r="E941" i="2"/>
  <c r="G941" i="2" s="1"/>
  <c r="E942" i="2"/>
  <c r="E943" i="2"/>
  <c r="E944" i="2"/>
  <c r="G944" i="2" s="1"/>
  <c r="E945" i="2"/>
  <c r="E946" i="2"/>
  <c r="E947" i="2"/>
  <c r="E948" i="2"/>
  <c r="E949" i="2"/>
  <c r="E950" i="2"/>
  <c r="E951" i="2"/>
  <c r="E952" i="2"/>
  <c r="G952" i="2" s="1"/>
  <c r="E953" i="2"/>
  <c r="E954" i="2"/>
  <c r="E955" i="2"/>
  <c r="E956" i="2"/>
  <c r="E957" i="2"/>
  <c r="G957" i="2" s="1"/>
  <c r="E958" i="2"/>
  <c r="E959" i="2"/>
  <c r="E960" i="2"/>
  <c r="G960" i="2" s="1"/>
  <c r="E961" i="2"/>
  <c r="E962" i="2"/>
  <c r="E963" i="2"/>
  <c r="E964" i="2"/>
  <c r="E965" i="2"/>
  <c r="E966" i="2"/>
  <c r="E967" i="2"/>
  <c r="E968" i="2"/>
  <c r="G968" i="2" s="1"/>
  <c r="E969" i="2"/>
  <c r="E970" i="2"/>
  <c r="E971" i="2"/>
  <c r="E972" i="2"/>
  <c r="E973" i="2"/>
  <c r="G973" i="2" s="1"/>
  <c r="E974" i="2"/>
  <c r="E975" i="2"/>
  <c r="E976" i="2"/>
  <c r="G976" i="2" s="1"/>
  <c r="E977" i="2"/>
  <c r="E978" i="2"/>
  <c r="E979" i="2"/>
  <c r="E980" i="2"/>
  <c r="F980" i="2" s="1"/>
  <c r="E981" i="2"/>
  <c r="E982" i="2"/>
  <c r="E983" i="2"/>
  <c r="E984" i="2"/>
  <c r="G984" i="2" s="1"/>
  <c r="E985" i="2"/>
  <c r="E986" i="2"/>
  <c r="E987" i="2"/>
  <c r="E988" i="2"/>
  <c r="E989" i="2"/>
  <c r="G989" i="2" s="1"/>
  <c r="E990" i="2"/>
  <c r="E991" i="2"/>
  <c r="E992" i="2"/>
  <c r="G992" i="2" s="1"/>
  <c r="E993" i="2"/>
  <c r="E994" i="2"/>
  <c r="E995" i="2"/>
  <c r="E996" i="2"/>
  <c r="E997" i="2"/>
  <c r="E998" i="2"/>
  <c r="E999" i="2"/>
  <c r="E1000" i="2"/>
  <c r="G1000" i="2" s="1"/>
  <c r="E1001" i="2"/>
  <c r="E1002" i="2"/>
  <c r="E1003" i="2"/>
  <c r="E1004" i="2"/>
  <c r="E1005" i="2"/>
  <c r="G1005" i="2" s="1"/>
  <c r="E1006" i="2"/>
  <c r="E1007" i="2"/>
  <c r="E1008" i="2"/>
  <c r="G1008" i="2" s="1"/>
  <c r="E1009" i="2"/>
  <c r="E1010" i="2"/>
  <c r="E1011" i="2"/>
  <c r="E1012" i="2"/>
  <c r="E1013" i="2"/>
  <c r="E1014" i="2"/>
  <c r="E1015" i="2"/>
  <c r="E1016" i="2"/>
  <c r="G1016" i="2" s="1"/>
  <c r="E1017" i="2"/>
  <c r="E1018" i="2"/>
  <c r="E1019" i="2"/>
  <c r="E1020" i="2"/>
  <c r="E1021" i="2"/>
  <c r="G1021" i="2" s="1"/>
  <c r="E1022" i="2"/>
  <c r="E1023" i="2"/>
  <c r="E1024" i="2"/>
  <c r="G1024" i="2" s="1"/>
  <c r="E1025" i="2"/>
  <c r="E1026" i="2"/>
  <c r="E1027" i="2"/>
  <c r="E1028" i="2"/>
  <c r="E1029" i="2"/>
  <c r="E1030" i="2"/>
  <c r="E1031" i="2"/>
  <c r="E1032" i="2"/>
  <c r="G1032" i="2" s="1"/>
  <c r="E1033" i="2"/>
  <c r="E1034" i="2"/>
  <c r="E1035" i="2"/>
  <c r="E1036" i="2"/>
  <c r="E1037" i="2"/>
  <c r="G1037" i="2" s="1"/>
  <c r="E1038" i="2"/>
  <c r="E1039" i="2"/>
  <c r="F1039" i="2" s="1"/>
  <c r="E1040" i="2"/>
  <c r="G1040" i="2" s="1"/>
  <c r="E1041" i="2"/>
  <c r="E1042" i="2"/>
  <c r="E1043" i="2"/>
  <c r="E1044" i="2"/>
  <c r="E1045" i="2"/>
  <c r="E1046" i="2"/>
  <c r="E1047" i="2"/>
  <c r="E1048" i="2"/>
  <c r="G1048" i="2" s="1"/>
  <c r="E1049" i="2"/>
  <c r="E1050" i="2"/>
  <c r="E1051" i="2"/>
  <c r="E1052" i="2"/>
  <c r="E1053" i="2"/>
  <c r="G1053" i="2" s="1"/>
  <c r="E1054" i="2"/>
  <c r="E1055" i="2"/>
  <c r="E1056" i="2"/>
  <c r="G1056" i="2" s="1"/>
  <c r="E1057" i="2"/>
  <c r="E1058" i="2"/>
  <c r="E1059" i="2"/>
  <c r="E1060" i="2"/>
  <c r="E1061" i="2"/>
  <c r="E1062" i="2"/>
  <c r="E1063" i="2"/>
  <c r="E1064" i="2"/>
  <c r="G1064" i="2" s="1"/>
  <c r="E1065" i="2"/>
  <c r="E1066" i="2"/>
  <c r="E1067" i="2"/>
  <c r="E1068" i="2"/>
  <c r="E1069" i="2"/>
  <c r="G1069" i="2" s="1"/>
  <c r="E1070" i="2"/>
  <c r="E1071" i="2"/>
  <c r="E1072" i="2"/>
  <c r="G1072" i="2" s="1"/>
  <c r="E1073" i="2"/>
  <c r="E1074" i="2"/>
  <c r="E1075" i="2"/>
  <c r="E1076" i="2"/>
  <c r="E1077" i="2"/>
  <c r="E1078" i="2"/>
  <c r="E1079" i="2"/>
  <c r="E1080" i="2"/>
  <c r="G1080" i="2" s="1"/>
  <c r="E1081" i="2"/>
  <c r="E1082" i="2"/>
  <c r="E1083" i="2"/>
  <c r="E1084" i="2"/>
  <c r="E1085" i="2"/>
  <c r="G1085" i="2" s="1"/>
  <c r="E1086" i="2"/>
  <c r="E1087" i="2"/>
  <c r="E1088" i="2"/>
  <c r="G1088" i="2" s="1"/>
  <c r="E1089" i="2"/>
  <c r="E1090" i="2"/>
  <c r="E1091" i="2"/>
  <c r="E1092" i="2"/>
  <c r="E1093" i="2"/>
  <c r="E1094" i="2"/>
  <c r="E1095" i="2"/>
  <c r="E1096" i="2"/>
  <c r="G1096" i="2" s="1"/>
  <c r="E1097" i="2"/>
  <c r="E1098" i="2"/>
  <c r="E1099" i="2"/>
  <c r="E1100" i="2"/>
  <c r="E1101" i="2"/>
  <c r="G1101" i="2" s="1"/>
  <c r="E1102" i="2"/>
  <c r="E1103" i="2"/>
  <c r="E1104" i="2"/>
  <c r="G1104" i="2" s="1"/>
  <c r="E1105" i="2"/>
  <c r="E1106" i="2"/>
  <c r="E1107" i="2"/>
  <c r="E1108" i="2"/>
  <c r="E1109" i="2"/>
  <c r="E1110" i="2"/>
  <c r="E1111" i="2"/>
  <c r="E1112" i="2"/>
  <c r="G1112" i="2" s="1"/>
  <c r="E1113" i="2"/>
  <c r="E1114" i="2"/>
  <c r="E1115" i="2"/>
  <c r="E1116" i="2"/>
  <c r="E1117" i="2"/>
  <c r="G1117" i="2" s="1"/>
  <c r="E1118" i="2"/>
  <c r="E1119" i="2"/>
  <c r="E1120" i="2"/>
  <c r="G1120" i="2" s="1"/>
  <c r="E1121" i="2"/>
  <c r="E1122" i="2"/>
  <c r="E1123" i="2"/>
  <c r="E1124" i="2"/>
  <c r="E1125" i="2"/>
  <c r="E1126" i="2"/>
  <c r="E1127" i="2"/>
  <c r="E1128" i="2"/>
  <c r="G1128" i="2" s="1"/>
  <c r="E1129" i="2"/>
  <c r="E1130" i="2"/>
  <c r="E1131" i="2"/>
  <c r="E1132" i="2"/>
  <c r="E1133" i="2"/>
  <c r="G1133" i="2" s="1"/>
  <c r="E1134" i="2"/>
  <c r="E1135" i="2"/>
  <c r="E1136" i="2"/>
  <c r="G1136" i="2" s="1"/>
  <c r="E1137" i="2"/>
  <c r="E1138" i="2"/>
  <c r="E1139" i="2"/>
  <c r="E1140" i="2"/>
  <c r="E1141" i="2"/>
  <c r="E1142" i="2"/>
  <c r="E1143" i="2"/>
  <c r="E1144" i="2"/>
  <c r="G1144" i="2" s="1"/>
  <c r="E1145" i="2"/>
  <c r="E1146" i="2"/>
  <c r="E1147" i="2"/>
  <c r="E1148" i="2"/>
  <c r="E1149" i="2"/>
  <c r="G1149" i="2" s="1"/>
  <c r="E1150" i="2"/>
  <c r="E1151" i="2"/>
  <c r="E1152" i="2"/>
  <c r="F1152" i="2" s="1"/>
  <c r="E1153" i="2"/>
  <c r="E1154" i="2"/>
  <c r="E1155" i="2"/>
  <c r="E1156" i="2"/>
  <c r="E1157" i="2"/>
  <c r="E1158" i="2"/>
  <c r="E1159" i="2"/>
  <c r="E1160" i="2"/>
  <c r="G1160" i="2" s="1"/>
  <c r="E1161" i="2"/>
  <c r="E1162" i="2"/>
  <c r="E1163" i="2"/>
  <c r="E1164" i="2"/>
  <c r="E1165" i="2"/>
  <c r="G1165" i="2" s="1"/>
  <c r="E1166" i="2"/>
  <c r="E1167" i="2"/>
  <c r="E1168" i="2"/>
  <c r="G1168" i="2" s="1"/>
  <c r="E1169" i="2"/>
  <c r="E1170" i="2"/>
  <c r="E1171" i="2"/>
  <c r="E1172" i="2"/>
  <c r="E1173" i="2"/>
  <c r="E1174" i="2"/>
  <c r="E1175" i="2"/>
  <c r="E1176" i="2"/>
  <c r="G1176" i="2" s="1"/>
  <c r="E1177" i="2"/>
  <c r="E1178" i="2"/>
  <c r="E1179" i="2"/>
  <c r="E1180" i="2"/>
  <c r="E1181" i="2"/>
  <c r="E1182" i="2"/>
  <c r="E1183" i="2"/>
  <c r="E1184" i="2"/>
  <c r="E1185" i="2"/>
  <c r="E1186" i="2"/>
  <c r="E1187" i="2"/>
  <c r="E1188" i="2"/>
  <c r="E1189" i="2"/>
  <c r="E1190" i="2"/>
  <c r="E1191" i="2"/>
  <c r="E1192" i="2"/>
  <c r="E1193" i="2"/>
  <c r="E1194" i="2"/>
  <c r="E1195" i="2"/>
  <c r="E1196" i="2"/>
  <c r="E1197" i="2"/>
  <c r="E1198" i="2"/>
  <c r="E1199" i="2"/>
  <c r="E1200" i="2"/>
  <c r="E1201" i="2"/>
  <c r="E1202" i="2"/>
  <c r="E1203" i="2"/>
  <c r="E1204" i="2"/>
  <c r="E1205" i="2"/>
  <c r="E1206" i="2"/>
  <c r="E1207" i="2"/>
  <c r="E1208" i="2"/>
  <c r="E1209" i="2"/>
  <c r="E1210" i="2"/>
  <c r="E1211" i="2"/>
  <c r="E1212" i="2"/>
  <c r="E1213" i="2"/>
  <c r="E1214" i="2"/>
  <c r="E1215" i="2"/>
  <c r="E1216" i="2"/>
  <c r="E1217" i="2"/>
  <c r="E1218" i="2"/>
  <c r="E1219" i="2"/>
  <c r="E1220" i="2"/>
  <c r="E1221" i="2"/>
  <c r="E1222" i="2"/>
  <c r="E1223" i="2"/>
  <c r="E1224" i="2"/>
  <c r="E1225" i="2"/>
  <c r="E1226" i="2"/>
  <c r="E1227" i="2"/>
  <c r="E1228" i="2"/>
  <c r="E1229" i="2"/>
  <c r="E1230" i="2"/>
  <c r="E1231" i="2"/>
  <c r="E1232" i="2"/>
  <c r="E1233" i="2"/>
  <c r="E1234" i="2"/>
  <c r="E1235" i="2"/>
  <c r="E1236" i="2"/>
  <c r="E1237" i="2"/>
  <c r="E1238" i="2"/>
  <c r="E1239" i="2"/>
  <c r="E1240" i="2"/>
  <c r="E1241" i="2"/>
  <c r="E1242" i="2"/>
  <c r="E1243" i="2"/>
  <c r="E1244" i="2"/>
  <c r="E1245" i="2"/>
  <c r="E1246" i="2"/>
  <c r="E1247" i="2"/>
  <c r="E1248" i="2"/>
  <c r="E1249" i="2"/>
  <c r="E1250" i="2"/>
  <c r="E1251" i="2"/>
  <c r="E1252" i="2"/>
  <c r="E1253" i="2"/>
  <c r="E1254" i="2"/>
  <c r="E1255" i="2"/>
  <c r="E1256" i="2"/>
  <c r="E1257" i="2"/>
  <c r="E1258" i="2"/>
  <c r="E1259" i="2"/>
  <c r="E1260" i="2"/>
  <c r="E1261" i="2"/>
  <c r="E1262" i="2"/>
  <c r="E1263" i="2"/>
  <c r="E1264" i="2"/>
  <c r="E1265" i="2"/>
  <c r="E1266" i="2"/>
  <c r="E1267" i="2"/>
  <c r="E1268" i="2"/>
  <c r="E1269" i="2"/>
  <c r="E1270" i="2"/>
  <c r="E1271" i="2"/>
  <c r="E1272" i="2"/>
  <c r="E1273" i="2"/>
  <c r="E1274" i="2"/>
  <c r="E1275" i="2"/>
  <c r="E1276" i="2"/>
  <c r="E1277" i="2"/>
  <c r="E1278" i="2"/>
  <c r="E1279" i="2"/>
  <c r="E1280" i="2"/>
  <c r="E1281" i="2"/>
  <c r="E1282" i="2"/>
  <c r="E1283" i="2"/>
  <c r="E1284" i="2"/>
  <c r="E2" i="2"/>
  <c r="C4" i="4"/>
  <c r="C5" i="4"/>
  <c r="C6" i="4"/>
  <c r="C7" i="4"/>
  <c r="C8" i="4"/>
  <c r="C9" i="4"/>
  <c r="C10" i="4"/>
  <c r="C11" i="4"/>
  <c r="C12" i="4"/>
  <c r="C13" i="4"/>
  <c r="C14" i="4"/>
  <c r="C15" i="4"/>
  <c r="C16" i="4"/>
  <c r="C17" i="4"/>
  <c r="C18" i="4"/>
  <c r="C19" i="4"/>
  <c r="C20" i="4"/>
  <c r="C21" i="4"/>
  <c r="C22" i="4"/>
  <c r="C23" i="4"/>
  <c r="C24" i="4"/>
  <c r="C25" i="4"/>
  <c r="C26" i="4"/>
  <c r="C27" i="4"/>
  <c r="C28" i="4"/>
  <c r="C29" i="4"/>
  <c r="C30" i="4"/>
  <c r="C31" i="4"/>
  <c r="C32" i="4"/>
  <c r="C33" i="4"/>
  <c r="C34" i="4"/>
  <c r="C35" i="4"/>
  <c r="C36" i="4"/>
  <c r="C37" i="4"/>
  <c r="C38" i="4"/>
  <c r="C39" i="4"/>
  <c r="C40" i="4"/>
  <c r="C41" i="4"/>
  <c r="C42" i="4"/>
  <c r="C43" i="4"/>
  <c r="C44" i="4"/>
  <c r="C45" i="4"/>
  <c r="C46" i="4"/>
  <c r="C47" i="4"/>
  <c r="C48" i="4"/>
  <c r="C49" i="4"/>
  <c r="C50" i="4"/>
  <c r="C51" i="4"/>
  <c r="C52" i="4"/>
  <c r="C53" i="4"/>
  <c r="C54" i="4"/>
  <c r="C55" i="4"/>
  <c r="C56" i="4"/>
  <c r="C57" i="4"/>
  <c r="C58" i="4"/>
  <c r="C59" i="4"/>
  <c r="C60" i="4"/>
  <c r="C61" i="4"/>
  <c r="C62" i="4"/>
  <c r="C63" i="4"/>
  <c r="C64" i="4"/>
  <c r="C65" i="4"/>
  <c r="C66" i="4"/>
  <c r="C67" i="4"/>
  <c r="C68" i="4"/>
  <c r="C69" i="4"/>
  <c r="C70" i="4"/>
  <c r="C71" i="4"/>
  <c r="C72" i="4"/>
  <c r="C73" i="4"/>
  <c r="C74" i="4"/>
  <c r="C75" i="4"/>
  <c r="C76" i="4"/>
  <c r="C77" i="4"/>
  <c r="C78" i="4"/>
  <c r="C79" i="4"/>
  <c r="C80" i="4"/>
  <c r="C81" i="4"/>
  <c r="C82" i="4"/>
  <c r="C83" i="4"/>
  <c r="C84" i="4"/>
  <c r="C85" i="4"/>
  <c r="C86" i="4"/>
  <c r="C87" i="4"/>
  <c r="C88" i="4"/>
  <c r="C89" i="4"/>
  <c r="C90" i="4"/>
  <c r="C91" i="4"/>
  <c r="C92" i="4"/>
  <c r="C93" i="4"/>
  <c r="C94" i="4"/>
  <c r="C95" i="4"/>
  <c r="C96" i="4"/>
  <c r="C97" i="4"/>
  <c r="C98" i="4"/>
  <c r="C99" i="4"/>
  <c r="C100" i="4"/>
  <c r="C101" i="4"/>
  <c r="C102" i="4"/>
  <c r="C103" i="4"/>
  <c r="C104" i="4"/>
  <c r="C105" i="4"/>
  <c r="C106" i="4"/>
  <c r="C107" i="4"/>
  <c r="C108" i="4"/>
  <c r="C109" i="4"/>
  <c r="C110" i="4"/>
  <c r="C111" i="4"/>
  <c r="C112" i="4"/>
  <c r="C113" i="4"/>
  <c r="C114" i="4"/>
  <c r="C115" i="4"/>
  <c r="C116" i="4"/>
  <c r="C117" i="4"/>
  <c r="C118" i="4"/>
  <c r="C119" i="4"/>
  <c r="C120" i="4"/>
  <c r="C121" i="4"/>
  <c r="C122" i="4"/>
  <c r="C123" i="4"/>
  <c r="C124" i="4"/>
  <c r="C125" i="4"/>
  <c r="C126" i="4"/>
  <c r="C127" i="4"/>
  <c r="C128" i="4"/>
  <c r="C129" i="4"/>
  <c r="C130" i="4"/>
  <c r="C131" i="4"/>
  <c r="C132" i="4"/>
  <c r="C133" i="4"/>
  <c r="C134" i="4"/>
  <c r="C135" i="4"/>
  <c r="C136" i="4"/>
  <c r="C137" i="4"/>
  <c r="C138" i="4"/>
  <c r="C139" i="4"/>
  <c r="C140" i="4"/>
  <c r="C141" i="4"/>
  <c r="C142" i="4"/>
  <c r="C143" i="4"/>
  <c r="C144" i="4"/>
  <c r="C145" i="4"/>
  <c r="C146" i="4"/>
  <c r="C147" i="4"/>
  <c r="C148" i="4"/>
  <c r="C149" i="4"/>
  <c r="C150" i="4"/>
  <c r="C151" i="4"/>
  <c r="C152" i="4"/>
  <c r="C153" i="4"/>
  <c r="C154" i="4"/>
  <c r="C155" i="4"/>
  <c r="C156" i="4"/>
  <c r="C157" i="4"/>
  <c r="C158" i="4"/>
  <c r="C159" i="4"/>
  <c r="C160" i="4"/>
  <c r="C161" i="4"/>
  <c r="C162" i="4"/>
  <c r="C163" i="4"/>
  <c r="C164" i="4"/>
  <c r="C165" i="4"/>
  <c r="C166" i="4"/>
  <c r="C167" i="4"/>
  <c r="C168" i="4"/>
  <c r="C169" i="4"/>
  <c r="C170" i="4"/>
  <c r="C171" i="4"/>
  <c r="C172" i="4"/>
  <c r="C173" i="4"/>
  <c r="C174" i="4"/>
  <c r="C175" i="4"/>
  <c r="C176" i="4"/>
  <c r="C177" i="4"/>
  <c r="C178" i="4"/>
  <c r="C179" i="4"/>
  <c r="C180" i="4"/>
  <c r="C181" i="4"/>
  <c r="C182" i="4"/>
  <c r="C183" i="4"/>
  <c r="C184" i="4"/>
  <c r="C185" i="4"/>
  <c r="C186" i="4"/>
  <c r="C187" i="4"/>
  <c r="C188" i="4"/>
  <c r="C189" i="4"/>
  <c r="C190" i="4"/>
  <c r="C191" i="4"/>
  <c r="C192" i="4"/>
  <c r="C193" i="4"/>
  <c r="C194" i="4"/>
  <c r="C195" i="4"/>
  <c r="C196" i="4"/>
  <c r="C197" i="4"/>
  <c r="C198" i="4"/>
  <c r="C199" i="4"/>
  <c r="C200" i="4"/>
  <c r="C201" i="4"/>
  <c r="C202" i="4"/>
  <c r="C203" i="4"/>
  <c r="C204" i="4"/>
  <c r="C205" i="4"/>
  <c r="C206" i="4"/>
  <c r="C207" i="4"/>
  <c r="C208" i="4"/>
  <c r="C209" i="4"/>
  <c r="C210" i="4"/>
  <c r="C211" i="4"/>
  <c r="C212" i="4"/>
  <c r="C213" i="4"/>
  <c r="C214" i="4"/>
  <c r="C215" i="4"/>
  <c r="C216" i="4"/>
  <c r="C217" i="4"/>
  <c r="C218" i="4"/>
  <c r="C219" i="4"/>
  <c r="C220" i="4"/>
  <c r="C221" i="4"/>
  <c r="C222" i="4"/>
  <c r="C223" i="4"/>
  <c r="C224" i="4"/>
  <c r="C225" i="4"/>
  <c r="C226" i="4"/>
  <c r="C227" i="4"/>
  <c r="C228" i="4"/>
  <c r="C229" i="4"/>
  <c r="C230" i="4"/>
  <c r="C231" i="4"/>
  <c r="C232" i="4"/>
  <c r="C233" i="4"/>
  <c r="C234" i="4"/>
  <c r="C235" i="4"/>
  <c r="C236" i="4"/>
  <c r="C237" i="4"/>
  <c r="C238" i="4"/>
  <c r="C239" i="4"/>
  <c r="C240" i="4"/>
  <c r="C241" i="4"/>
  <c r="C242" i="4"/>
  <c r="C243" i="4"/>
  <c r="C244" i="4"/>
  <c r="C245" i="4"/>
  <c r="C246" i="4"/>
  <c r="C247" i="4"/>
  <c r="C248" i="4"/>
  <c r="C249" i="4"/>
  <c r="C250" i="4"/>
  <c r="C251" i="4"/>
  <c r="C252" i="4"/>
  <c r="C253" i="4"/>
  <c r="C254" i="4"/>
  <c r="C255" i="4"/>
  <c r="C256" i="4"/>
  <c r="C257" i="4"/>
  <c r="C258" i="4"/>
  <c r="C259" i="4"/>
  <c r="C260" i="4"/>
  <c r="C261" i="4"/>
  <c r="C262" i="4"/>
  <c r="C263" i="4"/>
  <c r="C264" i="4"/>
  <c r="C265" i="4"/>
  <c r="C266" i="4"/>
  <c r="C267" i="4"/>
  <c r="C268" i="4"/>
  <c r="C269" i="4"/>
  <c r="C270" i="4"/>
  <c r="C271" i="4"/>
  <c r="C272" i="4"/>
  <c r="C273" i="4"/>
  <c r="C274" i="4"/>
  <c r="C275" i="4"/>
  <c r="C276" i="4"/>
  <c r="C277" i="4"/>
  <c r="C278" i="4"/>
  <c r="C279" i="4"/>
  <c r="C280" i="4"/>
  <c r="C281" i="4"/>
  <c r="C282" i="4"/>
  <c r="C283" i="4"/>
  <c r="C284" i="4"/>
  <c r="C285" i="4"/>
  <c r="C286" i="4"/>
  <c r="C287" i="4"/>
  <c r="C288" i="4"/>
  <c r="C289" i="4"/>
  <c r="C290" i="4"/>
  <c r="C291" i="4"/>
  <c r="C292" i="4"/>
  <c r="C293" i="4"/>
  <c r="C294" i="4"/>
  <c r="C295" i="4"/>
  <c r="C296" i="4"/>
  <c r="C297" i="4"/>
  <c r="C298" i="4"/>
  <c r="C299" i="4"/>
  <c r="C300" i="4"/>
  <c r="C301" i="4"/>
  <c r="C302" i="4"/>
  <c r="C303" i="4"/>
  <c r="C304" i="4"/>
  <c r="C305" i="4"/>
  <c r="C306" i="4"/>
  <c r="C307" i="4"/>
  <c r="C308" i="4"/>
  <c r="C309" i="4"/>
  <c r="C310" i="4"/>
  <c r="C311" i="4"/>
  <c r="C312" i="4"/>
  <c r="C313" i="4"/>
  <c r="C314" i="4"/>
  <c r="C315" i="4"/>
  <c r="C316" i="4"/>
  <c r="C317" i="4"/>
  <c r="C318" i="4"/>
  <c r="C319" i="4"/>
  <c r="C320" i="4"/>
  <c r="C321" i="4"/>
  <c r="C322" i="4"/>
  <c r="C323" i="4"/>
  <c r="C324" i="4"/>
  <c r="C325" i="4"/>
  <c r="C326" i="4"/>
  <c r="C327" i="4"/>
  <c r="C328" i="4"/>
  <c r="C329" i="4"/>
  <c r="C330" i="4"/>
  <c r="C331" i="4"/>
  <c r="C332" i="4"/>
  <c r="C333" i="4"/>
  <c r="C334" i="4"/>
  <c r="C335" i="4"/>
  <c r="C336" i="4"/>
  <c r="C337" i="4"/>
  <c r="C338" i="4"/>
  <c r="C339" i="4"/>
  <c r="C340" i="4"/>
  <c r="C341" i="4"/>
  <c r="C342" i="4"/>
  <c r="C343" i="4"/>
  <c r="C344" i="4"/>
  <c r="C345" i="4"/>
  <c r="C346" i="4"/>
  <c r="C347" i="4"/>
  <c r="C348" i="4"/>
  <c r="C349" i="4"/>
  <c r="C350" i="4"/>
  <c r="C351" i="4"/>
  <c r="C352" i="4"/>
  <c r="C353" i="4"/>
  <c r="C354" i="4"/>
  <c r="C355" i="4"/>
  <c r="C356" i="4"/>
  <c r="C357" i="4"/>
  <c r="C358" i="4"/>
  <c r="C359" i="4"/>
  <c r="C360" i="4"/>
  <c r="C361" i="4"/>
  <c r="C362" i="4"/>
  <c r="C363" i="4"/>
  <c r="C364" i="4"/>
  <c r="C365" i="4"/>
  <c r="C366" i="4"/>
  <c r="C367" i="4"/>
  <c r="C368" i="4"/>
  <c r="C369" i="4"/>
  <c r="C370" i="4"/>
  <c r="C371" i="4"/>
  <c r="C372" i="4"/>
  <c r="C373" i="4"/>
  <c r="C374" i="4"/>
  <c r="C375" i="4"/>
  <c r="C376" i="4"/>
  <c r="C377" i="4"/>
  <c r="C378" i="4"/>
  <c r="C379" i="4"/>
  <c r="C380" i="4"/>
  <c r="C381" i="4"/>
  <c r="C382" i="4"/>
  <c r="C383" i="4"/>
  <c r="C384" i="4"/>
  <c r="C385" i="4"/>
  <c r="C386" i="4"/>
  <c r="C387" i="4"/>
  <c r="C388" i="4"/>
  <c r="C389" i="4"/>
  <c r="C390" i="4"/>
  <c r="C391" i="4"/>
  <c r="C392" i="4"/>
  <c r="C393" i="4"/>
  <c r="C394" i="4"/>
  <c r="C395" i="4"/>
  <c r="C396" i="4"/>
  <c r="C397" i="4"/>
  <c r="C398" i="4"/>
  <c r="C399" i="4"/>
  <c r="C400" i="4"/>
  <c r="C401" i="4"/>
  <c r="C402" i="4"/>
  <c r="C403" i="4"/>
  <c r="C404" i="4"/>
  <c r="C405" i="4"/>
  <c r="C406" i="4"/>
  <c r="C407" i="4"/>
  <c r="C408" i="4"/>
  <c r="C409" i="4"/>
  <c r="C410" i="4"/>
  <c r="C411" i="4"/>
  <c r="C412" i="4"/>
  <c r="C413" i="4"/>
  <c r="C414" i="4"/>
  <c r="C415" i="4"/>
  <c r="C416" i="4"/>
  <c r="C417" i="4"/>
  <c r="C418" i="4"/>
  <c r="C419" i="4"/>
  <c r="C420" i="4"/>
  <c r="C421" i="4"/>
  <c r="C422" i="4"/>
  <c r="C423" i="4"/>
  <c r="C424" i="4"/>
  <c r="C425" i="4"/>
  <c r="C426" i="4"/>
  <c r="C427" i="4"/>
  <c r="C428" i="4"/>
  <c r="C429" i="4"/>
  <c r="C430" i="4"/>
  <c r="C431" i="4"/>
  <c r="C432" i="4"/>
  <c r="C433" i="4"/>
  <c r="C434" i="4"/>
  <c r="C435" i="4"/>
  <c r="C436" i="4"/>
  <c r="C437" i="4"/>
  <c r="C438" i="4"/>
  <c r="C439" i="4"/>
  <c r="C440" i="4"/>
  <c r="C441" i="4"/>
  <c r="C442" i="4"/>
  <c r="C443" i="4"/>
  <c r="C444" i="4"/>
  <c r="C445" i="4"/>
  <c r="C446" i="4"/>
  <c r="C447" i="4"/>
  <c r="C448" i="4"/>
  <c r="C449" i="4"/>
  <c r="C450" i="4"/>
  <c r="C451" i="4"/>
  <c r="C452" i="4"/>
  <c r="C453" i="4"/>
  <c r="C454" i="4"/>
  <c r="C455" i="4"/>
  <c r="C456" i="4"/>
  <c r="C457" i="4"/>
  <c r="C458" i="4"/>
  <c r="C459" i="4"/>
  <c r="C460" i="4"/>
  <c r="C461" i="4"/>
  <c r="C462" i="4"/>
  <c r="C463" i="4"/>
  <c r="C464" i="4"/>
  <c r="C465" i="4"/>
  <c r="C466" i="4"/>
  <c r="C467" i="4"/>
  <c r="C468" i="4"/>
  <c r="C469" i="4"/>
  <c r="C470" i="4"/>
  <c r="C471" i="4"/>
  <c r="C472" i="4"/>
  <c r="C473" i="4"/>
  <c r="C474" i="4"/>
  <c r="C475" i="4"/>
  <c r="C476" i="4"/>
  <c r="C477" i="4"/>
  <c r="C478" i="4"/>
  <c r="C479" i="4"/>
  <c r="C480" i="4"/>
  <c r="C481" i="4"/>
  <c r="C482" i="4"/>
  <c r="C483" i="4"/>
  <c r="C484" i="4"/>
  <c r="C485" i="4"/>
  <c r="C486" i="4"/>
  <c r="C487" i="4"/>
  <c r="C488" i="4"/>
  <c r="C489" i="4"/>
  <c r="C490" i="4"/>
  <c r="C491" i="4"/>
  <c r="C492" i="4"/>
  <c r="C493" i="4"/>
  <c r="C494" i="4"/>
  <c r="C495" i="4"/>
  <c r="C496" i="4"/>
  <c r="C497" i="4"/>
  <c r="C498" i="4"/>
  <c r="C499" i="4"/>
  <c r="C500" i="4"/>
  <c r="C501" i="4"/>
  <c r="C502" i="4"/>
  <c r="C503" i="4"/>
  <c r="C504" i="4"/>
  <c r="C505" i="4"/>
  <c r="C506" i="4"/>
  <c r="C507" i="4"/>
  <c r="C508" i="4"/>
  <c r="C509" i="4"/>
  <c r="C510" i="4"/>
  <c r="C511" i="4"/>
  <c r="C512" i="4"/>
  <c r="C513" i="4"/>
  <c r="C514" i="4"/>
  <c r="C515" i="4"/>
  <c r="C516" i="4"/>
  <c r="C517" i="4"/>
  <c r="C518" i="4"/>
  <c r="C519" i="4"/>
  <c r="C520" i="4"/>
  <c r="C521" i="4"/>
  <c r="C522" i="4"/>
  <c r="C523" i="4"/>
  <c r="C524" i="4"/>
  <c r="C525" i="4"/>
  <c r="C526" i="4"/>
  <c r="C527" i="4"/>
  <c r="C528" i="4"/>
  <c r="C529" i="4"/>
  <c r="C530" i="4"/>
  <c r="C531" i="4"/>
  <c r="C532" i="4"/>
  <c r="C533" i="4"/>
  <c r="C534" i="4"/>
  <c r="C535" i="4"/>
  <c r="C536" i="4"/>
  <c r="C537" i="4"/>
  <c r="C538" i="4"/>
  <c r="C539" i="4"/>
  <c r="C540" i="4"/>
  <c r="C541" i="4"/>
  <c r="C542" i="4"/>
  <c r="C543" i="4"/>
  <c r="C544" i="4"/>
  <c r="C545" i="4"/>
  <c r="C546" i="4"/>
  <c r="C547" i="4"/>
  <c r="C548" i="4"/>
  <c r="C549" i="4"/>
  <c r="C550" i="4"/>
  <c r="C551" i="4"/>
  <c r="C552" i="4"/>
  <c r="C553" i="4"/>
  <c r="C554" i="4"/>
  <c r="C555" i="4"/>
  <c r="C556" i="4"/>
  <c r="C557" i="4"/>
  <c r="C558" i="4"/>
  <c r="C559" i="4"/>
  <c r="C560" i="4"/>
  <c r="C561" i="4"/>
  <c r="C562" i="4"/>
  <c r="C563" i="4"/>
  <c r="C564" i="4"/>
  <c r="C565" i="4"/>
  <c r="C566" i="4"/>
  <c r="C567" i="4"/>
  <c r="C568" i="4"/>
  <c r="C569" i="4"/>
  <c r="C570" i="4"/>
  <c r="C571" i="4"/>
  <c r="C572" i="4"/>
  <c r="C573" i="4"/>
  <c r="C574" i="4"/>
  <c r="C575" i="4"/>
  <c r="C576" i="4"/>
  <c r="C577" i="4"/>
  <c r="C578" i="4"/>
  <c r="C579" i="4"/>
  <c r="C580" i="4"/>
  <c r="C581" i="4"/>
  <c r="C582" i="4"/>
  <c r="C583" i="4"/>
  <c r="C584" i="4"/>
  <c r="C585" i="4"/>
  <c r="C586" i="4"/>
  <c r="C587" i="4"/>
  <c r="C588" i="4"/>
  <c r="C589" i="4"/>
  <c r="C590" i="4"/>
  <c r="C591" i="4"/>
  <c r="C592" i="4"/>
  <c r="C593" i="4"/>
  <c r="C594" i="4"/>
  <c r="C595" i="4"/>
  <c r="C596" i="4"/>
  <c r="C597" i="4"/>
  <c r="C598" i="4"/>
  <c r="C599" i="4"/>
  <c r="C600" i="4"/>
  <c r="C601" i="4"/>
  <c r="C602" i="4"/>
  <c r="C603" i="4"/>
  <c r="C604" i="4"/>
  <c r="C605" i="4"/>
  <c r="C606" i="4"/>
  <c r="C607" i="4"/>
  <c r="C608" i="4"/>
  <c r="C609" i="4"/>
  <c r="C610" i="4"/>
  <c r="C611" i="4"/>
  <c r="C612" i="4"/>
  <c r="C613" i="4"/>
  <c r="C614" i="4"/>
  <c r="C615" i="4"/>
  <c r="C616" i="4"/>
  <c r="C617" i="4"/>
  <c r="C618" i="4"/>
  <c r="C619" i="4"/>
  <c r="C620" i="4"/>
  <c r="C621" i="4"/>
  <c r="C622" i="4"/>
  <c r="C623" i="4"/>
  <c r="C624" i="4"/>
  <c r="C625" i="4"/>
  <c r="C626" i="4"/>
  <c r="C627" i="4"/>
  <c r="C628" i="4"/>
  <c r="C629" i="4"/>
  <c r="C630" i="4"/>
  <c r="C631" i="4"/>
  <c r="C632" i="4"/>
  <c r="C633" i="4"/>
  <c r="C634" i="4"/>
  <c r="C635" i="4"/>
  <c r="C636" i="4"/>
  <c r="C637" i="4"/>
  <c r="C638" i="4"/>
  <c r="C639" i="4"/>
  <c r="C640" i="4"/>
  <c r="C641" i="4"/>
  <c r="C642" i="4"/>
  <c r="C643" i="4"/>
  <c r="C644" i="4"/>
  <c r="C645" i="4"/>
  <c r="C646" i="4"/>
  <c r="C647" i="4"/>
  <c r="C648" i="4"/>
  <c r="C649" i="4"/>
  <c r="C650" i="4"/>
  <c r="C651" i="4"/>
  <c r="C652" i="4"/>
  <c r="C653" i="4"/>
  <c r="C654" i="4"/>
  <c r="C655" i="4"/>
  <c r="C656" i="4"/>
  <c r="C657" i="4"/>
  <c r="C658" i="4"/>
  <c r="C659" i="4"/>
  <c r="C660" i="4"/>
  <c r="C661" i="4"/>
  <c r="C662" i="4"/>
  <c r="C663" i="4"/>
  <c r="C664" i="4"/>
  <c r="C665" i="4"/>
  <c r="C666" i="4"/>
  <c r="C667" i="4"/>
  <c r="C668" i="4"/>
  <c r="C669" i="4"/>
  <c r="C670" i="4"/>
  <c r="C671" i="4"/>
  <c r="C672" i="4"/>
  <c r="C673" i="4"/>
  <c r="C674" i="4"/>
  <c r="C675" i="4"/>
  <c r="C676" i="4"/>
  <c r="C677" i="4"/>
  <c r="C678" i="4"/>
  <c r="C679" i="4"/>
  <c r="C680" i="4"/>
  <c r="C681" i="4"/>
  <c r="C682" i="4"/>
  <c r="C683" i="4"/>
  <c r="C684" i="4"/>
  <c r="C685" i="4"/>
  <c r="C686" i="4"/>
  <c r="C687" i="4"/>
  <c r="C688" i="4"/>
  <c r="C689" i="4"/>
  <c r="C690" i="4"/>
  <c r="C691" i="4"/>
  <c r="C692" i="4"/>
  <c r="C693" i="4"/>
  <c r="C694" i="4"/>
  <c r="C695" i="4"/>
  <c r="C696" i="4"/>
  <c r="C697" i="4"/>
  <c r="C698" i="4"/>
  <c r="C699" i="4"/>
  <c r="C700" i="4"/>
  <c r="C701" i="4"/>
  <c r="C702" i="4"/>
  <c r="C703" i="4"/>
  <c r="C704" i="4"/>
  <c r="C705" i="4"/>
  <c r="C706" i="4"/>
  <c r="C707" i="4"/>
  <c r="C708" i="4"/>
  <c r="C709" i="4"/>
  <c r="C710" i="4"/>
  <c r="C711" i="4"/>
  <c r="C712" i="4"/>
  <c r="C713" i="4"/>
  <c r="C714" i="4"/>
  <c r="C715" i="4"/>
  <c r="C716" i="4"/>
  <c r="C717" i="4"/>
  <c r="C718" i="4"/>
  <c r="C719" i="4"/>
  <c r="C720" i="4"/>
  <c r="C721" i="4"/>
  <c r="C722" i="4"/>
  <c r="C723" i="4"/>
  <c r="C724" i="4"/>
  <c r="C725" i="4"/>
  <c r="C726" i="4"/>
  <c r="C727" i="4"/>
  <c r="C728" i="4"/>
  <c r="C729" i="4"/>
  <c r="C730" i="4"/>
  <c r="C731" i="4"/>
  <c r="C732" i="4"/>
  <c r="C733" i="4"/>
  <c r="C734" i="4"/>
  <c r="C735" i="4"/>
  <c r="C736" i="4"/>
  <c r="C737" i="4"/>
  <c r="C738" i="4"/>
  <c r="C739" i="4"/>
  <c r="C740" i="4"/>
  <c r="C741" i="4"/>
  <c r="C742" i="4"/>
  <c r="C743" i="4"/>
  <c r="C744" i="4"/>
  <c r="C745" i="4"/>
  <c r="C746" i="4"/>
  <c r="C747" i="4"/>
  <c r="C748" i="4"/>
  <c r="C749" i="4"/>
  <c r="C750" i="4"/>
  <c r="C751" i="4"/>
  <c r="C752" i="4"/>
  <c r="C753" i="4"/>
  <c r="C754" i="4"/>
  <c r="C755" i="4"/>
  <c r="C756" i="4"/>
  <c r="C757" i="4"/>
  <c r="C758" i="4"/>
  <c r="C759" i="4"/>
  <c r="C760" i="4"/>
  <c r="C761" i="4"/>
  <c r="C762" i="4"/>
  <c r="C763" i="4"/>
  <c r="C764" i="4"/>
  <c r="C765" i="4"/>
  <c r="C766" i="4"/>
  <c r="C767" i="4"/>
  <c r="C768" i="4"/>
  <c r="C769" i="4"/>
  <c r="C770" i="4"/>
  <c r="C771" i="4"/>
  <c r="C772" i="4"/>
  <c r="C773" i="4"/>
  <c r="C774" i="4"/>
  <c r="C775" i="4"/>
  <c r="C776" i="4"/>
  <c r="C777" i="4"/>
  <c r="C778" i="4"/>
  <c r="C779" i="4"/>
  <c r="C780" i="4"/>
  <c r="C781" i="4"/>
  <c r="C782" i="4"/>
  <c r="C783" i="4"/>
  <c r="C784" i="4"/>
  <c r="C785" i="4"/>
  <c r="C786" i="4"/>
  <c r="C787" i="4"/>
  <c r="C788" i="4"/>
  <c r="C789" i="4"/>
  <c r="C790" i="4"/>
  <c r="C791" i="4"/>
  <c r="C792" i="4"/>
  <c r="C793" i="4"/>
  <c r="C794" i="4"/>
  <c r="C795" i="4"/>
  <c r="C796" i="4"/>
  <c r="C797" i="4"/>
  <c r="C798" i="4"/>
  <c r="C799" i="4"/>
  <c r="C800" i="4"/>
  <c r="C801" i="4"/>
  <c r="C802" i="4"/>
  <c r="C803" i="4"/>
  <c r="C804" i="4"/>
  <c r="C805" i="4"/>
  <c r="C806" i="4"/>
  <c r="C807" i="4"/>
  <c r="C808" i="4"/>
  <c r="C809" i="4"/>
  <c r="C810" i="4"/>
  <c r="C811" i="4"/>
  <c r="C812" i="4"/>
  <c r="C813" i="4"/>
  <c r="C814" i="4"/>
  <c r="C815" i="4"/>
  <c r="C816" i="4"/>
  <c r="C817" i="4"/>
  <c r="C818" i="4"/>
  <c r="C819" i="4"/>
  <c r="C820" i="4"/>
  <c r="C821" i="4"/>
  <c r="C822" i="4"/>
  <c r="C823" i="4"/>
  <c r="C824" i="4"/>
  <c r="C825" i="4"/>
  <c r="C826" i="4"/>
  <c r="C827" i="4"/>
  <c r="C828" i="4"/>
  <c r="C829" i="4"/>
  <c r="C830" i="4"/>
  <c r="C831" i="4"/>
  <c r="C832" i="4"/>
  <c r="C833" i="4"/>
  <c r="C834" i="4"/>
  <c r="C835" i="4"/>
  <c r="C836" i="4"/>
  <c r="C837" i="4"/>
  <c r="C838" i="4"/>
  <c r="C839" i="4"/>
  <c r="C840" i="4"/>
  <c r="C841" i="4"/>
  <c r="C842" i="4"/>
  <c r="C843" i="4"/>
  <c r="C844" i="4"/>
  <c r="C845" i="4"/>
  <c r="C846" i="4"/>
  <c r="C847" i="4"/>
  <c r="C848" i="4"/>
  <c r="C849" i="4"/>
  <c r="C850" i="4"/>
  <c r="C851" i="4"/>
  <c r="C852" i="4"/>
  <c r="C853" i="4"/>
  <c r="C854" i="4"/>
  <c r="C855" i="4"/>
  <c r="C856" i="4"/>
  <c r="C857" i="4"/>
  <c r="C858" i="4"/>
  <c r="C859" i="4"/>
  <c r="C860" i="4"/>
  <c r="C861" i="4"/>
  <c r="C862" i="4"/>
  <c r="C863" i="4"/>
  <c r="C864" i="4"/>
  <c r="C865" i="4"/>
  <c r="C866" i="4"/>
  <c r="C867" i="4"/>
  <c r="C868" i="4"/>
  <c r="C869" i="4"/>
  <c r="C870" i="4"/>
  <c r="C871" i="4"/>
  <c r="C872" i="4"/>
  <c r="C873" i="4"/>
  <c r="C874" i="4"/>
  <c r="C875" i="4"/>
  <c r="C876" i="4"/>
  <c r="C877" i="4"/>
  <c r="C878" i="4"/>
  <c r="C879" i="4"/>
  <c r="C880" i="4"/>
  <c r="C881" i="4"/>
  <c r="C882" i="4"/>
  <c r="C883" i="4"/>
  <c r="C884" i="4"/>
  <c r="C885" i="4"/>
  <c r="C886" i="4"/>
  <c r="C887" i="4"/>
  <c r="C888" i="4"/>
  <c r="C889" i="4"/>
  <c r="C890" i="4"/>
  <c r="C891" i="4"/>
  <c r="C892" i="4"/>
  <c r="C893" i="4"/>
  <c r="C894" i="4"/>
  <c r="C895" i="4"/>
  <c r="C896" i="4"/>
  <c r="C897" i="4"/>
  <c r="C898" i="4"/>
  <c r="C899" i="4"/>
  <c r="C900" i="4"/>
  <c r="C901" i="4"/>
  <c r="C902" i="4"/>
  <c r="C903" i="4"/>
  <c r="C904" i="4"/>
  <c r="C905" i="4"/>
  <c r="C906" i="4"/>
  <c r="C907" i="4"/>
  <c r="C908" i="4"/>
  <c r="C909" i="4"/>
  <c r="C910" i="4"/>
  <c r="C911" i="4"/>
  <c r="C912" i="4"/>
  <c r="C913" i="4"/>
  <c r="C914" i="4"/>
  <c r="C915" i="4"/>
  <c r="C916" i="4"/>
  <c r="C917" i="4"/>
  <c r="C918" i="4"/>
  <c r="C919" i="4"/>
  <c r="C920" i="4"/>
  <c r="C921" i="4"/>
  <c r="C922" i="4"/>
  <c r="C923" i="4"/>
  <c r="C924" i="4"/>
  <c r="C925" i="4"/>
  <c r="C926" i="4"/>
  <c r="C927" i="4"/>
  <c r="C928" i="4"/>
  <c r="C929" i="4"/>
  <c r="C930" i="4"/>
  <c r="C931" i="4"/>
  <c r="C932" i="4"/>
  <c r="C933" i="4"/>
  <c r="C934" i="4"/>
  <c r="C935" i="4"/>
  <c r="C936" i="4"/>
  <c r="C937" i="4"/>
  <c r="C938" i="4"/>
  <c r="C939" i="4"/>
  <c r="C940" i="4"/>
  <c r="C941" i="4"/>
  <c r="C942" i="4"/>
  <c r="C943" i="4"/>
  <c r="C944" i="4"/>
  <c r="C945" i="4"/>
  <c r="C946" i="4"/>
  <c r="C947" i="4"/>
  <c r="C948" i="4"/>
  <c r="C949" i="4"/>
  <c r="C950" i="4"/>
  <c r="C951" i="4"/>
  <c r="C952" i="4"/>
  <c r="C953" i="4"/>
  <c r="C954" i="4"/>
  <c r="C955" i="4"/>
  <c r="C956" i="4"/>
  <c r="C957" i="4"/>
  <c r="C958" i="4"/>
  <c r="C959" i="4"/>
  <c r="C960" i="4"/>
  <c r="C961" i="4"/>
  <c r="C962" i="4"/>
  <c r="C963" i="4"/>
  <c r="C964" i="4"/>
  <c r="C965" i="4"/>
  <c r="C966" i="4"/>
  <c r="C967" i="4"/>
  <c r="C968" i="4"/>
  <c r="C969" i="4"/>
  <c r="C970" i="4"/>
  <c r="C971" i="4"/>
  <c r="C972" i="4"/>
  <c r="C973" i="4"/>
  <c r="C974" i="4"/>
  <c r="C975" i="4"/>
  <c r="C976" i="4"/>
  <c r="C977" i="4"/>
  <c r="C978" i="4"/>
  <c r="C979" i="4"/>
  <c r="C980" i="4"/>
  <c r="C981" i="4"/>
  <c r="C982" i="4"/>
  <c r="C983" i="4"/>
  <c r="C984" i="4"/>
  <c r="C985" i="4"/>
  <c r="C986" i="4"/>
  <c r="C987" i="4"/>
  <c r="C988" i="4"/>
  <c r="C989" i="4"/>
  <c r="C990" i="4"/>
  <c r="C991" i="4"/>
  <c r="C992" i="4"/>
  <c r="C993" i="4"/>
  <c r="C994" i="4"/>
  <c r="C995" i="4"/>
  <c r="C996" i="4"/>
  <c r="C997" i="4"/>
  <c r="C998" i="4"/>
  <c r="C999" i="4"/>
  <c r="C1000" i="4"/>
  <c r="C1001" i="4"/>
  <c r="C1002" i="4"/>
  <c r="C1003" i="4"/>
  <c r="C1004" i="4"/>
  <c r="C1005" i="4"/>
  <c r="C1006" i="4"/>
  <c r="C1007" i="4"/>
  <c r="C1008" i="4"/>
  <c r="C1009" i="4"/>
  <c r="C1010" i="4"/>
  <c r="C1011" i="4"/>
  <c r="C1012" i="4"/>
  <c r="C1013" i="4"/>
  <c r="C1014" i="4"/>
  <c r="C1015" i="4"/>
  <c r="C1016" i="4"/>
  <c r="C1017" i="4"/>
  <c r="C1018" i="4"/>
  <c r="C1019" i="4"/>
  <c r="C1020" i="4"/>
  <c r="C1021" i="4"/>
  <c r="C1022" i="4"/>
  <c r="C1023" i="4"/>
  <c r="C1024" i="4"/>
  <c r="C1025" i="4"/>
  <c r="C1026" i="4"/>
  <c r="C1027" i="4"/>
  <c r="C1028" i="4"/>
  <c r="C1029" i="4"/>
  <c r="C1030" i="4"/>
  <c r="C1031" i="4"/>
  <c r="C1032" i="4"/>
  <c r="C1033" i="4"/>
  <c r="C1034" i="4"/>
  <c r="C1035" i="4"/>
  <c r="C1036" i="4"/>
  <c r="C1037" i="4"/>
  <c r="C1038" i="4"/>
  <c r="C1039" i="4"/>
  <c r="C1040" i="4"/>
  <c r="C1041" i="4"/>
  <c r="C1042" i="4"/>
  <c r="C1043" i="4"/>
  <c r="C1044" i="4"/>
  <c r="C1045" i="4"/>
  <c r="C1046" i="4"/>
  <c r="C1047" i="4"/>
  <c r="C1048" i="4"/>
  <c r="C1049" i="4"/>
  <c r="C1050" i="4"/>
  <c r="C1051" i="4"/>
  <c r="C1052" i="4"/>
  <c r="C1053" i="4"/>
  <c r="C1054" i="4"/>
  <c r="C1055" i="4"/>
  <c r="C1056" i="4"/>
  <c r="C1057" i="4"/>
  <c r="C1058" i="4"/>
  <c r="C1059" i="4"/>
  <c r="C1060" i="4"/>
  <c r="C1061" i="4"/>
  <c r="C1062" i="4"/>
  <c r="C1063" i="4"/>
  <c r="C1064" i="4"/>
  <c r="C1065" i="4"/>
  <c r="C1066" i="4"/>
  <c r="C1067" i="4"/>
  <c r="C1068" i="4"/>
  <c r="C1069" i="4"/>
  <c r="C1070" i="4"/>
  <c r="C1071" i="4"/>
  <c r="C1072" i="4"/>
  <c r="C1073" i="4"/>
  <c r="C1074" i="4"/>
  <c r="C1075" i="4"/>
  <c r="C1076" i="4"/>
  <c r="C1077" i="4"/>
  <c r="C1078" i="4"/>
  <c r="C1079" i="4"/>
  <c r="C1080" i="4"/>
  <c r="C1081" i="4"/>
  <c r="C1082" i="4"/>
  <c r="C1083" i="4"/>
  <c r="C1084" i="4"/>
  <c r="C1085" i="4"/>
  <c r="C1086" i="4"/>
  <c r="C1087" i="4"/>
  <c r="C1088" i="4"/>
  <c r="C1089" i="4"/>
  <c r="C1090" i="4"/>
  <c r="C1091" i="4"/>
  <c r="C1092" i="4"/>
  <c r="C1093" i="4"/>
  <c r="C1094" i="4"/>
  <c r="C1095" i="4"/>
  <c r="C1096" i="4"/>
  <c r="C1097" i="4"/>
  <c r="C1098" i="4"/>
  <c r="C1099" i="4"/>
  <c r="C1100" i="4"/>
  <c r="C1101" i="4"/>
  <c r="C1102" i="4"/>
  <c r="C1103" i="4"/>
  <c r="C1104" i="4"/>
  <c r="C1105" i="4"/>
  <c r="C1106" i="4"/>
  <c r="C1107" i="4"/>
  <c r="C1108" i="4"/>
  <c r="C1109" i="4"/>
  <c r="C1110" i="4"/>
  <c r="C1111" i="4"/>
  <c r="C1112" i="4"/>
  <c r="C1113" i="4"/>
  <c r="C1114" i="4"/>
  <c r="C1115" i="4"/>
  <c r="C1116" i="4"/>
  <c r="C1117" i="4"/>
  <c r="C1118" i="4"/>
  <c r="C1119" i="4"/>
  <c r="C1120" i="4"/>
  <c r="C1121" i="4"/>
  <c r="C1122" i="4"/>
  <c r="C1123" i="4"/>
  <c r="C1124" i="4"/>
  <c r="C1125" i="4"/>
  <c r="C1126" i="4"/>
  <c r="C1127" i="4"/>
  <c r="C1128" i="4"/>
  <c r="C1129" i="4"/>
  <c r="C1130" i="4"/>
  <c r="C1131" i="4"/>
  <c r="C1132" i="4"/>
  <c r="C1133" i="4"/>
  <c r="C1134" i="4"/>
  <c r="C1135" i="4"/>
  <c r="C1136" i="4"/>
  <c r="C1137" i="4"/>
  <c r="C1138" i="4"/>
  <c r="C1139" i="4"/>
  <c r="C1140" i="4"/>
  <c r="C1141" i="4"/>
  <c r="C1142" i="4"/>
  <c r="C1143" i="4"/>
  <c r="C1144" i="4"/>
  <c r="C1145" i="4"/>
  <c r="C1146" i="4"/>
  <c r="C1147" i="4"/>
  <c r="C1148" i="4"/>
  <c r="C1149" i="4"/>
  <c r="C1150" i="4"/>
  <c r="C1151" i="4"/>
  <c r="C1152" i="4"/>
  <c r="C1153" i="4"/>
  <c r="C1154" i="4"/>
  <c r="C1155" i="4"/>
  <c r="C1156" i="4"/>
  <c r="C1157" i="4"/>
  <c r="C1158" i="4"/>
  <c r="C1159" i="4"/>
  <c r="C1160" i="4"/>
  <c r="C1161" i="4"/>
  <c r="C1162" i="4"/>
  <c r="C1163" i="4"/>
  <c r="C1164" i="4"/>
  <c r="C1165" i="4"/>
  <c r="C1166" i="4"/>
  <c r="C1167" i="4"/>
  <c r="C1168" i="4"/>
  <c r="C1169" i="4"/>
  <c r="C1170" i="4"/>
  <c r="C1171" i="4"/>
  <c r="C1172" i="4"/>
  <c r="C1173" i="4"/>
  <c r="C1174" i="4"/>
  <c r="C1175" i="4"/>
  <c r="C1176" i="4"/>
  <c r="C1177" i="4"/>
  <c r="C1178" i="4"/>
  <c r="C1179" i="4"/>
  <c r="C1180" i="4"/>
  <c r="C1181" i="4"/>
  <c r="C1182" i="4"/>
  <c r="C1183" i="4"/>
  <c r="C1184" i="4"/>
  <c r="C1185" i="4"/>
  <c r="C1186" i="4"/>
  <c r="C1187" i="4"/>
  <c r="F925" i="2" l="1"/>
  <c r="F685" i="2"/>
  <c r="F512" i="2"/>
  <c r="F338" i="2"/>
  <c r="F280" i="2"/>
  <c r="F225" i="2"/>
  <c r="F153" i="2"/>
  <c r="F888" i="2"/>
  <c r="F672" i="2"/>
  <c r="F472" i="2"/>
  <c r="F330" i="2"/>
  <c r="F274" i="2"/>
  <c r="F216" i="2"/>
  <c r="F132" i="2"/>
  <c r="F845" i="2"/>
  <c r="F669" i="2"/>
  <c r="F458" i="2"/>
  <c r="F321" i="2"/>
  <c r="F266" i="2"/>
  <c r="F210" i="2"/>
  <c r="F74" i="2"/>
  <c r="F928" i="2"/>
  <c r="F17" i="2"/>
  <c r="F813" i="2"/>
  <c r="F632" i="2"/>
  <c r="F402" i="2"/>
  <c r="F320" i="2"/>
  <c r="F257" i="2"/>
  <c r="F202" i="2"/>
  <c r="F50" i="2"/>
  <c r="F1101" i="2"/>
  <c r="F800" i="2"/>
  <c r="F586" i="2"/>
  <c r="F394" i="2"/>
  <c r="F312" i="2"/>
  <c r="F256" i="2"/>
  <c r="F193" i="2"/>
  <c r="F28" i="2"/>
  <c r="F973" i="2"/>
  <c r="F797" i="2"/>
  <c r="F576" i="2"/>
  <c r="F376" i="2"/>
  <c r="F298" i="2"/>
  <c r="F248" i="2"/>
  <c r="F186" i="2"/>
  <c r="G724" i="2"/>
  <c r="F941" i="2"/>
  <c r="F760" i="2"/>
  <c r="F530" i="2"/>
  <c r="F353" i="2"/>
  <c r="F297" i="2"/>
  <c r="F234" i="2"/>
  <c r="F177" i="2"/>
  <c r="G628" i="2"/>
  <c r="F1174" i="2"/>
  <c r="G1174" i="2"/>
  <c r="G1166" i="2"/>
  <c r="F1166" i="2"/>
  <c r="G1158" i="2"/>
  <c r="F1158" i="2"/>
  <c r="F1150" i="2"/>
  <c r="G1150" i="2"/>
  <c r="F1142" i="2"/>
  <c r="G1142" i="2"/>
  <c r="G1134" i="2"/>
  <c r="F1134" i="2"/>
  <c r="G1126" i="2"/>
  <c r="F1126" i="2"/>
  <c r="F1118" i="2"/>
  <c r="G1118" i="2"/>
  <c r="F1110" i="2"/>
  <c r="G1110" i="2"/>
  <c r="G1102" i="2"/>
  <c r="F1102" i="2"/>
  <c r="G1094" i="2"/>
  <c r="F1094" i="2"/>
  <c r="F1086" i="2"/>
  <c r="G1086" i="2"/>
  <c r="F1078" i="2"/>
  <c r="G1078" i="2"/>
  <c r="G1070" i="2"/>
  <c r="F1070" i="2"/>
  <c r="G1062" i="2"/>
  <c r="F1062" i="2"/>
  <c r="G1054" i="2"/>
  <c r="F1054" i="2"/>
  <c r="G1046" i="2"/>
  <c r="F1046" i="2"/>
  <c r="G1038" i="2"/>
  <c r="F1038" i="2"/>
  <c r="G1030" i="2"/>
  <c r="F1030" i="2"/>
  <c r="G1022" i="2"/>
  <c r="F1022" i="2"/>
  <c r="G1014" i="2"/>
  <c r="F1014" i="2"/>
  <c r="G1006" i="2"/>
  <c r="F1006" i="2"/>
  <c r="G998" i="2"/>
  <c r="F998" i="2"/>
  <c r="G990" i="2"/>
  <c r="F990" i="2"/>
  <c r="G982" i="2"/>
  <c r="F982" i="2"/>
  <c r="G974" i="2"/>
  <c r="F974" i="2"/>
  <c r="G966" i="2"/>
  <c r="F966" i="2"/>
  <c r="G958" i="2"/>
  <c r="F958" i="2"/>
  <c r="G950" i="2"/>
  <c r="F950" i="2"/>
  <c r="G942" i="2"/>
  <c r="F942" i="2"/>
  <c r="G934" i="2"/>
  <c r="F934" i="2"/>
  <c r="G926" i="2"/>
  <c r="F926" i="2"/>
  <c r="G918" i="2"/>
  <c r="F918" i="2"/>
  <c r="G910" i="2"/>
  <c r="F910" i="2"/>
  <c r="G902" i="2"/>
  <c r="F902" i="2"/>
  <c r="G894" i="2"/>
  <c r="F894" i="2"/>
  <c r="G886" i="2"/>
  <c r="F886" i="2"/>
  <c r="G878" i="2"/>
  <c r="F878" i="2"/>
  <c r="G870" i="2"/>
  <c r="F870" i="2"/>
  <c r="G862" i="2"/>
  <c r="F862" i="2"/>
  <c r="G854" i="2"/>
  <c r="F854" i="2"/>
  <c r="G846" i="2"/>
  <c r="F846" i="2"/>
  <c r="G838" i="2"/>
  <c r="F838" i="2"/>
  <c r="G830" i="2"/>
  <c r="F830" i="2"/>
  <c r="G822" i="2"/>
  <c r="F822" i="2"/>
  <c r="G814" i="2"/>
  <c r="F814" i="2"/>
  <c r="G806" i="2"/>
  <c r="F806" i="2"/>
  <c r="G798" i="2"/>
  <c r="F798" i="2"/>
  <c r="G790" i="2"/>
  <c r="F790" i="2"/>
  <c r="G782" i="2"/>
  <c r="F782" i="2"/>
  <c r="G774" i="2"/>
  <c r="F774" i="2"/>
  <c r="G766" i="2"/>
  <c r="F766" i="2"/>
  <c r="G758" i="2"/>
  <c r="F758" i="2"/>
  <c r="G750" i="2"/>
  <c r="F750" i="2"/>
  <c r="G742" i="2"/>
  <c r="F742" i="2"/>
  <c r="G734" i="2"/>
  <c r="F734" i="2"/>
  <c r="G726" i="2"/>
  <c r="F726" i="2"/>
  <c r="G718" i="2"/>
  <c r="F718" i="2"/>
  <c r="G710" i="2"/>
  <c r="F710" i="2"/>
  <c r="G702" i="2"/>
  <c r="F702" i="2"/>
  <c r="G694" i="2"/>
  <c r="F694" i="2"/>
  <c r="G686" i="2"/>
  <c r="F686" i="2"/>
  <c r="G678" i="2"/>
  <c r="F678" i="2"/>
  <c r="G670" i="2"/>
  <c r="F670" i="2"/>
  <c r="G662" i="2"/>
  <c r="F662" i="2"/>
  <c r="G654" i="2"/>
  <c r="F654" i="2"/>
  <c r="G646" i="2"/>
  <c r="F646" i="2"/>
  <c r="G638" i="2"/>
  <c r="F638" i="2"/>
  <c r="G630" i="2"/>
  <c r="F630" i="2"/>
  <c r="G622" i="2"/>
  <c r="F622" i="2"/>
  <c r="G614" i="2"/>
  <c r="F614" i="2"/>
  <c r="G606" i="2"/>
  <c r="F606" i="2"/>
  <c r="G598" i="2"/>
  <c r="F598" i="2"/>
  <c r="G590" i="2"/>
  <c r="F590" i="2"/>
  <c r="G582" i="2"/>
  <c r="F582" i="2"/>
  <c r="G574" i="2"/>
  <c r="F574" i="2"/>
  <c r="G566" i="2"/>
  <c r="F566" i="2"/>
  <c r="G558" i="2"/>
  <c r="F558" i="2"/>
  <c r="G550" i="2"/>
  <c r="F550" i="2"/>
  <c r="G542" i="2"/>
  <c r="F542" i="2"/>
  <c r="G534" i="2"/>
  <c r="F534" i="2"/>
  <c r="G526" i="2"/>
  <c r="F526" i="2"/>
  <c r="G518" i="2"/>
  <c r="F518" i="2"/>
  <c r="G510" i="2"/>
  <c r="F510" i="2"/>
  <c r="G502" i="2"/>
  <c r="F502" i="2"/>
  <c r="G494" i="2"/>
  <c r="F494" i="2"/>
  <c r="G486" i="2"/>
  <c r="F486" i="2"/>
  <c r="G478" i="2"/>
  <c r="F478" i="2"/>
  <c r="G470" i="2"/>
  <c r="F470" i="2"/>
  <c r="G462" i="2"/>
  <c r="F462" i="2"/>
  <c r="G454" i="2"/>
  <c r="F454" i="2"/>
  <c r="G446" i="2"/>
  <c r="F446" i="2"/>
  <c r="G438" i="2"/>
  <c r="F438" i="2"/>
  <c r="G430" i="2"/>
  <c r="F430" i="2"/>
  <c r="G422" i="2"/>
  <c r="F422" i="2"/>
  <c r="G414" i="2"/>
  <c r="F414" i="2"/>
  <c r="G406" i="2"/>
  <c r="F406" i="2"/>
  <c r="G398" i="2"/>
  <c r="F398" i="2"/>
  <c r="G390" i="2"/>
  <c r="F390" i="2"/>
  <c r="G382" i="2"/>
  <c r="F382" i="2"/>
  <c r="G374" i="2"/>
  <c r="F374" i="2"/>
  <c r="G366" i="2"/>
  <c r="F366" i="2"/>
  <c r="G358" i="2"/>
  <c r="F358" i="2"/>
  <c r="G350" i="2"/>
  <c r="F350" i="2"/>
  <c r="G342" i="2"/>
  <c r="F342" i="2"/>
  <c r="G334" i="2"/>
  <c r="F334" i="2"/>
  <c r="G326" i="2"/>
  <c r="F326" i="2"/>
  <c r="G318" i="2"/>
  <c r="F318" i="2"/>
  <c r="G310" i="2"/>
  <c r="F310" i="2"/>
  <c r="G302" i="2"/>
  <c r="F302" i="2"/>
  <c r="G294" i="2"/>
  <c r="F294" i="2"/>
  <c r="G286" i="2"/>
  <c r="F286" i="2"/>
  <c r="G278" i="2"/>
  <c r="F278" i="2"/>
  <c r="G270" i="2"/>
  <c r="F270" i="2"/>
  <c r="G262" i="2"/>
  <c r="F262" i="2"/>
  <c r="G254" i="2"/>
  <c r="F254" i="2"/>
  <c r="G246" i="2"/>
  <c r="F246" i="2"/>
  <c r="G238" i="2"/>
  <c r="F238" i="2"/>
  <c r="G230" i="2"/>
  <c r="F230" i="2"/>
  <c r="G222" i="2"/>
  <c r="F222" i="2"/>
  <c r="G214" i="2"/>
  <c r="F214" i="2"/>
  <c r="G206" i="2"/>
  <c r="F206" i="2"/>
  <c r="G198" i="2"/>
  <c r="F198" i="2"/>
  <c r="G190" i="2"/>
  <c r="F190" i="2"/>
  <c r="G182" i="2"/>
  <c r="F182" i="2"/>
  <c r="G174" i="2"/>
  <c r="F174" i="2"/>
  <c r="G166" i="2"/>
  <c r="F166" i="2"/>
  <c r="G158" i="2"/>
  <c r="F158" i="2"/>
  <c r="G150" i="2"/>
  <c r="F150" i="2"/>
  <c r="G142" i="2"/>
  <c r="F142" i="2"/>
  <c r="G134" i="2"/>
  <c r="F134" i="2"/>
  <c r="G126" i="2"/>
  <c r="F126" i="2"/>
  <c r="G118" i="2"/>
  <c r="F118" i="2"/>
  <c r="G110" i="2"/>
  <c r="F110" i="2"/>
  <c r="G102" i="2"/>
  <c r="F102" i="2"/>
  <c r="G94" i="2"/>
  <c r="F94" i="2"/>
  <c r="G86" i="2"/>
  <c r="F86" i="2"/>
  <c r="G78" i="2"/>
  <c r="F78" i="2"/>
  <c r="G70" i="2"/>
  <c r="F70" i="2"/>
  <c r="G62" i="2"/>
  <c r="F62" i="2"/>
  <c r="G54" i="2"/>
  <c r="F54" i="2"/>
  <c r="G46" i="2"/>
  <c r="F46" i="2"/>
  <c r="G38" i="2"/>
  <c r="F38" i="2"/>
  <c r="G30" i="2"/>
  <c r="F30" i="2"/>
  <c r="G22" i="2"/>
  <c r="F22" i="2"/>
  <c r="F1136" i="2"/>
  <c r="F1096" i="2"/>
  <c r="F1053" i="2"/>
  <c r="F1008" i="2"/>
  <c r="F968" i="2"/>
  <c r="F880" i="2"/>
  <c r="F840" i="2"/>
  <c r="F752" i="2"/>
  <c r="F712" i="2"/>
  <c r="F618" i="2"/>
  <c r="F568" i="2"/>
  <c r="F449" i="2"/>
  <c r="G1093" i="2"/>
  <c r="F1093" i="2"/>
  <c r="G917" i="2"/>
  <c r="F917" i="2"/>
  <c r="G885" i="2"/>
  <c r="F885" i="2"/>
  <c r="G853" i="2"/>
  <c r="F853" i="2"/>
  <c r="G821" i="2"/>
  <c r="F821" i="2"/>
  <c r="G773" i="2"/>
  <c r="F773" i="2"/>
  <c r="G757" i="2"/>
  <c r="F757" i="2"/>
  <c r="G741" i="2"/>
  <c r="F741" i="2"/>
  <c r="G709" i="2"/>
  <c r="F709" i="2"/>
  <c r="G661" i="2"/>
  <c r="F661" i="2"/>
  <c r="G645" i="2"/>
  <c r="F645" i="2"/>
  <c r="G629" i="2"/>
  <c r="F629" i="2"/>
  <c r="G621" i="2"/>
  <c r="F621" i="2"/>
  <c r="G613" i="2"/>
  <c r="F613" i="2"/>
  <c r="G605" i="2"/>
  <c r="F605" i="2"/>
  <c r="G597" i="2"/>
  <c r="F597" i="2"/>
  <c r="G589" i="2"/>
  <c r="F589" i="2"/>
  <c r="G581" i="2"/>
  <c r="F581" i="2"/>
  <c r="G573" i="2"/>
  <c r="F573" i="2"/>
  <c r="G565" i="2"/>
  <c r="F565" i="2"/>
  <c r="G557" i="2"/>
  <c r="F557" i="2"/>
  <c r="G549" i="2"/>
  <c r="F549" i="2"/>
  <c r="G541" i="2"/>
  <c r="F541" i="2"/>
  <c r="G533" i="2"/>
  <c r="F533" i="2"/>
  <c r="G525" i="2"/>
  <c r="F525" i="2"/>
  <c r="G517" i="2"/>
  <c r="F517" i="2"/>
  <c r="G509" i="2"/>
  <c r="F509" i="2"/>
  <c r="G501" i="2"/>
  <c r="F501" i="2"/>
  <c r="G493" i="2"/>
  <c r="F493" i="2"/>
  <c r="G485" i="2"/>
  <c r="F485" i="2"/>
  <c r="G477" i="2"/>
  <c r="F477" i="2"/>
  <c r="G469" i="2"/>
  <c r="F469" i="2"/>
  <c r="G461" i="2"/>
  <c r="F461" i="2"/>
  <c r="G453" i="2"/>
  <c r="F453" i="2"/>
  <c r="G445" i="2"/>
  <c r="F445" i="2"/>
  <c r="G437" i="2"/>
  <c r="F437" i="2"/>
  <c r="G429" i="2"/>
  <c r="F429" i="2"/>
  <c r="G421" i="2"/>
  <c r="F421" i="2"/>
  <c r="F1176" i="2"/>
  <c r="F1133" i="2"/>
  <c r="F1088" i="2"/>
  <c r="F1048" i="2"/>
  <c r="F1005" i="2"/>
  <c r="F960" i="2"/>
  <c r="F920" i="2"/>
  <c r="F832" i="2"/>
  <c r="F792" i="2"/>
  <c r="F749" i="2"/>
  <c r="F704" i="2"/>
  <c r="F664" i="2"/>
  <c r="F617" i="2"/>
  <c r="F554" i="2"/>
  <c r="F504" i="2"/>
  <c r="F448" i="2"/>
  <c r="F385" i="2"/>
  <c r="G1152" i="2"/>
  <c r="G1175" i="2"/>
  <c r="F1175" i="2"/>
  <c r="G1159" i="2"/>
  <c r="F1159" i="2"/>
  <c r="G1143" i="2"/>
  <c r="F1143" i="2"/>
  <c r="G1127" i="2"/>
  <c r="F1127" i="2"/>
  <c r="G1111" i="2"/>
  <c r="F1111" i="2"/>
  <c r="G1095" i="2"/>
  <c r="F1095" i="2"/>
  <c r="G1079" i="2"/>
  <c r="F1079" i="2"/>
  <c r="G1063" i="2"/>
  <c r="F1063" i="2"/>
  <c r="G1031" i="2"/>
  <c r="F1031" i="2"/>
  <c r="G1023" i="2"/>
  <c r="F1023" i="2"/>
  <c r="G1015" i="2"/>
  <c r="F1015" i="2"/>
  <c r="G1007" i="2"/>
  <c r="F1007" i="2"/>
  <c r="G999" i="2"/>
  <c r="F999" i="2"/>
  <c r="G991" i="2"/>
  <c r="F991" i="2"/>
  <c r="G983" i="2"/>
  <c r="F983" i="2"/>
  <c r="F975" i="2"/>
  <c r="G975" i="2"/>
  <c r="G967" i="2"/>
  <c r="F967" i="2"/>
  <c r="G959" i="2"/>
  <c r="F959" i="2"/>
  <c r="G951" i="2"/>
  <c r="F951" i="2"/>
  <c r="G943" i="2"/>
  <c r="F943" i="2"/>
  <c r="G935" i="2"/>
  <c r="F935" i="2"/>
  <c r="G927" i="2"/>
  <c r="F927" i="2"/>
  <c r="G919" i="2"/>
  <c r="F919" i="2"/>
  <c r="F911" i="2"/>
  <c r="G911" i="2"/>
  <c r="G903" i="2"/>
  <c r="F903" i="2"/>
  <c r="G887" i="2"/>
  <c r="F887" i="2"/>
  <c r="G879" i="2"/>
  <c r="F879" i="2"/>
  <c r="G871" i="2"/>
  <c r="F871" i="2"/>
  <c r="G863" i="2"/>
  <c r="F863" i="2"/>
  <c r="G855" i="2"/>
  <c r="F855" i="2"/>
  <c r="F847" i="2"/>
  <c r="G847" i="2"/>
  <c r="G839" i="2"/>
  <c r="F839" i="2"/>
  <c r="G831" i="2"/>
  <c r="F831" i="2"/>
  <c r="G823" i="2"/>
  <c r="F823" i="2"/>
  <c r="G815" i="2"/>
  <c r="F815" i="2"/>
  <c r="G807" i="2"/>
  <c r="F807" i="2"/>
  <c r="G799" i="2"/>
  <c r="F799" i="2"/>
  <c r="G791" i="2"/>
  <c r="F791" i="2"/>
  <c r="G775" i="2"/>
  <c r="F775" i="2"/>
  <c r="G767" i="2"/>
  <c r="F767" i="2"/>
  <c r="G759" i="2"/>
  <c r="F759" i="2"/>
  <c r="G751" i="2"/>
  <c r="F751" i="2"/>
  <c r="G743" i="2"/>
  <c r="F743" i="2"/>
  <c r="G735" i="2"/>
  <c r="F735" i="2"/>
  <c r="G727" i="2"/>
  <c r="F727" i="2"/>
  <c r="F719" i="2"/>
  <c r="G719" i="2"/>
  <c r="G711" i="2"/>
  <c r="F711" i="2"/>
  <c r="G703" i="2"/>
  <c r="F703" i="2"/>
  <c r="G695" i="2"/>
  <c r="F695" i="2"/>
  <c r="G687" i="2"/>
  <c r="F687" i="2"/>
  <c r="G679" i="2"/>
  <c r="F679" i="2"/>
  <c r="G671" i="2"/>
  <c r="F671" i="2"/>
  <c r="G663" i="2"/>
  <c r="F663" i="2"/>
  <c r="G655" i="2"/>
  <c r="F655" i="2"/>
  <c r="G647" i="2"/>
  <c r="F647" i="2"/>
  <c r="G639" i="2"/>
  <c r="F639" i="2"/>
  <c r="G631" i="2"/>
  <c r="F631" i="2"/>
  <c r="G623" i="2"/>
  <c r="F623" i="2"/>
  <c r="G615" i="2"/>
  <c r="F615" i="2"/>
  <c r="G607" i="2"/>
  <c r="F607" i="2"/>
  <c r="G599" i="2"/>
  <c r="F599" i="2"/>
  <c r="G591" i="2"/>
  <c r="F591" i="2"/>
  <c r="G583" i="2"/>
  <c r="F583" i="2"/>
  <c r="G575" i="2"/>
  <c r="F575" i="2"/>
  <c r="G567" i="2"/>
  <c r="F567" i="2"/>
  <c r="G559" i="2"/>
  <c r="F559" i="2"/>
  <c r="G551" i="2"/>
  <c r="F551" i="2"/>
  <c r="G543" i="2"/>
  <c r="F543" i="2"/>
  <c r="F535" i="2"/>
  <c r="G535" i="2"/>
  <c r="F527" i="2"/>
  <c r="G527" i="2"/>
  <c r="G519" i="2"/>
  <c r="F519" i="2"/>
  <c r="G511" i="2"/>
  <c r="F511" i="2"/>
  <c r="G503" i="2"/>
  <c r="F503" i="2"/>
  <c r="G495" i="2"/>
  <c r="F495" i="2"/>
  <c r="G487" i="2"/>
  <c r="F487" i="2"/>
  <c r="G479" i="2"/>
  <c r="F479" i="2"/>
  <c r="G471" i="2"/>
  <c r="F471" i="2"/>
  <c r="G463" i="2"/>
  <c r="F463" i="2"/>
  <c r="G455" i="2"/>
  <c r="F455" i="2"/>
  <c r="G447" i="2"/>
  <c r="F447" i="2"/>
  <c r="G439" i="2"/>
  <c r="F439" i="2"/>
  <c r="G431" i="2"/>
  <c r="F431" i="2"/>
  <c r="G423" i="2"/>
  <c r="F423" i="2"/>
  <c r="G415" i="2"/>
  <c r="F415" i="2"/>
  <c r="F407" i="2"/>
  <c r="G407" i="2"/>
  <c r="G399" i="2"/>
  <c r="F399" i="2"/>
  <c r="G391" i="2"/>
  <c r="F391" i="2"/>
  <c r="G383" i="2"/>
  <c r="F383" i="2"/>
  <c r="G375" i="2"/>
  <c r="F375" i="2"/>
  <c r="G367" i="2"/>
  <c r="F367" i="2"/>
  <c r="G359" i="2"/>
  <c r="F359" i="2"/>
  <c r="G351" i="2"/>
  <c r="F351" i="2"/>
  <c r="G343" i="2"/>
  <c r="F343" i="2"/>
  <c r="G335" i="2"/>
  <c r="F335" i="2"/>
  <c r="G327" i="2"/>
  <c r="F327" i="2"/>
  <c r="G319" i="2"/>
  <c r="F319" i="2"/>
  <c r="G311" i="2"/>
  <c r="F311" i="2"/>
  <c r="G303" i="2"/>
  <c r="F303" i="2"/>
  <c r="G295" i="2"/>
  <c r="F295" i="2"/>
  <c r="G287" i="2"/>
  <c r="F287" i="2"/>
  <c r="G279" i="2"/>
  <c r="F279" i="2"/>
  <c r="G271" i="2"/>
  <c r="F271" i="2"/>
  <c r="G263" i="2"/>
  <c r="F263" i="2"/>
  <c r="G255" i="2"/>
  <c r="F255" i="2"/>
  <c r="G247" i="2"/>
  <c r="F247" i="2"/>
  <c r="G239" i="2"/>
  <c r="F239" i="2"/>
  <c r="G231" i="2"/>
  <c r="F231" i="2"/>
  <c r="G223" i="2"/>
  <c r="F223" i="2"/>
  <c r="G215" i="2"/>
  <c r="F215" i="2"/>
  <c r="G207" i="2"/>
  <c r="F207" i="2"/>
  <c r="G199" i="2"/>
  <c r="F199" i="2"/>
  <c r="G191" i="2"/>
  <c r="F191" i="2"/>
  <c r="G183" i="2"/>
  <c r="F183" i="2"/>
  <c r="G175" i="2"/>
  <c r="F175" i="2"/>
  <c r="G167" i="2"/>
  <c r="F167" i="2"/>
  <c r="G159" i="2"/>
  <c r="F159" i="2"/>
  <c r="G151" i="2"/>
  <c r="F151" i="2"/>
  <c r="G143" i="2"/>
  <c r="F143" i="2"/>
  <c r="G135" i="2"/>
  <c r="F135" i="2"/>
  <c r="G127" i="2"/>
  <c r="F127" i="2"/>
  <c r="G119" i="2"/>
  <c r="F119" i="2"/>
  <c r="G111" i="2"/>
  <c r="F111" i="2"/>
  <c r="G103" i="2"/>
  <c r="F103" i="2"/>
  <c r="G95" i="2"/>
  <c r="F95" i="2"/>
  <c r="G87" i="2"/>
  <c r="F87" i="2"/>
  <c r="G79" i="2"/>
  <c r="F79" i="2"/>
  <c r="G71" i="2"/>
  <c r="F71" i="2"/>
  <c r="G63" i="2"/>
  <c r="F63" i="2"/>
  <c r="G55" i="2"/>
  <c r="F55" i="2"/>
  <c r="G47" i="2"/>
  <c r="F47" i="2"/>
  <c r="G39" i="2"/>
  <c r="F39" i="2"/>
  <c r="G31" i="2"/>
  <c r="F31" i="2"/>
  <c r="G23" i="2"/>
  <c r="F23" i="2"/>
  <c r="F1144" i="2"/>
  <c r="F1056" i="2"/>
  <c r="F1016" i="2"/>
  <c r="G1173" i="2"/>
  <c r="F1173" i="2"/>
  <c r="G1077" i="2"/>
  <c r="F1077" i="2"/>
  <c r="G1061" i="2"/>
  <c r="F1061" i="2"/>
  <c r="G1045" i="2"/>
  <c r="F1045" i="2"/>
  <c r="G725" i="2"/>
  <c r="F725" i="2"/>
  <c r="G693" i="2"/>
  <c r="F693" i="2"/>
  <c r="G677" i="2"/>
  <c r="F677" i="2"/>
  <c r="G1180" i="2"/>
  <c r="F1180" i="2"/>
  <c r="G1172" i="2"/>
  <c r="F1172" i="2"/>
  <c r="G1164" i="2"/>
  <c r="F1164" i="2"/>
  <c r="G1156" i="2"/>
  <c r="F1156" i="2"/>
  <c r="G1148" i="2"/>
  <c r="F1148" i="2"/>
  <c r="G1140" i="2"/>
  <c r="F1140" i="2"/>
  <c r="G1132" i="2"/>
  <c r="F1132" i="2"/>
  <c r="G1124" i="2"/>
  <c r="F1124" i="2"/>
  <c r="G1116" i="2"/>
  <c r="F1116" i="2"/>
  <c r="G1108" i="2"/>
  <c r="F1108" i="2"/>
  <c r="G1100" i="2"/>
  <c r="F1100" i="2"/>
  <c r="G1092" i="2"/>
  <c r="F1092" i="2"/>
  <c r="G1084" i="2"/>
  <c r="F1084" i="2"/>
  <c r="G1076" i="2"/>
  <c r="F1076" i="2"/>
  <c r="F1068" i="2"/>
  <c r="G1068" i="2"/>
  <c r="G1060" i="2"/>
  <c r="F1060" i="2"/>
  <c r="G1052" i="2"/>
  <c r="F1052" i="2"/>
  <c r="F1044" i="2"/>
  <c r="G1044" i="2"/>
  <c r="G1036" i="2"/>
  <c r="F1036" i="2"/>
  <c r="F1028" i="2"/>
  <c r="G1028" i="2"/>
  <c r="G1020" i="2"/>
  <c r="F1020" i="2"/>
  <c r="F1012" i="2"/>
  <c r="G1012" i="2"/>
  <c r="G1004" i="2"/>
  <c r="F1004" i="2"/>
  <c r="G996" i="2"/>
  <c r="F996" i="2"/>
  <c r="G988" i="2"/>
  <c r="F988" i="2"/>
  <c r="G972" i="2"/>
  <c r="F972" i="2"/>
  <c r="F964" i="2"/>
  <c r="G964" i="2"/>
  <c r="G956" i="2"/>
  <c r="F956" i="2"/>
  <c r="F948" i="2"/>
  <c r="G948" i="2"/>
  <c r="G940" i="2"/>
  <c r="F940" i="2"/>
  <c r="G932" i="2"/>
  <c r="F932" i="2"/>
  <c r="G924" i="2"/>
  <c r="F924" i="2"/>
  <c r="F916" i="2"/>
  <c r="G916" i="2"/>
  <c r="G908" i="2"/>
  <c r="F908" i="2"/>
  <c r="F900" i="2"/>
  <c r="G900" i="2"/>
  <c r="G892" i="2"/>
  <c r="F892" i="2"/>
  <c r="F884" i="2"/>
  <c r="G884" i="2"/>
  <c r="G876" i="2"/>
  <c r="F876" i="2"/>
  <c r="G868" i="2"/>
  <c r="F868" i="2"/>
  <c r="G860" i="2"/>
  <c r="F860" i="2"/>
  <c r="F852" i="2"/>
  <c r="G852" i="2"/>
  <c r="G844" i="2"/>
  <c r="F844" i="2"/>
  <c r="F836" i="2"/>
  <c r="G836" i="2"/>
  <c r="G828" i="2"/>
  <c r="F828" i="2"/>
  <c r="F820" i="2"/>
  <c r="G820" i="2"/>
  <c r="G812" i="2"/>
  <c r="F812" i="2"/>
  <c r="G804" i="2"/>
  <c r="F804" i="2"/>
  <c r="G796" i="2"/>
  <c r="F796" i="2"/>
  <c r="F788" i="2"/>
  <c r="G788" i="2"/>
  <c r="G780" i="2"/>
  <c r="F780" i="2"/>
  <c r="F772" i="2"/>
  <c r="G772" i="2"/>
  <c r="G764" i="2"/>
  <c r="F764" i="2"/>
  <c r="F756" i="2"/>
  <c r="G756" i="2"/>
  <c r="G748" i="2"/>
  <c r="F748" i="2"/>
  <c r="G740" i="2"/>
  <c r="F740" i="2"/>
  <c r="G732" i="2"/>
  <c r="F732" i="2"/>
  <c r="F1168" i="2"/>
  <c r="F1128" i="2"/>
  <c r="F1085" i="2"/>
  <c r="F1040" i="2"/>
  <c r="F1000" i="2"/>
  <c r="F957" i="2"/>
  <c r="F912" i="2"/>
  <c r="F872" i="2"/>
  <c r="F829" i="2"/>
  <c r="F784" i="2"/>
  <c r="F744" i="2"/>
  <c r="F701" i="2"/>
  <c r="F656" i="2"/>
  <c r="F609" i="2"/>
  <c r="F553" i="2"/>
  <c r="F490" i="2"/>
  <c r="F440" i="2"/>
  <c r="F384" i="2"/>
  <c r="F91" i="2"/>
  <c r="G1039" i="2"/>
  <c r="G949" i="2"/>
  <c r="F949" i="2"/>
  <c r="G933" i="2"/>
  <c r="F933" i="2"/>
  <c r="G901" i="2"/>
  <c r="F901" i="2"/>
  <c r="G869" i="2"/>
  <c r="F869" i="2"/>
  <c r="G837" i="2"/>
  <c r="F837" i="2"/>
  <c r="G805" i="2"/>
  <c r="F805" i="2"/>
  <c r="G789" i="2"/>
  <c r="F789" i="2"/>
  <c r="G1179" i="2"/>
  <c r="F1179" i="2"/>
  <c r="G1171" i="2"/>
  <c r="F1171" i="2"/>
  <c r="G1163" i="2"/>
  <c r="F1163" i="2"/>
  <c r="G1155" i="2"/>
  <c r="F1155" i="2"/>
  <c r="G1147" i="2"/>
  <c r="F1147" i="2"/>
  <c r="G1139" i="2"/>
  <c r="F1139" i="2"/>
  <c r="G1131" i="2"/>
  <c r="F1131" i="2"/>
  <c r="G1123" i="2"/>
  <c r="F1123" i="2"/>
  <c r="G1115" i="2"/>
  <c r="F1115" i="2"/>
  <c r="G1107" i="2"/>
  <c r="F1107" i="2"/>
  <c r="G1099" i="2"/>
  <c r="F1099" i="2"/>
  <c r="G1091" i="2"/>
  <c r="F1091" i="2"/>
  <c r="G1083" i="2"/>
  <c r="F1083" i="2"/>
  <c r="G1075" i="2"/>
  <c r="F1075" i="2"/>
  <c r="G1067" i="2"/>
  <c r="F1067" i="2"/>
  <c r="G1059" i="2"/>
  <c r="F1059" i="2"/>
  <c r="G1051" i="2"/>
  <c r="F1051" i="2"/>
  <c r="G1043" i="2"/>
  <c r="F1043" i="2"/>
  <c r="G1035" i="2"/>
  <c r="F1035" i="2"/>
  <c r="G1027" i="2"/>
  <c r="F1027" i="2"/>
  <c r="G1019" i="2"/>
  <c r="F1019" i="2"/>
  <c r="G1011" i="2"/>
  <c r="F1011" i="2"/>
  <c r="G1003" i="2"/>
  <c r="F1003" i="2"/>
  <c r="G995" i="2"/>
  <c r="F995" i="2"/>
  <c r="G987" i="2"/>
  <c r="F987" i="2"/>
  <c r="G979" i="2"/>
  <c r="F979" i="2"/>
  <c r="G971" i="2"/>
  <c r="F971" i="2"/>
  <c r="G963" i="2"/>
  <c r="F963" i="2"/>
  <c r="G955" i="2"/>
  <c r="F955" i="2"/>
  <c r="G947" i="2"/>
  <c r="F947" i="2"/>
  <c r="G939" i="2"/>
  <c r="F939" i="2"/>
  <c r="G931" i="2"/>
  <c r="F931" i="2"/>
  <c r="G923" i="2"/>
  <c r="F923" i="2"/>
  <c r="G915" i="2"/>
  <c r="F915" i="2"/>
  <c r="G907" i="2"/>
  <c r="F907" i="2"/>
  <c r="G899" i="2"/>
  <c r="F899" i="2"/>
  <c r="G891" i="2"/>
  <c r="F891" i="2"/>
  <c r="G883" i="2"/>
  <c r="F883" i="2"/>
  <c r="G875" i="2"/>
  <c r="F875" i="2"/>
  <c r="G867" i="2"/>
  <c r="F867" i="2"/>
  <c r="G859" i="2"/>
  <c r="F859" i="2"/>
  <c r="G851" i="2"/>
  <c r="F851" i="2"/>
  <c r="G843" i="2"/>
  <c r="F843" i="2"/>
  <c r="G835" i="2"/>
  <c r="F835" i="2"/>
  <c r="G827" i="2"/>
  <c r="F827" i="2"/>
  <c r="G819" i="2"/>
  <c r="F819" i="2"/>
  <c r="G811" i="2"/>
  <c r="F811" i="2"/>
  <c r="G803" i="2"/>
  <c r="F803" i="2"/>
  <c r="G795" i="2"/>
  <c r="F795" i="2"/>
  <c r="G787" i="2"/>
  <c r="F787" i="2"/>
  <c r="G779" i="2"/>
  <c r="F779" i="2"/>
  <c r="G771" i="2"/>
  <c r="F771" i="2"/>
  <c r="G763" i="2"/>
  <c r="F763" i="2"/>
  <c r="G755" i="2"/>
  <c r="F755" i="2"/>
  <c r="G747" i="2"/>
  <c r="F747" i="2"/>
  <c r="G739" i="2"/>
  <c r="F739" i="2"/>
  <c r="G731" i="2"/>
  <c r="F731" i="2"/>
  <c r="G723" i="2"/>
  <c r="F723" i="2"/>
  <c r="G715" i="2"/>
  <c r="F715" i="2"/>
  <c r="G707" i="2"/>
  <c r="F707" i="2"/>
  <c r="G699" i="2"/>
  <c r="F699" i="2"/>
  <c r="G691" i="2"/>
  <c r="F691" i="2"/>
  <c r="G683" i="2"/>
  <c r="F683" i="2"/>
  <c r="G675" i="2"/>
  <c r="F675" i="2"/>
  <c r="G667" i="2"/>
  <c r="F667" i="2"/>
  <c r="G659" i="2"/>
  <c r="F659" i="2"/>
  <c r="G651" i="2"/>
  <c r="F651" i="2"/>
  <c r="G643" i="2"/>
  <c r="F643" i="2"/>
  <c r="G635" i="2"/>
  <c r="F635" i="2"/>
  <c r="G627" i="2"/>
  <c r="F627" i="2"/>
  <c r="G619" i="2"/>
  <c r="F619" i="2"/>
  <c r="F611" i="2"/>
  <c r="G611" i="2"/>
  <c r="F603" i="2"/>
  <c r="G603" i="2"/>
  <c r="G595" i="2"/>
  <c r="F595" i="2"/>
  <c r="G587" i="2"/>
  <c r="F587" i="2"/>
  <c r="G579" i="2"/>
  <c r="F579" i="2"/>
  <c r="G571" i="2"/>
  <c r="F571" i="2"/>
  <c r="G563" i="2"/>
  <c r="F563" i="2"/>
  <c r="G555" i="2"/>
  <c r="F555" i="2"/>
  <c r="G547" i="2"/>
  <c r="F547" i="2"/>
  <c r="G539" i="2"/>
  <c r="F539" i="2"/>
  <c r="G531" i="2"/>
  <c r="F531" i="2"/>
  <c r="G523" i="2"/>
  <c r="F523" i="2"/>
  <c r="G515" i="2"/>
  <c r="F515" i="2"/>
  <c r="G507" i="2"/>
  <c r="F507" i="2"/>
  <c r="G499" i="2"/>
  <c r="F499" i="2"/>
  <c r="G491" i="2"/>
  <c r="F491" i="2"/>
  <c r="F483" i="2"/>
  <c r="G483" i="2"/>
  <c r="F475" i="2"/>
  <c r="G475" i="2"/>
  <c r="G467" i="2"/>
  <c r="F467" i="2"/>
  <c r="G459" i="2"/>
  <c r="F459" i="2"/>
  <c r="G451" i="2"/>
  <c r="F451" i="2"/>
  <c r="G443" i="2"/>
  <c r="F443" i="2"/>
  <c r="G435" i="2"/>
  <c r="F435" i="2"/>
  <c r="G427" i="2"/>
  <c r="F427" i="2"/>
  <c r="G419" i="2"/>
  <c r="F419" i="2"/>
  <c r="G411" i="2"/>
  <c r="F411" i="2"/>
  <c r="G403" i="2"/>
  <c r="F403" i="2"/>
  <c r="G395" i="2"/>
  <c r="F395" i="2"/>
  <c r="G387" i="2"/>
  <c r="F387" i="2"/>
  <c r="G379" i="2"/>
  <c r="F379" i="2"/>
  <c r="G371" i="2"/>
  <c r="F371" i="2"/>
  <c r="G363" i="2"/>
  <c r="F363" i="2"/>
  <c r="G355" i="2"/>
  <c r="F355" i="2"/>
  <c r="G347" i="2"/>
  <c r="F347" i="2"/>
  <c r="G339" i="2"/>
  <c r="F339" i="2"/>
  <c r="G331" i="2"/>
  <c r="F331" i="2"/>
  <c r="G323" i="2"/>
  <c r="F323" i="2"/>
  <c r="G315" i="2"/>
  <c r="F315" i="2"/>
  <c r="G307" i="2"/>
  <c r="F307" i="2"/>
  <c r="F299" i="2"/>
  <c r="G299" i="2"/>
  <c r="G291" i="2"/>
  <c r="F291" i="2"/>
  <c r="G283" i="2"/>
  <c r="F283" i="2"/>
  <c r="G275" i="2"/>
  <c r="F275" i="2"/>
  <c r="G267" i="2"/>
  <c r="F267" i="2"/>
  <c r="G259" i="2"/>
  <c r="F259" i="2"/>
  <c r="G251" i="2"/>
  <c r="F251" i="2"/>
  <c r="G243" i="2"/>
  <c r="F243" i="2"/>
  <c r="G235" i="2"/>
  <c r="F235" i="2"/>
  <c r="G227" i="2"/>
  <c r="F227" i="2"/>
  <c r="G219" i="2"/>
  <c r="F219" i="2"/>
  <c r="G211" i="2"/>
  <c r="F211" i="2"/>
  <c r="G203" i="2"/>
  <c r="F203" i="2"/>
  <c r="G195" i="2"/>
  <c r="F195" i="2"/>
  <c r="G187" i="2"/>
  <c r="F187" i="2"/>
  <c r="F179" i="2"/>
  <c r="G179" i="2"/>
  <c r="G171" i="2"/>
  <c r="F171" i="2"/>
  <c r="G163" i="2"/>
  <c r="F163" i="2"/>
  <c r="G155" i="2"/>
  <c r="F155" i="2"/>
  <c r="G147" i="2"/>
  <c r="F147" i="2"/>
  <c r="G139" i="2"/>
  <c r="F139" i="2"/>
  <c r="G131" i="2"/>
  <c r="F131" i="2"/>
  <c r="G123" i="2"/>
  <c r="F123" i="2"/>
  <c r="G115" i="2"/>
  <c r="F115" i="2"/>
  <c r="G107" i="2"/>
  <c r="F107" i="2"/>
  <c r="G99" i="2"/>
  <c r="F99" i="2"/>
  <c r="G83" i="2"/>
  <c r="F83" i="2"/>
  <c r="G75" i="2"/>
  <c r="F75" i="2"/>
  <c r="G67" i="2"/>
  <c r="F67" i="2"/>
  <c r="G59" i="2"/>
  <c r="F59" i="2"/>
  <c r="G51" i="2"/>
  <c r="F51" i="2"/>
  <c r="G43" i="2"/>
  <c r="F43" i="2"/>
  <c r="G35" i="2"/>
  <c r="F35" i="2"/>
  <c r="G27" i="2"/>
  <c r="F27" i="2"/>
  <c r="G19" i="2"/>
  <c r="F19" i="2"/>
  <c r="F1165" i="2"/>
  <c r="F1120" i="2"/>
  <c r="F1080" i="2"/>
  <c r="F1037" i="2"/>
  <c r="F992" i="2"/>
  <c r="F952" i="2"/>
  <c r="F909" i="2"/>
  <c r="F864" i="2"/>
  <c r="F824" i="2"/>
  <c r="F781" i="2"/>
  <c r="F736" i="2"/>
  <c r="F696" i="2"/>
  <c r="F653" i="2"/>
  <c r="F600" i="2"/>
  <c r="F545" i="2"/>
  <c r="F489" i="2"/>
  <c r="F426" i="2"/>
  <c r="G980" i="2"/>
  <c r="G1157" i="2"/>
  <c r="F1157" i="2"/>
  <c r="G965" i="2"/>
  <c r="F965" i="2"/>
  <c r="G1178" i="2"/>
  <c r="F1178" i="2"/>
  <c r="G1170" i="2"/>
  <c r="F1170" i="2"/>
  <c r="G1162" i="2"/>
  <c r="F1162" i="2"/>
  <c r="G1154" i="2"/>
  <c r="F1154" i="2"/>
  <c r="G1146" i="2"/>
  <c r="F1146" i="2"/>
  <c r="G1138" i="2"/>
  <c r="F1138" i="2"/>
  <c r="G1130" i="2"/>
  <c r="F1130" i="2"/>
  <c r="G1122" i="2"/>
  <c r="F1122" i="2"/>
  <c r="G1114" i="2"/>
  <c r="F1114" i="2"/>
  <c r="G1106" i="2"/>
  <c r="F1106" i="2"/>
  <c r="G1098" i="2"/>
  <c r="F1098" i="2"/>
  <c r="G1090" i="2"/>
  <c r="F1090" i="2"/>
  <c r="G1082" i="2"/>
  <c r="F1082" i="2"/>
  <c r="G1074" i="2"/>
  <c r="F1074" i="2"/>
  <c r="G1066" i="2"/>
  <c r="F1066" i="2"/>
  <c r="G1058" i="2"/>
  <c r="F1058" i="2"/>
  <c r="G1050" i="2"/>
  <c r="F1050" i="2"/>
  <c r="G1042" i="2"/>
  <c r="F1042" i="2"/>
  <c r="G1034" i="2"/>
  <c r="F1034" i="2"/>
  <c r="G1026" i="2"/>
  <c r="F1026" i="2"/>
  <c r="G1018" i="2"/>
  <c r="F1018" i="2"/>
  <c r="G1010" i="2"/>
  <c r="F1010" i="2"/>
  <c r="G1002" i="2"/>
  <c r="F1002" i="2"/>
  <c r="G994" i="2"/>
  <c r="F994" i="2"/>
  <c r="G986" i="2"/>
  <c r="F986" i="2"/>
  <c r="G978" i="2"/>
  <c r="F978" i="2"/>
  <c r="G970" i="2"/>
  <c r="F970" i="2"/>
  <c r="G962" i="2"/>
  <c r="F962" i="2"/>
  <c r="G954" i="2"/>
  <c r="F954" i="2"/>
  <c r="G946" i="2"/>
  <c r="F946" i="2"/>
  <c r="G938" i="2"/>
  <c r="F938" i="2"/>
  <c r="G930" i="2"/>
  <c r="F930" i="2"/>
  <c r="G922" i="2"/>
  <c r="F922" i="2"/>
  <c r="G914" i="2"/>
  <c r="F914" i="2"/>
  <c r="G906" i="2"/>
  <c r="F906" i="2"/>
  <c r="G898" i="2"/>
  <c r="F898" i="2"/>
  <c r="G890" i="2"/>
  <c r="F890" i="2"/>
  <c r="G882" i="2"/>
  <c r="F882" i="2"/>
  <c r="G874" i="2"/>
  <c r="F874" i="2"/>
  <c r="G866" i="2"/>
  <c r="F866" i="2"/>
  <c r="G858" i="2"/>
  <c r="F858" i="2"/>
  <c r="G850" i="2"/>
  <c r="F850" i="2"/>
  <c r="G842" i="2"/>
  <c r="F842" i="2"/>
  <c r="G834" i="2"/>
  <c r="F834" i="2"/>
  <c r="G826" i="2"/>
  <c r="F826" i="2"/>
  <c r="G818" i="2"/>
  <c r="F818" i="2"/>
  <c r="G810" i="2"/>
  <c r="F810" i="2"/>
  <c r="G802" i="2"/>
  <c r="F802" i="2"/>
  <c r="G794" i="2"/>
  <c r="F794" i="2"/>
  <c r="G786" i="2"/>
  <c r="F786" i="2"/>
  <c r="G778" i="2"/>
  <c r="F778" i="2"/>
  <c r="G770" i="2"/>
  <c r="F770" i="2"/>
  <c r="G762" i="2"/>
  <c r="F762" i="2"/>
  <c r="G754" i="2"/>
  <c r="F754" i="2"/>
  <c r="G746" i="2"/>
  <c r="F746" i="2"/>
  <c r="G738" i="2"/>
  <c r="F738" i="2"/>
  <c r="G730" i="2"/>
  <c r="F730" i="2"/>
  <c r="G722" i="2"/>
  <c r="F722" i="2"/>
  <c r="G714" i="2"/>
  <c r="F714" i="2"/>
  <c r="G706" i="2"/>
  <c r="F706" i="2"/>
  <c r="G698" i="2"/>
  <c r="F698" i="2"/>
  <c r="G690" i="2"/>
  <c r="F690" i="2"/>
  <c r="G682" i="2"/>
  <c r="F682" i="2"/>
  <c r="G674" i="2"/>
  <c r="F674" i="2"/>
  <c r="G666" i="2"/>
  <c r="F666" i="2"/>
  <c r="G658" i="2"/>
  <c r="F658" i="2"/>
  <c r="G650" i="2"/>
  <c r="F650" i="2"/>
  <c r="G642" i="2"/>
  <c r="F642" i="2"/>
  <c r="G634" i="2"/>
  <c r="F634" i="2"/>
  <c r="G626" i="2"/>
  <c r="F626" i="2"/>
  <c r="G610" i="2"/>
  <c r="F610" i="2"/>
  <c r="G602" i="2"/>
  <c r="F602" i="2"/>
  <c r="G578" i="2"/>
  <c r="F578" i="2"/>
  <c r="G570" i="2"/>
  <c r="F570" i="2"/>
  <c r="G562" i="2"/>
  <c r="F562" i="2"/>
  <c r="G546" i="2"/>
  <c r="F546" i="2"/>
  <c r="G538" i="2"/>
  <c r="F538" i="2"/>
  <c r="G514" i="2"/>
  <c r="F514" i="2"/>
  <c r="G506" i="2"/>
  <c r="F506" i="2"/>
  <c r="G498" i="2"/>
  <c r="F498" i="2"/>
  <c r="G482" i="2"/>
  <c r="F482" i="2"/>
  <c r="G474" i="2"/>
  <c r="F474" i="2"/>
  <c r="G450" i="2"/>
  <c r="F450" i="2"/>
  <c r="G442" i="2"/>
  <c r="F442" i="2"/>
  <c r="G434" i="2"/>
  <c r="F434" i="2"/>
  <c r="G418" i="2"/>
  <c r="F418" i="2"/>
  <c r="G410" i="2"/>
  <c r="F410" i="2"/>
  <c r="G386" i="2"/>
  <c r="F386" i="2"/>
  <c r="G378" i="2"/>
  <c r="F378" i="2"/>
  <c r="G370" i="2"/>
  <c r="F370" i="2"/>
  <c r="G354" i="2"/>
  <c r="F354" i="2"/>
  <c r="G346" i="2"/>
  <c r="F346" i="2"/>
  <c r="F1160" i="2"/>
  <c r="F1117" i="2"/>
  <c r="F1072" i="2"/>
  <c r="F1032" i="2"/>
  <c r="F989" i="2"/>
  <c r="F944" i="2"/>
  <c r="F904" i="2"/>
  <c r="F861" i="2"/>
  <c r="F816" i="2"/>
  <c r="F776" i="2"/>
  <c r="F733" i="2"/>
  <c r="F688" i="2"/>
  <c r="F648" i="2"/>
  <c r="F594" i="2"/>
  <c r="F536" i="2"/>
  <c r="F481" i="2"/>
  <c r="F425" i="2"/>
  <c r="F362" i="2"/>
  <c r="G783" i="2"/>
  <c r="G1167" i="2"/>
  <c r="F1167" i="2"/>
  <c r="G1151" i="2"/>
  <c r="F1151" i="2"/>
  <c r="G1135" i="2"/>
  <c r="F1135" i="2"/>
  <c r="G1119" i="2"/>
  <c r="F1119" i="2"/>
  <c r="G1103" i="2"/>
  <c r="F1103" i="2"/>
  <c r="G1087" i="2"/>
  <c r="F1087" i="2"/>
  <c r="G1071" i="2"/>
  <c r="F1071" i="2"/>
  <c r="G1055" i="2"/>
  <c r="F1055" i="2"/>
  <c r="G1047" i="2"/>
  <c r="F1047" i="2"/>
  <c r="G895" i="2"/>
  <c r="F895" i="2"/>
  <c r="G1141" i="2"/>
  <c r="F1141" i="2"/>
  <c r="G1125" i="2"/>
  <c r="F1125" i="2"/>
  <c r="G1109" i="2"/>
  <c r="F1109" i="2"/>
  <c r="G1029" i="2"/>
  <c r="F1029" i="2"/>
  <c r="G1013" i="2"/>
  <c r="F1013" i="2"/>
  <c r="G997" i="2"/>
  <c r="F997" i="2"/>
  <c r="G981" i="2"/>
  <c r="F981" i="2"/>
  <c r="G1177" i="2"/>
  <c r="F1177" i="2"/>
  <c r="G1169" i="2"/>
  <c r="F1169" i="2"/>
  <c r="G1161" i="2"/>
  <c r="F1161" i="2"/>
  <c r="G1153" i="2"/>
  <c r="F1153" i="2"/>
  <c r="G1145" i="2"/>
  <c r="F1145" i="2"/>
  <c r="G1137" i="2"/>
  <c r="F1137" i="2"/>
  <c r="G1129" i="2"/>
  <c r="F1129" i="2"/>
  <c r="G1121" i="2"/>
  <c r="F1121" i="2"/>
  <c r="G1113" i="2"/>
  <c r="F1113" i="2"/>
  <c r="G1105" i="2"/>
  <c r="F1105" i="2"/>
  <c r="G1097" i="2"/>
  <c r="F1097" i="2"/>
  <c r="G1089" i="2"/>
  <c r="F1089" i="2"/>
  <c r="G1081" i="2"/>
  <c r="F1081" i="2"/>
  <c r="G1073" i="2"/>
  <c r="F1073" i="2"/>
  <c r="G1065" i="2"/>
  <c r="F1065" i="2"/>
  <c r="G1057" i="2"/>
  <c r="F1057" i="2"/>
  <c r="G1049" i="2"/>
  <c r="F1049" i="2"/>
  <c r="G1041" i="2"/>
  <c r="F1041" i="2"/>
  <c r="G1033" i="2"/>
  <c r="F1033" i="2"/>
  <c r="G1025" i="2"/>
  <c r="F1025" i="2"/>
  <c r="G1017" i="2"/>
  <c r="F1017" i="2"/>
  <c r="G1009" i="2"/>
  <c r="F1009" i="2"/>
  <c r="G1001" i="2"/>
  <c r="F1001" i="2"/>
  <c r="G993" i="2"/>
  <c r="F993" i="2"/>
  <c r="G985" i="2"/>
  <c r="F985" i="2"/>
  <c r="G977" i="2"/>
  <c r="F977" i="2"/>
  <c r="G969" i="2"/>
  <c r="F969" i="2"/>
  <c r="G961" i="2"/>
  <c r="F961" i="2"/>
  <c r="G953" i="2"/>
  <c r="F953" i="2"/>
  <c r="G945" i="2"/>
  <c r="F945" i="2"/>
  <c r="G937" i="2"/>
  <c r="F937" i="2"/>
  <c r="G929" i="2"/>
  <c r="F929" i="2"/>
  <c r="G921" i="2"/>
  <c r="F921" i="2"/>
  <c r="G913" i="2"/>
  <c r="F913" i="2"/>
  <c r="G905" i="2"/>
  <c r="F905" i="2"/>
  <c r="G897" i="2"/>
  <c r="F897" i="2"/>
  <c r="G889" i="2"/>
  <c r="F889" i="2"/>
  <c r="G881" i="2"/>
  <c r="F881" i="2"/>
  <c r="G873" i="2"/>
  <c r="F873" i="2"/>
  <c r="G865" i="2"/>
  <c r="F865" i="2"/>
  <c r="G857" i="2"/>
  <c r="F857" i="2"/>
  <c r="G849" i="2"/>
  <c r="F849" i="2"/>
  <c r="G841" i="2"/>
  <c r="F841" i="2"/>
  <c r="G833" i="2"/>
  <c r="F833" i="2"/>
  <c r="G825" i="2"/>
  <c r="F825" i="2"/>
  <c r="G817" i="2"/>
  <c r="F817" i="2"/>
  <c r="G809" i="2"/>
  <c r="F809" i="2"/>
  <c r="G801" i="2"/>
  <c r="F801" i="2"/>
  <c r="G793" i="2"/>
  <c r="F793" i="2"/>
  <c r="G785" i="2"/>
  <c r="F785" i="2"/>
  <c r="G777" i="2"/>
  <c r="F777" i="2"/>
  <c r="G769" i="2"/>
  <c r="F769" i="2"/>
  <c r="G761" i="2"/>
  <c r="F761" i="2"/>
  <c r="G753" i="2"/>
  <c r="F753" i="2"/>
  <c r="G745" i="2"/>
  <c r="F745" i="2"/>
  <c r="G737" i="2"/>
  <c r="F737" i="2"/>
  <c r="G729" i="2"/>
  <c r="F729" i="2"/>
  <c r="G721" i="2"/>
  <c r="F721" i="2"/>
  <c r="G713" i="2"/>
  <c r="F713" i="2"/>
  <c r="G705" i="2"/>
  <c r="F705" i="2"/>
  <c r="G697" i="2"/>
  <c r="F697" i="2"/>
  <c r="G689" i="2"/>
  <c r="F689" i="2"/>
  <c r="G681" i="2"/>
  <c r="F681" i="2"/>
  <c r="G673" i="2"/>
  <c r="F673" i="2"/>
  <c r="G665" i="2"/>
  <c r="F665" i="2"/>
  <c r="G657" i="2"/>
  <c r="F657" i="2"/>
  <c r="G649" i="2"/>
  <c r="F649" i="2"/>
  <c r="G641" i="2"/>
  <c r="F641" i="2"/>
  <c r="G633" i="2"/>
  <c r="F633" i="2"/>
  <c r="G625" i="2"/>
  <c r="F625" i="2"/>
  <c r="G601" i="2"/>
  <c r="F601" i="2"/>
  <c r="G593" i="2"/>
  <c r="F593" i="2"/>
  <c r="G585" i="2"/>
  <c r="F585" i="2"/>
  <c r="G569" i="2"/>
  <c r="F569" i="2"/>
  <c r="G561" i="2"/>
  <c r="F561" i="2"/>
  <c r="G537" i="2"/>
  <c r="F537" i="2"/>
  <c r="G529" i="2"/>
  <c r="F529" i="2"/>
  <c r="G521" i="2"/>
  <c r="F521" i="2"/>
  <c r="G505" i="2"/>
  <c r="F505" i="2"/>
  <c r="G497" i="2"/>
  <c r="F497" i="2"/>
  <c r="G473" i="2"/>
  <c r="F473" i="2"/>
  <c r="G465" i="2"/>
  <c r="F465" i="2"/>
  <c r="G457" i="2"/>
  <c r="F457" i="2"/>
  <c r="G441" i="2"/>
  <c r="F441" i="2"/>
  <c r="G433" i="2"/>
  <c r="F433" i="2"/>
  <c r="G409" i="2"/>
  <c r="F409" i="2"/>
  <c r="G401" i="2"/>
  <c r="F401" i="2"/>
  <c r="G393" i="2"/>
  <c r="F393" i="2"/>
  <c r="G377" i="2"/>
  <c r="F377" i="2"/>
  <c r="G369" i="2"/>
  <c r="F369" i="2"/>
  <c r="F1112" i="2"/>
  <c r="F1069" i="2"/>
  <c r="F1024" i="2"/>
  <c r="F984" i="2"/>
  <c r="F896" i="2"/>
  <c r="F856" i="2"/>
  <c r="F768" i="2"/>
  <c r="F728" i="2"/>
  <c r="F640" i="2"/>
  <c r="F417" i="2"/>
  <c r="F361" i="2"/>
  <c r="G624" i="2"/>
  <c r="F624" i="2"/>
  <c r="G616" i="2"/>
  <c r="F616" i="2"/>
  <c r="G608" i="2"/>
  <c r="F608" i="2"/>
  <c r="G592" i="2"/>
  <c r="F592" i="2"/>
  <c r="G584" i="2"/>
  <c r="F584" i="2"/>
  <c r="G560" i="2"/>
  <c r="F560" i="2"/>
  <c r="G552" i="2"/>
  <c r="F552" i="2"/>
  <c r="G544" i="2"/>
  <c r="F544" i="2"/>
  <c r="G528" i="2"/>
  <c r="F528" i="2"/>
  <c r="G520" i="2"/>
  <c r="F520" i="2"/>
  <c r="G496" i="2"/>
  <c r="F496" i="2"/>
  <c r="G488" i="2"/>
  <c r="F488" i="2"/>
  <c r="G480" i="2"/>
  <c r="F480" i="2"/>
  <c r="G464" i="2"/>
  <c r="F464" i="2"/>
  <c r="G456" i="2"/>
  <c r="F456" i="2"/>
  <c r="G432" i="2"/>
  <c r="F432" i="2"/>
  <c r="G424" i="2"/>
  <c r="F424" i="2"/>
  <c r="G416" i="2"/>
  <c r="F416" i="2"/>
  <c r="G400" i="2"/>
  <c r="F400" i="2"/>
  <c r="G392" i="2"/>
  <c r="F392" i="2"/>
  <c r="F1149" i="2"/>
  <c r="F1104" i="2"/>
  <c r="F1064" i="2"/>
  <c r="F1021" i="2"/>
  <c r="F976" i="2"/>
  <c r="F936" i="2"/>
  <c r="F893" i="2"/>
  <c r="F848" i="2"/>
  <c r="F808" i="2"/>
  <c r="F765" i="2"/>
  <c r="F720" i="2"/>
  <c r="F680" i="2"/>
  <c r="F637" i="2"/>
  <c r="F577" i="2"/>
  <c r="F522" i="2"/>
  <c r="F466" i="2"/>
  <c r="F408" i="2"/>
  <c r="G413" i="2"/>
  <c r="F413" i="2"/>
  <c r="G397" i="2"/>
  <c r="F397" i="2"/>
  <c r="G389" i="2"/>
  <c r="F389" i="2"/>
  <c r="G381" i="2"/>
  <c r="F381" i="2"/>
  <c r="G373" i="2"/>
  <c r="F373" i="2"/>
  <c r="G365" i="2"/>
  <c r="F365" i="2"/>
  <c r="G357" i="2"/>
  <c r="F357" i="2"/>
  <c r="G349" i="2"/>
  <c r="F349" i="2"/>
  <c r="G341" i="2"/>
  <c r="F341" i="2"/>
  <c r="G333" i="2"/>
  <c r="F333" i="2"/>
  <c r="G325" i="2"/>
  <c r="F325" i="2"/>
  <c r="G317" i="2"/>
  <c r="F317" i="2"/>
  <c r="G309" i="2"/>
  <c r="F309" i="2"/>
  <c r="G301" i="2"/>
  <c r="F301" i="2"/>
  <c r="G293" i="2"/>
  <c r="F293" i="2"/>
  <c r="G285" i="2"/>
  <c r="F285" i="2"/>
  <c r="G277" i="2"/>
  <c r="F277" i="2"/>
  <c r="G269" i="2"/>
  <c r="F269" i="2"/>
  <c r="G261" i="2"/>
  <c r="F261" i="2"/>
  <c r="G253" i="2"/>
  <c r="F253" i="2"/>
  <c r="G245" i="2"/>
  <c r="F245" i="2"/>
  <c r="G237" i="2"/>
  <c r="F237" i="2"/>
  <c r="G229" i="2"/>
  <c r="F229" i="2"/>
  <c r="G221" i="2"/>
  <c r="F221" i="2"/>
  <c r="G213" i="2"/>
  <c r="F213" i="2"/>
  <c r="G205" i="2"/>
  <c r="F205" i="2"/>
  <c r="G197" i="2"/>
  <c r="F197" i="2"/>
  <c r="G189" i="2"/>
  <c r="F189" i="2"/>
  <c r="G181" i="2"/>
  <c r="F181" i="2"/>
  <c r="G173" i="2"/>
  <c r="F173" i="2"/>
  <c r="G165" i="2"/>
  <c r="F165" i="2"/>
  <c r="G157" i="2"/>
  <c r="F157" i="2"/>
  <c r="G149" i="2"/>
  <c r="F149" i="2"/>
  <c r="G141" i="2"/>
  <c r="F141" i="2"/>
  <c r="G133" i="2"/>
  <c r="F133" i="2"/>
  <c r="G125" i="2"/>
  <c r="F125" i="2"/>
  <c r="G117" i="2"/>
  <c r="F117" i="2"/>
  <c r="G109" i="2"/>
  <c r="F109" i="2"/>
  <c r="G101" i="2"/>
  <c r="F101" i="2"/>
  <c r="G93" i="2"/>
  <c r="F93" i="2"/>
  <c r="G85" i="2"/>
  <c r="F85" i="2"/>
  <c r="G77" i="2"/>
  <c r="F77" i="2"/>
  <c r="G69" i="2"/>
  <c r="F69" i="2"/>
  <c r="G61" i="2"/>
  <c r="F61" i="2"/>
  <c r="G53" i="2"/>
  <c r="F53" i="2"/>
  <c r="G45" i="2"/>
  <c r="F45" i="2"/>
  <c r="G37" i="2"/>
  <c r="F37" i="2"/>
  <c r="G29" i="2"/>
  <c r="F29" i="2"/>
  <c r="G21" i="2"/>
  <c r="F21" i="2"/>
  <c r="F360" i="2"/>
  <c r="F337" i="2"/>
  <c r="F314" i="2"/>
  <c r="F296" i="2"/>
  <c r="F273" i="2"/>
  <c r="F250" i="2"/>
  <c r="F232" i="2"/>
  <c r="F209" i="2"/>
  <c r="F185" i="2"/>
  <c r="F68" i="2"/>
  <c r="G716" i="2"/>
  <c r="F716" i="2"/>
  <c r="F708" i="2"/>
  <c r="G708" i="2"/>
  <c r="G700" i="2"/>
  <c r="F700" i="2"/>
  <c r="G692" i="2"/>
  <c r="F692" i="2"/>
  <c r="G684" i="2"/>
  <c r="F684" i="2"/>
  <c r="G676" i="2"/>
  <c r="F676" i="2"/>
  <c r="G668" i="2"/>
  <c r="F668" i="2"/>
  <c r="G660" i="2"/>
  <c r="F660" i="2"/>
  <c r="G652" i="2"/>
  <c r="F652" i="2"/>
  <c r="G644" i="2"/>
  <c r="F644" i="2"/>
  <c r="G620" i="2"/>
  <c r="F620" i="2"/>
  <c r="G612" i="2"/>
  <c r="F612" i="2"/>
  <c r="G604" i="2"/>
  <c r="F604" i="2"/>
  <c r="G596" i="2"/>
  <c r="F596" i="2"/>
  <c r="G588" i="2"/>
  <c r="F588" i="2"/>
  <c r="G580" i="2"/>
  <c r="F580" i="2"/>
  <c r="G572" i="2"/>
  <c r="F572" i="2"/>
  <c r="G564" i="2"/>
  <c r="F564" i="2"/>
  <c r="G556" i="2"/>
  <c r="F556" i="2"/>
  <c r="G548" i="2"/>
  <c r="F548" i="2"/>
  <c r="G540" i="2"/>
  <c r="F540" i="2"/>
  <c r="G532" i="2"/>
  <c r="F532" i="2"/>
  <c r="G524" i="2"/>
  <c r="F524" i="2"/>
  <c r="G516" i="2"/>
  <c r="F516" i="2"/>
  <c r="F508" i="2"/>
  <c r="G508" i="2"/>
  <c r="F500" i="2"/>
  <c r="G500" i="2"/>
  <c r="G492" i="2"/>
  <c r="F492" i="2"/>
  <c r="G484" i="2"/>
  <c r="F484" i="2"/>
  <c r="G476" i="2"/>
  <c r="F476" i="2"/>
  <c r="G468" i="2"/>
  <c r="F468" i="2"/>
  <c r="G460" i="2"/>
  <c r="F460" i="2"/>
  <c r="G452" i="2"/>
  <c r="F452" i="2"/>
  <c r="G444" i="2"/>
  <c r="F444" i="2"/>
  <c r="G436" i="2"/>
  <c r="F436" i="2"/>
  <c r="G428" i="2"/>
  <c r="F428" i="2"/>
  <c r="G420" i="2"/>
  <c r="F420" i="2"/>
  <c r="G412" i="2"/>
  <c r="F412" i="2"/>
  <c r="G404" i="2"/>
  <c r="F404" i="2"/>
  <c r="G396" i="2"/>
  <c r="F396" i="2"/>
  <c r="G388" i="2"/>
  <c r="F388" i="2"/>
  <c r="F380" i="2"/>
  <c r="G380" i="2"/>
  <c r="G372" i="2"/>
  <c r="F372" i="2"/>
  <c r="G364" i="2"/>
  <c r="F364" i="2"/>
  <c r="G356" i="2"/>
  <c r="F356" i="2"/>
  <c r="G348" i="2"/>
  <c r="F348" i="2"/>
  <c r="G340" i="2"/>
  <c r="F340" i="2"/>
  <c r="G332" i="2"/>
  <c r="F332" i="2"/>
  <c r="G324" i="2"/>
  <c r="F324" i="2"/>
  <c r="G316" i="2"/>
  <c r="F316" i="2"/>
  <c r="G308" i="2"/>
  <c r="F308" i="2"/>
  <c r="G300" i="2"/>
  <c r="F300" i="2"/>
  <c r="G292" i="2"/>
  <c r="F292" i="2"/>
  <c r="G284" i="2"/>
  <c r="F284" i="2"/>
  <c r="G276" i="2"/>
  <c r="F276" i="2"/>
  <c r="G268" i="2"/>
  <c r="F268" i="2"/>
  <c r="G260" i="2"/>
  <c r="F260" i="2"/>
  <c r="G252" i="2"/>
  <c r="F252" i="2"/>
  <c r="G244" i="2"/>
  <c r="F244" i="2"/>
  <c r="F236" i="2"/>
  <c r="G236" i="2"/>
  <c r="G228" i="2"/>
  <c r="F228" i="2"/>
  <c r="G220" i="2"/>
  <c r="F220" i="2"/>
  <c r="G212" i="2"/>
  <c r="F212" i="2"/>
  <c r="G204" i="2"/>
  <c r="F204" i="2"/>
  <c r="G196" i="2"/>
  <c r="F196" i="2"/>
  <c r="G188" i="2"/>
  <c r="F188" i="2"/>
  <c r="G180" i="2"/>
  <c r="F180" i="2"/>
  <c r="G172" i="2"/>
  <c r="F172" i="2"/>
  <c r="G164" i="2"/>
  <c r="F164" i="2"/>
  <c r="G156" i="2"/>
  <c r="F156" i="2"/>
  <c r="G148" i="2"/>
  <c r="F148" i="2"/>
  <c r="G140" i="2"/>
  <c r="F140" i="2"/>
  <c r="G124" i="2"/>
  <c r="F124" i="2"/>
  <c r="G116" i="2"/>
  <c r="F116" i="2"/>
  <c r="G108" i="2"/>
  <c r="F108" i="2"/>
  <c r="G100" i="2"/>
  <c r="F100" i="2"/>
  <c r="G84" i="2"/>
  <c r="F84" i="2"/>
  <c r="G76" i="2"/>
  <c r="F76" i="2"/>
  <c r="G60" i="2"/>
  <c r="F60" i="2"/>
  <c r="G52" i="2"/>
  <c r="F52" i="2"/>
  <c r="F336" i="2"/>
  <c r="F313" i="2"/>
  <c r="F290" i="2"/>
  <c r="F272" i="2"/>
  <c r="F249" i="2"/>
  <c r="F226" i="2"/>
  <c r="F208" i="2"/>
  <c r="F178" i="2"/>
  <c r="F138" i="2"/>
  <c r="G636" i="2"/>
  <c r="G154" i="2"/>
  <c r="F154" i="2"/>
  <c r="G146" i="2"/>
  <c r="F146" i="2"/>
  <c r="G130" i="2"/>
  <c r="F130" i="2"/>
  <c r="G122" i="2"/>
  <c r="F122" i="2"/>
  <c r="G106" i="2"/>
  <c r="F106" i="2"/>
  <c r="G98" i="2"/>
  <c r="F98" i="2"/>
  <c r="G90" i="2"/>
  <c r="F90" i="2"/>
  <c r="G82" i="2"/>
  <c r="F82" i="2"/>
  <c r="G66" i="2"/>
  <c r="F66" i="2"/>
  <c r="G58" i="2"/>
  <c r="F58" i="2"/>
  <c r="G42" i="2"/>
  <c r="F42" i="2"/>
  <c r="G34" i="2"/>
  <c r="F34" i="2"/>
  <c r="G26" i="2"/>
  <c r="F26" i="2"/>
  <c r="G18" i="2"/>
  <c r="F18" i="2"/>
  <c r="F352" i="2"/>
  <c r="F329" i="2"/>
  <c r="F306" i="2"/>
  <c r="F288" i="2"/>
  <c r="F265" i="2"/>
  <c r="F242" i="2"/>
  <c r="F224" i="2"/>
  <c r="F201" i="2"/>
  <c r="F170" i="2"/>
  <c r="G145" i="2"/>
  <c r="F145" i="2"/>
  <c r="G137" i="2"/>
  <c r="F137" i="2"/>
  <c r="G129" i="2"/>
  <c r="F129" i="2"/>
  <c r="G121" i="2"/>
  <c r="F121" i="2"/>
  <c r="G113" i="2"/>
  <c r="F113" i="2"/>
  <c r="F105" i="2"/>
  <c r="G105" i="2"/>
  <c r="F328" i="2"/>
  <c r="F305" i="2"/>
  <c r="F282" i="2"/>
  <c r="F264" i="2"/>
  <c r="F241" i="2"/>
  <c r="F218" i="2"/>
  <c r="F200" i="2"/>
  <c r="F169" i="2"/>
  <c r="F114" i="2"/>
  <c r="G192" i="2"/>
  <c r="F192" i="2"/>
  <c r="G184" i="2"/>
  <c r="F184" i="2"/>
  <c r="G176" i="2"/>
  <c r="F176" i="2"/>
  <c r="G168" i="2"/>
  <c r="F168" i="2"/>
  <c r="G160" i="2"/>
  <c r="F160" i="2"/>
  <c r="G152" i="2"/>
  <c r="F152" i="2"/>
  <c r="G144" i="2"/>
  <c r="F144" i="2"/>
  <c r="G136" i="2"/>
  <c r="F136" i="2"/>
  <c r="G128" i="2"/>
  <c r="F128" i="2"/>
  <c r="G120" i="2"/>
  <c r="F120" i="2"/>
  <c r="G112" i="2"/>
  <c r="F112" i="2"/>
  <c r="G104" i="2"/>
  <c r="F104" i="2"/>
  <c r="G96" i="2"/>
  <c r="F96" i="2"/>
  <c r="G88" i="2"/>
  <c r="F88" i="2"/>
  <c r="G80" i="2"/>
  <c r="F80" i="2"/>
  <c r="G72" i="2"/>
  <c r="F72" i="2"/>
  <c r="G64" i="2"/>
  <c r="F64" i="2"/>
  <c r="G56" i="2"/>
  <c r="F56" i="2"/>
  <c r="G48" i="2"/>
  <c r="F48" i="2"/>
  <c r="G40" i="2"/>
  <c r="F40" i="2"/>
  <c r="G32" i="2"/>
  <c r="F32" i="2"/>
  <c r="G24" i="2"/>
  <c r="F24" i="2"/>
  <c r="F368" i="2"/>
  <c r="F345" i="2"/>
  <c r="F322" i="2"/>
  <c r="F304" i="2"/>
  <c r="F281" i="2"/>
  <c r="F258" i="2"/>
  <c r="F240" i="2"/>
  <c r="F217" i="2"/>
  <c r="F194" i="2"/>
  <c r="F162" i="2"/>
  <c r="F92" i="2"/>
  <c r="F44" i="2"/>
  <c r="F20" i="2"/>
  <c r="F36" i="2"/>
  <c r="G97" i="2"/>
  <c r="F97" i="2"/>
  <c r="G89" i="2"/>
  <c r="F89" i="2"/>
  <c r="G73" i="2"/>
  <c r="F73" i="2"/>
  <c r="G65" i="2"/>
  <c r="F65" i="2"/>
  <c r="G57" i="2"/>
  <c r="F57" i="2"/>
  <c r="G49" i="2"/>
  <c r="F49" i="2"/>
  <c r="G41" i="2"/>
  <c r="F41" i="2"/>
  <c r="G33" i="2"/>
  <c r="F33" i="2"/>
  <c r="G25" i="2"/>
  <c r="F25" i="2"/>
  <c r="G8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tc={0318A5A5-C336-42B0-8A27-C1D512B56DB0}</author>
  </authors>
  <commentList>
    <comment ref="A292" authorId="0" shapeId="0" xr:uid="{0318A5A5-C336-42B0-8A27-C1D512B56DB0}">
      <text>
        <t>[Threaded comment]
Your version of Excel allows you to read this threaded comment; however, any edits to it will get removed if the file is opened in a newer version of Excel. Learn more: https://go.microsoft.com/fwlink/?linkid=870924
Comment:
    check this response list, it should be aligned with below</t>
      </text>
    </comment>
  </commentList>
</comments>
</file>

<file path=xl/sharedStrings.xml><?xml version="1.0" encoding="utf-8"?>
<sst xmlns="http://schemas.openxmlformats.org/spreadsheetml/2006/main" count="16000" uniqueCount="6186">
  <si>
    <t>type</t>
  </si>
  <si>
    <t>name</t>
  </si>
  <si>
    <t>label::English (en)</t>
  </si>
  <si>
    <t>label::Українська (uk)</t>
  </si>
  <si>
    <t>label::Русский (ru)</t>
  </si>
  <si>
    <t>hint::English (en)</t>
  </si>
  <si>
    <t>hint::Українська (uk)</t>
  </si>
  <si>
    <t>hint::Русский (ru)</t>
  </si>
  <si>
    <t>required</t>
  </si>
  <si>
    <t>appearance</t>
  </si>
  <si>
    <t>relevant</t>
  </si>
  <si>
    <t>constraint</t>
  </si>
  <si>
    <t>calculation</t>
  </si>
  <si>
    <t>repeat_count</t>
  </si>
  <si>
    <t>choice_filter</t>
  </si>
  <si>
    <t>parameters</t>
  </si>
  <si>
    <t>start</t>
  </si>
  <si>
    <t/>
  </si>
  <si>
    <t>end</t>
  </si>
  <si>
    <t>today</t>
  </si>
  <si>
    <t>deviceid</t>
  </si>
  <si>
    <t>audit</t>
  </si>
  <si>
    <t>track-changes=TRUE</t>
  </si>
  <si>
    <t>begin_group</t>
  </si>
  <si>
    <t>Intro_metadata</t>
  </si>
  <si>
    <t>false</t>
  </si>
  <si>
    <t>field-list</t>
  </si>
  <si>
    <t>note</t>
  </si>
  <si>
    <t>INT00_NOTE_CON</t>
  </si>
  <si>
    <t>I'm [interviewer name] from [organization name]. My organisation is a member of a group of humanitarian agencies (please see this list), which are conducting interviews with refugees from Ukraine. These interviews aim to understand their experiences and needs related to accommodation, health, education, livelihood, inclusion, as well as the risks and threats they have faced. The collected information will be used to improve humanitarian support programs and advocate for the needs of refugees and host communities. The assessment results will also be shared with Ukrainian refugee and host communities.
During the interview, we will collect basic information about you and your household, such as age and gender. However, we will not collect any direct identifiable information like names, ID numbers, or contact details. Any personal data disclosed during the interview will not be recorded or retained. The information gathered is anonymous, confidential, and will only be shared with the mentioned organizations.
Your participation and the information you provide will not affect your application for international protection or access to assistance. It is fully based on your consent. The interview will take approximately 45 minutes, and you can interrupt or stop it at any time. If you prefer not to answer a specific question, just let me know and we will skip it. If you have any questions about this research, feel free to ask now or during the interview.</t>
  </si>
  <si>
    <t>select_one yn</t>
  </si>
  <si>
    <t>INT01_SS_CON</t>
  </si>
  <si>
    <t>Do you agree to take part in the interview and willing and able to respond to the questions on behalf of the household?</t>
  </si>
  <si>
    <t>Чи згодні ви взяти участь в опитуванні, а також бажаєте та можете відповісти на запитання від імені домогосподарства?</t>
  </si>
  <si>
    <t>true</t>
  </si>
  <si>
    <t>minimal</t>
  </si>
  <si>
    <t>INT01_SS_CON_NOTE</t>
  </si>
  <si>
    <t>If there is nobody else in your household that wishes to take part in the interview, we will not start the interview and wish to thank you for your time</t>
  </si>
  <si>
    <t>Якщо у вашому домогосподарстві більше нікого немає, хто бажав би прийняти участь в опитуванні, в такому разі ми не будемо розпочинати опитування та хотіли б подякувати вам за приділений вами час</t>
  </si>
  <si>
    <t>${INT01_SS_CON} = 'no'</t>
  </si>
  <si>
    <t>integer</t>
  </si>
  <si>
    <t>DR7.3_NUM_RESP_AGE</t>
  </si>
  <si>
    <t>What is the age of the respondent?</t>
  </si>
  <si>
    <t>${INT01_SS_CON} = 'yes'</t>
  </si>
  <si>
    <t>. &gt;= 18 and .&lt;= 100</t>
  </si>
  <si>
    <t>INT02.1_SS_AGE_NOTE</t>
  </si>
  <si>
    <t>We require someone 18 or older to answer the survey, if there is someone else available in your household that can complete the survey please ask them to assist. Otherwise we will need to end the survey now, thank you for your time.</t>
  </si>
  <si>
    <t>Нам потрібно, щоб опитування пройшла особа старша 18-ти років. Якщо у вашому домогосподарстві є ще хтось, хто може пройти опитування, будь ласка, попросіть їх прийняти участь. В іншому випадку ми вимушені завершити опитування зараз, дякуємо вам за приділений вами час.</t>
  </si>
  <si>
    <t>${DR7.3_NUM_RESP_AGE} &lt;=17 and ${INT01_SS_CON} = 'yes'</t>
  </si>
  <si>
    <t>text</t>
  </si>
  <si>
    <t>${INT01_SS_CON} = 'yes' and ${DR7.3_NUM_RESP_AGE} &gt;=18</t>
  </si>
  <si>
    <t>select_one location_admin1</t>
  </si>
  <si>
    <t>INT04_SS_LOC_ADM1</t>
  </si>
  <si>
    <t>Enter county where the interview is taking place</t>
  </si>
  <si>
    <t>Вкажіть округ, де проходить опитування</t>
  </si>
  <si>
    <t>select_one location_type</t>
  </si>
  <si>
    <t>INT06_SS_LOC_TYPE</t>
  </si>
  <si>
    <t>Type of location of interview</t>
  </si>
  <si>
    <t>INT06_SS_LOC_TYPE_OTH</t>
  </si>
  <si>
    <t>If other: please specify</t>
  </si>
  <si>
    <t>Якщо інше: позначте, будь ласка</t>
  </si>
  <si>
    <t>Если другое: укажите</t>
  </si>
  <si>
    <t>${INT06_SS_LOC_TYPE} = 'other' and ${INT01_SS_CON} = 'yes' and ${DR7.3_NUM_RESP_AGE} &gt;=18</t>
  </si>
  <si>
    <t>end_group</t>
  </si>
  <si>
    <t>Interview</t>
  </si>
  <si>
    <t>Опитування</t>
  </si>
  <si>
    <t>Demographics_Household</t>
  </si>
  <si>
    <t>Demographics Household level</t>
  </si>
  <si>
    <t>Демографічні дані на рівні домогосподарства</t>
  </si>
  <si>
    <t>select_multiple country_nationality</t>
  </si>
  <si>
    <t>DR1_SM_NAT</t>
  </si>
  <si>
    <t>What citizenship(s) do you have?</t>
  </si>
  <si>
    <t>Яке у вас громадянство(-ва)?</t>
  </si>
  <si>
    <t>not((selected(., 'stateless') or selected(., 'prefer_not_to_answer')) and count-selected(.)&gt;1)</t>
  </si>
  <si>
    <t>DR1_TXT_NAT_OTH</t>
  </si>
  <si>
    <t>selected(${DR1_SM_NAT}, 'other')</t>
  </si>
  <si>
    <t>select_one non_ukr_nationals</t>
  </si>
  <si>
    <t>DR2_SS_NONUKR</t>
  </si>
  <si>
    <t>[If not Ukrainian] What was your status in Ukraine?</t>
  </si>
  <si>
    <t>[Якщо не українське громадянство] Яким був ваш статус в Україні?</t>
  </si>
  <si>
    <t>count-selected(${DR1_SM_NAT}) &gt; 0 and not(selected(${DR1_SM_NAT}, 'ukrainian'))</t>
  </si>
  <si>
    <t>DR2_TXT_NONUKR_OTH</t>
  </si>
  <si>
    <t>${DR2_SS_NONUKR} = 'other'</t>
  </si>
  <si>
    <t>select_multiple ethnic_group</t>
  </si>
  <si>
    <t>DR4_NUM_ETH</t>
  </si>
  <si>
    <t>Does your household identify with any of the following ethnic groups or backgrounds?</t>
  </si>
  <si>
    <t>Self-identification of ethnicity</t>
  </si>
  <si>
    <t>Самовизначеність етнічної приналежності</t>
  </si>
  <si>
    <t>not((selected(., 'notapplicable') or selected(., 'prefer_not_to_answer')) and count-selected(.)&gt;1)</t>
  </si>
  <si>
    <t>DR4_TXT_ETH_OTH</t>
  </si>
  <si>
    <t>selected(${DR4_NUM_ETH}, 'other')</t>
  </si>
  <si>
    <t>select_one oblast</t>
  </si>
  <si>
    <t>DR5_SS_UKR_OBLST</t>
  </si>
  <si>
    <t>In which Oblast in Ukraine were you residing before 24th February 2022?</t>
  </si>
  <si>
    <t>В якій області України ви проживали до 24 лютого 2022 року?</t>
  </si>
  <si>
    <t>autocomplete</t>
  </si>
  <si>
    <t>select_one respondent_gender</t>
  </si>
  <si>
    <t>DR7.2_SS_RESP_GEN</t>
  </si>
  <si>
    <t>What gender do you identify with?</t>
  </si>
  <si>
    <t>DR8_NUM_HH_SIZE</t>
  </si>
  <si>
    <t>How many persons (including yourself) who left Ukraine are there in your household currently living together and sharing expenses?</t>
  </si>
  <si>
    <t>*Household definition*: This term will be defined as the respondent plus all individuals, including family or close acquaintances displaced from Ukraine to (host country) following the escalation of the conflict in February 2022, who are living with the respondent at the time of interview, and share key resources and expenses (i.e. share income, key resources and expenses beyond rent).</t>
  </si>
  <si>
    <t>. &gt; 0</t>
  </si>
  <si>
    <t>begin_repeat</t>
  </si>
  <si>
    <t>Info</t>
  </si>
  <si>
    <t>Information of family members</t>
  </si>
  <si>
    <t>Дані про членів родини</t>
  </si>
  <si>
    <t>${DR8_NUM_HH_SIZE}</t>
  </si>
  <si>
    <t>calculate</t>
  </si>
  <si>
    <t>iteration_hh</t>
  </si>
  <si>
    <t>position(..)</t>
  </si>
  <si>
    <t>Demographics_Individual</t>
  </si>
  <si>
    <t>Demographics Individual level</t>
  </si>
  <si>
    <t>Демографічні дані на рівні особи</t>
  </si>
  <si>
    <t>DR.10X_NOTE_Head_of_HH</t>
  </si>
  <si>
    <t>Enumerator to read: We will now collect information about each individual in the household. We will not be collecting names or exact dates of birth. We will now start with you, the main respondent</t>
  </si>
  <si>
    <t>${iteration_hh} = 1</t>
  </si>
  <si>
    <t>DR.10Y_NOTE_Head_of_HH</t>
  </si>
  <si>
    <t>Enumerator to read: We will now collect information about individual ${iteration_hh} out of ${DR8_NUM_HH_SIZE} in the household.</t>
  </si>
  <si>
    <t>Зачитати реєстратору: зараз ми зберемо інформацію про члена ${iteration_hh} з ${DR8_NUM_HH_SIZE} у домогосподарстві.</t>
  </si>
  <si>
    <t>${iteration_hh} &gt; 1</t>
  </si>
  <si>
    <t>DR.11_NUM_AGE</t>
  </si>
  <si>
    <t>What is the age of individual number ${iteration_hh} in years</t>
  </si>
  <si>
    <t>Який вік ${iteration_hh}-ї особи у роках?</t>
  </si>
  <si>
    <t>Please fill in for first respondant as it was asked before</t>
  </si>
  <si>
    <t>. &gt;= 0 and . &lt; 100 and if(${iteration_hh} = 1, . = ${DR7.3_NUM_RESP_AGE}, .)</t>
  </si>
  <si>
    <t>DR.14_NUM_AGE_MTH</t>
  </si>
  <si>
    <t>Please enter age of individual number ${iteration_hh} in months?</t>
  </si>
  <si>
    <t>Будь ласка, позначте вік ${iteration_hh}-ї особи у місяцях?</t>
  </si>
  <si>
    <t>${DR.11_NUM_AGE} &lt;=2</t>
  </si>
  <si>
    <t>if(${DR.11_NUM_AGE} = 0,. &gt;= 0 and . &lt;= 11, if(${DR.11_NUM_AGE} = 1, .&gt;=6 and .&lt;=23, .&gt;=18 and .&lt;=35))</t>
  </si>
  <si>
    <t>DR.12_SS_GEN</t>
  </si>
  <si>
    <t>What is the gender the ${iteration_hh} individual identifies as?</t>
  </si>
  <si>
    <t>Please fill in for first respondant as it was asked before. Consider asking only if necessary, otherwise fill in during the interview</t>
  </si>
  <si>
    <t>if(${iteration_hh} = 1, . = ${DR7.2_SS_RESP_GEN}, .)</t>
  </si>
  <si>
    <t>female</t>
  </si>
  <si>
    <t>if(${DR.12_SS_GEN}='female', 1, 0)</t>
  </si>
  <si>
    <t>male</t>
  </si>
  <si>
    <t>if(${DR.12_SS_GEN}='male', 1, 0)</t>
  </si>
  <si>
    <t>woman</t>
  </si>
  <si>
    <t>if(${DR.12_SS_GEN}='female' and ${DR.11_NUM_AGE}&gt;=18, 1, 0)</t>
  </si>
  <si>
    <t>man</t>
  </si>
  <si>
    <t>if(${DR.12_SS_GEN}='male' and ${DR.11_NUM_AGE}&gt;=18, 1, 0)</t>
  </si>
  <si>
    <t>girl</t>
  </si>
  <si>
    <t>if(${DR.12_SS_GEN}='female' and ${DR.11_NUM_AGE}&lt;18, 1, 0)</t>
  </si>
  <si>
    <t>boy</t>
  </si>
  <si>
    <t>if(${DR.12_SS_GEN}='male' and ${DR.11_NUM_AGE}&lt;18, 1, 0)</t>
  </si>
  <si>
    <t>other</t>
  </si>
  <si>
    <t>if(${DR.12_SS_GEN}='other',1,0)</t>
  </si>
  <si>
    <t>fem_10_55</t>
  </si>
  <si>
    <t>if(${DR.12_SS_GEN}='female' and ${DR.11_NUM_AGE} &gt;=10 and ${DR.11_NUM_AGE} &lt;=55, 1, 0)</t>
  </si>
  <si>
    <t>school_aged</t>
  </si>
  <si>
    <t>if(${DR.11_NUM_AGE} &gt;=6 and ${DR.11_NUM_AGE} &lt;=17, 1, 0)</t>
  </si>
  <si>
    <t>select_one yesnoext</t>
  </si>
  <si>
    <t>DR.16_SS_LEAD_HH</t>
  </si>
  <si>
    <t>Do you/this person typically take the lead in making important decisions in your household? For example, major financial decisions, health care, accommodation, etc...
(hint: to enumerators - to be added)</t>
  </si>
  <si>
    <t>Чи берете ви/ця особа зазвичай на себе провідну роль у прийнятті важливих рішень у вашому домогосподарстві? Наприклад: важливі фінансові рішення, медичне обслуговування, проживання тощо… (підказка: для реєстаторів - додати)</t>
  </si>
  <si>
    <t>${DR.11_NUM_AGE} &gt;=15</t>
  </si>
  <si>
    <t>select_one belong_nuclear_family</t>
  </si>
  <si>
    <t>CP2_SS_BLG_NF</t>
  </si>
  <si>
    <t>Is this child directly related to you or another member of your household (part of your nuclear or extended family)?</t>
  </si>
  <si>
    <t>Nuclear family: refers to immediate family members such as parents and siblings. Extended family: includes relatives beyond the nuclear family unit, like grandparents, aunts, uncles, and cousins.</t>
  </si>
  <si>
    <t>Основна родина: відноситься до найближчих членів родини, таких як батьки, брати і сестри. Розширена родина: включає родичів за межами основної родини, як-от дідусі, бабусі, тітки, дядьки та двоюрідні брати.</t>
  </si>
  <si>
    <t>${DR.11_NUM_AGE} &lt;18</t>
  </si>
  <si>
    <t>date</t>
  </si>
  <si>
    <t>DR.15_NUM_INHC</t>
  </si>
  <si>
    <t>When did this individual arrive in [Host country] (year and month)</t>
  </si>
  <si>
    <t>enter 1900-01, if prefer not to answer or don't know</t>
  </si>
  <si>
    <t>введіть 1900-01, якщо не бажає відповідати або не знаєте</t>
  </si>
  <si>
    <t>month-year</t>
  </si>
  <si>
    <t>${DR.11_NUM_AGE} &gt;=3</t>
  </si>
  <si>
    <t>. &lt;= today()</t>
  </si>
  <si>
    <t>Protection</t>
  </si>
  <si>
    <t>Захист</t>
  </si>
  <si>
    <t>Защита</t>
  </si>
  <si>
    <t>select_multiple ids</t>
  </si>
  <si>
    <t>PRT01_SS_ID</t>
  </si>
  <si>
    <t>Does this individual have the following documents? (enumerators to ask for each)</t>
  </si>
  <si>
    <t>(count-selected(.) &lt;= 1 or (not(selected(., 'do_not_know')) and not(selected(., 'prefer_not_to_answer')) and not(selected(., 'none'))))</t>
  </si>
  <si>
    <t>birth_cert</t>
  </si>
  <si>
    <t>if(selected(${PRT01_SS_ID}, 'birth_cert'), 1, 0)</t>
  </si>
  <si>
    <t>select_multiple psn</t>
  </si>
  <si>
    <t>WG.1_SM_PSN</t>
  </si>
  <si>
    <t>Does individual have difficulty with any of the following ?</t>
  </si>
  <si>
    <t>Чи має особа труднощі з будь-чим із наведеного нижче?</t>
  </si>
  <si>
    <t>${DR.11_NUM_AGE} &gt;=5</t>
  </si>
  <si>
    <t>not(selected(., 'no_issues') and count-selected(.)&gt;1)</t>
  </si>
  <si>
    <t>select_one difficulty</t>
  </si>
  <si>
    <t>WG.1.1_SS_DIFF_SEE</t>
  </si>
  <si>
    <t>Does individual have difficulty seeing, even if wearing glasses? Would you say…</t>
  </si>
  <si>
    <t>${DR.11_NUM_AGE} &gt;=5 and selected(${WG.1_SM_PSN}, 'seeing_glasses')</t>
  </si>
  <si>
    <t>WG.1.2_SS_DIFF_HEAR</t>
  </si>
  <si>
    <t>Does individual have difficulty hearing even if using a hearing aid? Would you say…</t>
  </si>
  <si>
    <t>Чи має особа проблеми зі слухом, які не усуває використання слухового апарату? Ви б сказали…</t>
  </si>
  <si>
    <t>${DR.11_NUM_AGE} &gt;=5 and selected(${WG.1_SM_PSN}, 'hearing_aid')</t>
  </si>
  <si>
    <t>WG.1.3_SS_DIFF_WALK</t>
  </si>
  <si>
    <t>Does individual have difficulty walking or climbing steps? Would you say…</t>
  </si>
  <si>
    <t>Чи має особа труднощі з пересуванням або підйомом сходами? Ви б сказали…</t>
  </si>
  <si>
    <t>${DR.11_NUM_AGE} &gt;=5 and selected(${WG.1_SM_PSN}, 'walking_steps')</t>
  </si>
  <si>
    <t>WG.1.4_SS_DIFF_REM</t>
  </si>
  <si>
    <t>Does individual have difficulty remembering or concentrating? Would you say…</t>
  </si>
  <si>
    <t>Чи має особа труднощі з запам’ятовуванням або концентрацією уваги? Ви б сказали…</t>
  </si>
  <si>
    <t>${DR.11_NUM_AGE} &gt;=5 and selected(${WG.1_SM_PSN}, 'remembering_concentrating')</t>
  </si>
  <si>
    <t>WG.1.5_SS_DIFF_DRESS</t>
  </si>
  <si>
    <t>Does individual have difficulty with self-care, such as washing all over or dressing? Would you say…</t>
  </si>
  <si>
    <t>Чи має особа труднощі з доглядом за собою, такі як, наприклад, складно митися чи одягатися? Ви б сказали…</t>
  </si>
  <si>
    <t>${DR.11_NUM_AGE} &gt;=5 and selected(${WG.1_SM_PSN}, 'self_dressing')</t>
  </si>
  <si>
    <t>WG.1.6_SS_DIFF_COMM</t>
  </si>
  <si>
    <t>Using your usual language, does individual have difficulty communicating, for example understanding or being understood? Would you say…</t>
  </si>
  <si>
    <t>Розмовляючи звичною для вас мовою, чи виникали в особи будь-які труднощі у спілкуванні, наприклад, не зрозуміло, що людина говорить, або її не розуміють інші? Ви б сказали…</t>
  </si>
  <si>
    <t>${DR.11_NUM_AGE} &gt;=5 and selected(${WG.1_SM_PSN}, 'communicating_language')</t>
  </si>
  <si>
    <t>total_birth</t>
  </si>
  <si>
    <t>sum(${birth_cert})</t>
  </si>
  <si>
    <t>Child_Protection</t>
  </si>
  <si>
    <t>Child Protection</t>
  </si>
  <si>
    <t>Захист дітей</t>
  </si>
  <si>
    <t>${DR.11_NUM_AGE} &lt;5 and (${total_birth} = 0)</t>
  </si>
  <si>
    <t>select_one cp_birth_reg</t>
  </si>
  <si>
    <t>CP1_SS_BTH_REG</t>
  </si>
  <si>
    <t>Has this child's birth been registered with civil authorities? (In Ukraine, [host country] or other country)</t>
  </si>
  <si>
    <t>For individuals under 5 years old</t>
  </si>
  <si>
    <t>Для осіб молодше 5 років</t>
  </si>
  <si>
    <t>Для лиц младше 5 лет</t>
  </si>
  <si>
    <t>Education</t>
  </si>
  <si>
    <t>Освіта</t>
  </si>
  <si>
    <t>Образование</t>
  </si>
  <si>
    <t>select_one language_knowledge</t>
  </si>
  <si>
    <t>E0_SS_LANG_KNOWLEDGE</t>
  </si>
  <si>
    <t>Which of the following options best describes this person's knowledge of [the local language]?</t>
  </si>
  <si>
    <t>${DR.11_NUM_AGE} &gt;=12 and ${DR.11_NUM_AGE} &lt;=64</t>
  </si>
  <si>
    <t>E_SS_LANG_COURSE</t>
  </si>
  <si>
    <t>Has this person attended [local language] courses?</t>
  </si>
  <si>
    <t>Чи відвідувала ця особа курси [місцевої мови]?</t>
  </si>
  <si>
    <t>Посещал ли этот человек курсы [местного языка]?</t>
  </si>
  <si>
    <t>${DR.11_NUM_AGE} &gt;=6</t>
  </si>
  <si>
    <t>select_one language_courses_satisfaction</t>
  </si>
  <si>
    <t>E_SS_LANG_COURSE_SATIS</t>
  </si>
  <si>
    <t>How satisfied were they with the [local language] courses overall?</t>
  </si>
  <si>
    <t>Наскільки вона була задоволена курсами [місцевої мови] в цілому?</t>
  </si>
  <si>
    <t>Насколько они были удовлетворены курсами [местного языка] в целом?</t>
  </si>
  <si>
    <t>likert</t>
  </si>
  <si>
    <t>${E_SS_LANG_COURSE} = 'yes'</t>
  </si>
  <si>
    <t>E_SS_LANG_COURSE_FUTURE</t>
  </si>
  <si>
    <t>Are they likely to attend [local language] courses in the next 6 months?</t>
  </si>
  <si>
    <t>Чи планує вона відвідувати курси [місцевої мови] протягом наступних 6 місяців?</t>
  </si>
  <si>
    <t>Будут ли они посещать курсы [местного языка] в ближайшие 6 месяцев?</t>
  </si>
  <si>
    <t>E0_SS_ENROLLED_HC</t>
  </si>
  <si>
    <t>${DR.11_NUM_AGE} &gt;=3 and ${DR.11_NUM_AGE} &lt;=24</t>
  </si>
  <si>
    <t>select_one education_level</t>
  </si>
  <si>
    <t>E1_SS_ATT_EDU_LEVEL</t>
  </si>
  <si>
    <t>During the 2023-2024 academic year, what level of education is/was this child/young person attending?</t>
  </si>
  <si>
    <t>Який рівень освіти відвідує/відвідувала ця дитина/молода людина протягом 2023-2024 навчального року?</t>
  </si>
  <si>
    <t>${E0_SS_ENROLLED_HC}='yes' and ${DR.11_NUM_AGE} &gt;=3 and ${DR.11_NUM_AGE} &lt;=24</t>
  </si>
  <si>
    <t>select_one supported_scale</t>
  </si>
  <si>
    <t>E_SS_SUPPORT</t>
  </si>
  <si>
    <t>To what extent does this child/young person feel supported by education professionals at school/kindergarten/nursery/university?</t>
  </si>
  <si>
    <t>Наскільки ця дитина/молода людина відчуває підтримку з боку педагогічних працівників у школі/дитячому садку/садочку/університеті?</t>
  </si>
  <si>
    <t>В какой степени этот ребенок/молодой человек чувствует поддержку со стороны специалистов по образованию в школе/детском саду/яслях/университете?</t>
  </si>
  <si>
    <t>select_one education_experience_scale</t>
  </si>
  <si>
    <t>E_SS_EDUCATION_EXPERIENCE</t>
  </si>
  <si>
    <t>To what extent are you happy with this child's/young person's experience at the school/kindergarten/nursery/university he/she attends in [host country]?</t>
  </si>
  <si>
    <t>Наскільки ви задоволені досвідом цієї дитини/молодої людини в школі/дитячому садку/садочку/університеті, який вона/він відвідує в [приймаючій країні]?</t>
  </si>
  <si>
    <t>В какой степени вы довольны опытом этого ребенка/молодого человека в школе/детском саду/яслях/университете, которые он/она посещает в[принимающей стране]?</t>
  </si>
  <si>
    <t>select_multiple primary_barriers</t>
  </si>
  <si>
    <t>E2_SM_RES_NO_EDU</t>
  </si>
  <si>
    <t>What are the reasons your child/young person does not attend school/kindergarten/nursery that is part of the national education system in [host country]?</t>
  </si>
  <si>
    <t>Select up to 3 options</t>
  </si>
  <si>
    <t>Выберите до трех вариантов</t>
  </si>
  <si>
    <t>${E0_SS_ENROLLED_HC}='no' and ${DR.11_NUM_AGE} &gt;=3 and ${DR.11_NUM_AGE} &lt;=24</t>
  </si>
  <si>
    <t>(count-selected(.) &lt;= 1 or (not(selected(., 'do_not_know')) and not(selected(., 'prefer_not_to_answer')))) and count-selected(.)&lt;=3</t>
  </si>
  <si>
    <t>select_multiple extra_assistance</t>
  </si>
  <si>
    <t>E20_SM_EXTRA_ASSISTANCE</t>
  </si>
  <si>
    <t>What, if any, extra assistance is this child receiving in school?</t>
  </si>
  <si>
    <t>Какую, если таковая предоставляется, дополнительную помощь получает этот ребенок в школе?</t>
  </si>
  <si>
    <t>${E0_SS_ENROLLED_HC}='yes' and ${DR.11_NUM_AGE} &gt;=3 and ${DR.11_NUM_AGE} &lt;=18</t>
  </si>
  <si>
    <t>E20_TXT_EXTRA_ASSISTANCE_OTH</t>
  </si>
  <si>
    <t>Other assistance, please specify</t>
  </si>
  <si>
    <t>Якщо інше: вкажіть</t>
  </si>
  <si>
    <t>${E20_SM_EXTRA_ASSISTANCE} = 'other'</t>
  </si>
  <si>
    <t>E23_SS_EXTRACURRICULAR</t>
  </si>
  <si>
    <t>Is this child participating in extracurricular activities?</t>
  </si>
  <si>
    <t>Чи бере ця дитина участь у позашкільних заходах?</t>
  </si>
  <si>
    <t>Участвует ли этот ребенок во внеклассных мероприятиях?</t>
  </si>
  <si>
    <t>${DR.11_NUM_AGE} &gt;=6 and ${DR.11_NUM_AGE} &lt;=18</t>
  </si>
  <si>
    <t>E24_SS_MOTHER_TONGUE</t>
  </si>
  <si>
    <t>Does this child have the opportunity to be enrolled in in-person mother tongue classes?</t>
  </si>
  <si>
    <t>Чи має ця дитина можливість бути зарахованою на очні заняття з рідної мови?</t>
  </si>
  <si>
    <t>Есть ли у этого ребенка возможность посещать очные занятия по изучению родного языка?</t>
  </si>
  <si>
    <t>select_one ss_still_enrolled</t>
  </si>
  <si>
    <t>E0_SS_STILL_ENROLLED</t>
  </si>
  <si>
    <t>Is/was this child/young person formally enrolled in a school in Ukraine in school year 2023-2024, even when being abroad?</t>
  </si>
  <si>
    <t>Чи є/була ця дитина/молода людина офіційно зарахована до школи в Україні у 2023-2024 навчальному році, навіть перебуваючи за кордоном?</t>
  </si>
  <si>
    <t>${DR.11_NUM_AGE} &gt;=3 and ${DR.11_NUM_AGE} &lt;=18</t>
  </si>
  <si>
    <t>select_one intend_enroll</t>
  </si>
  <si>
    <t>E3_SS_ENROLL</t>
  </si>
  <si>
    <t>Will you enroll this child/young person in a school/kindergarten/nursery that is part of the national education systems in [host country] for next year, 2024/2025?</t>
  </si>
  <si>
    <t>select_one dist_learning</t>
  </si>
  <si>
    <t>E6_SS_DIST_LER</t>
  </si>
  <si>
    <t>Is/was this child/young person learning remotely or on-line in the school year 2023-2024?</t>
  </si>
  <si>
    <t>У 2023-2024 навчальному році, ця дитина/молода людина навчається/навчалася дистанційно або онлайн?</t>
  </si>
  <si>
    <t>select_one dist_learning_typ</t>
  </si>
  <si>
    <t>E9_SS_DIST_LER_TYP</t>
  </si>
  <si>
    <t>What type of remote or on-line learning was the child/young person enrolled in or conducting during the school year 2023-2024?</t>
  </si>
  <si>
    <t>${DR.11_NUM_AGE} &gt;=3 and ${DR.11_NUM_AGE} &lt;=18 and ${E6_SS_DIST_LER} = 'yes'</t>
  </si>
  <si>
    <t>select_one learning_under_supervision</t>
  </si>
  <si>
    <t>E10_SS_LER_UND_SUP</t>
  </si>
  <si>
    <t>Is/was this child/young person studying under supervision of a teacher or other qualified educator from Ukraine?</t>
  </si>
  <si>
    <t>Чи навчається/навчалася ця дитина/молода людина під наглядом учителя чи іншого кваліфікованого педагога з України?</t>
  </si>
  <si>
    <t>select_one participate_exam</t>
  </si>
  <si>
    <t>E11_SS_PART_EXAM</t>
  </si>
  <si>
    <t>Did this child/young person participate in exams, tests or evaluations while learning remotely/online?</t>
  </si>
  <si>
    <t>select_one time_dist_ler</t>
  </si>
  <si>
    <t>E8_SS_TIME_DIST_LER</t>
  </si>
  <si>
    <t>How much time does the child/young person spend per day learning remotely/on-line in 2023-2024?</t>
  </si>
  <si>
    <t>select_one intend_enroll_cont</t>
  </si>
  <si>
    <t>E7_SS_CONT_DIST_LER</t>
  </si>
  <si>
    <t>Will this child/young person continue learning remotely/on-line in the school year 2024/2025?</t>
  </si>
  <si>
    <t>Health</t>
  </si>
  <si>
    <t>Здоров'я</t>
  </si>
  <si>
    <t>Здоровье</t>
  </si>
  <si>
    <t>Access</t>
  </si>
  <si>
    <t>Доступ</t>
  </si>
  <si>
    <t>H1_SS_HLTH_PBLM</t>
  </si>
  <si>
    <t>In the last month (or since arrival in case less than 30 days since arrival), did this person in your household have a health problem and need to access health care?</t>
  </si>
  <si>
    <t>За останній місяць (або з моменту прибуття, якщо з моменту прибуття минуло менш ніж 30 днів), чи мала ця особа у вашому домогосподарстві проблеми зі здоров’ям та потребувала доступу до медичної допомоги?</t>
  </si>
  <si>
    <t>H3_SS_HLTH_OBTAIN_CARE</t>
  </si>
  <si>
    <t>Was the person able to obtain the needed health care?</t>
  </si>
  <si>
    <t>Чи змогла особа отримати необхідну медичну допомогу?</t>
  </si>
  <si>
    <t>${H1_SS_HLTH_PBLM} = 'yes'</t>
  </si>
  <si>
    <t>select_multiple health_care_access_barriers</t>
  </si>
  <si>
    <t>H4_SM_HLTH_ACC_BARRIER</t>
  </si>
  <si>
    <t>What were the main reason [persons name] was unable to access health care?</t>
  </si>
  <si>
    <t>Що було основною причиною того, що [ім’я особи] не змогла отримати доступ до медичної допомоги?</t>
  </si>
  <si>
    <t>${H3_SS_HLTH_OBTAIN_CARE} = 'no'</t>
  </si>
  <si>
    <t>H4_TXT_HLTH_ACC_BARRIER_OTHER</t>
  </si>
  <si>
    <t>Other barriers, please specify</t>
  </si>
  <si>
    <t>Інші перешкоди, будь ласка, позначте</t>
  </si>
  <si>
    <t>selected(${H4_SM_HLTH_ACC_BARRIER}, 'other')</t>
  </si>
  <si>
    <t>H2_SS_HLTH_CHRONIC_ILL</t>
  </si>
  <si>
    <t>Does the person have a chronic illness? (e.g., diabetes, hypertension, asthma)</t>
  </si>
  <si>
    <t>Чи є в особи хронічні захворювання? (наприклад: діабет, гіпертонія, астма)</t>
  </si>
  <si>
    <t>Chronic illness is a medical condition or disease that is persistent, long-lasting, and generally characterized by slow progression. Eg. diabetes, hypertension (high blood pressure), asthma, arthritis, chronic obstructive pulmonary disease (COPD), heart disease, autoimmune disorders, and certain mental health conditions.</t>
  </si>
  <si>
    <t>Хронічне захворювання - це стан здоров'я або захворювання, яке є хронічним, тривалим і зазвичай характеризується повільним прогресуванням. Наприклад діабет, гіпертонія (високий артеріальний тиск), астма, артрит, хронічне обструктивне захворювання легень (ХОЗЛ), захворювання серця, аутоімунні захворювання та деякі психічні розлади.</t>
  </si>
  <si>
    <t>H5_NOTE_HLTH_SRH</t>
  </si>
  <si>
    <t>Enumerator to read: The next two questions are on access to sexual and reproductive health services for women and girls. This includes services such as antenatal and postnatal care, delivery, prevention and treatment of sexually transmitted diseases including HIV, abortion, and contraceptives.</t>
  </si>
  <si>
    <t>(${DR.12_SS_GEN} = 'female' and ${DR.11_NUM_AGE} &gt;=10 and ${DR.11_NUM_AGE} &lt;=55)</t>
  </si>
  <si>
    <t>H5_SS_HLTH_SRH_ACC_BAR</t>
  </si>
  <si>
    <t>In the last 3 months, did this woman face barriers to accessing sexual and reproductive health services?</t>
  </si>
  <si>
    <t>H5_SM_HLTH_SRH_ACC_BAR</t>
  </si>
  <si>
    <t>What were the main reason [this woman] was unable to access sexual and reproductive health services?</t>
  </si>
  <si>
    <t>(${DR.12_SS_GEN} = 'female' and ${DR.11_NUM_AGE} &gt;=10 and ${DR.11_NUM_AGE} &lt;=55) and ${H5_SS_HLTH_SRH_ACC_BAR} = 'yes'</t>
  </si>
  <si>
    <t>type= 'barr'</t>
  </si>
  <si>
    <t>Child_Health</t>
  </si>
  <si>
    <t>Child Health</t>
  </si>
  <si>
    <t>Здоров'я дитини</t>
  </si>
  <si>
    <t>Здоровье ребенка</t>
  </si>
  <si>
    <t>H5.1_SS_HLTH_VACCINE_MEASLES</t>
  </si>
  <si>
    <t>Has this child/children aged 9 months - 5 years ever received a measles-containing vaccine?</t>
  </si>
  <si>
    <t xml:space="preserve">The vaccine is injected in the upper left upper arm, in Ukraine the first measles vaccine is given at the age of 12 months or older. It is also offered in all refugee hosting countries as a catch-up vaccine for all children. </t>
  </si>
  <si>
    <t>В Україні перше щеплення від кору роблять у віці 12 місяців і старше, вакцину вводять у верхню частину надпліччя лівої руки. Вона також пропонується у всіх країнах, що приймають біженців, як "турову" вакцинацію для всіх дітей.</t>
  </si>
  <si>
    <t>(${DR.11_NUM_AGE} &lt;=2 and ${DR.14_NUM_AGE_MTH} &gt;= 9) or (${DR.11_NUM_AGE} &gt; 2 and ${DR.11_NUM_AGE} &lt; 6)</t>
  </si>
  <si>
    <t>H5.2_SS_HLTH_VACCINE_MEASLES_2DOSE</t>
  </si>
  <si>
    <t>Did [child name] receive a second dose?</t>
  </si>
  <si>
    <t>Чи отримала дитина [ім'я дитини] другу дозу?</t>
  </si>
  <si>
    <t>${H5.1_SS_HLTH_VACCINE_MEASLES} = 'yes'</t>
  </si>
  <si>
    <t>Nutrition</t>
  </si>
  <si>
    <t>Харчування</t>
  </si>
  <si>
    <t>${DR.14_NUM_AGE_MTH} &lt;= 24</t>
  </si>
  <si>
    <t>select_one breast_feeding</t>
  </si>
  <si>
    <t>H7_SS_HLTH_BREAST_FEEDING</t>
  </si>
  <si>
    <t>How long after birth did you first put this child (child name) to the breast?</t>
  </si>
  <si>
    <t>Через який час після народження ви вперше приклали цю дитину (ім'я дитини) до грудей?</t>
  </si>
  <si>
    <t>Ask to the mother if she is at home.</t>
  </si>
  <si>
    <t>Якщо присутня мати, варто поставити запитання їй.</t>
  </si>
  <si>
    <t>select_one exclusive_breast_fed</t>
  </si>
  <si>
    <t>H8_SS_HLTH_EXCLUSIVE_BREAST_FED</t>
  </si>
  <si>
    <t>Did this child have anything to drink or eat yesterday, in addition to/ besides breast milk?</t>
  </si>
  <si>
    <t>Чи пила або їла ця дитина щось вчора, додатково до/окрім грудного молока?</t>
  </si>
  <si>
    <t>${DR.14_NUM_AGE_MTH} &lt;= 6</t>
  </si>
  <si>
    <t>select_multiple exclusive_breast_fed_u6m</t>
  </si>
  <si>
    <t>H9_SM_HLTH_EXCL_BREAST_FEED_U6M</t>
  </si>
  <si>
    <t>What else did this child drink or eat?</t>
  </si>
  <si>
    <t>Що ще пила чи їла ця дитина?</t>
  </si>
  <si>
    <t>Select all that apply</t>
  </si>
  <si>
    <t>Оберіть усі відповідні варіанти</t>
  </si>
  <si>
    <t>Выберите все подходящие варианты</t>
  </si>
  <si>
    <t>${DR.14_NUM_AGE_MTH} &lt;= 6 and (${H8_SS_HLTH_EXCLUSIVE_BREAST_FED} = 'yes_beside_breastmilk' or ${H8_SS_HLTH_EXCLUSIVE_BREAST_FED} = 'no_longer_breastfed')</t>
  </si>
  <si>
    <t>mhpss</t>
  </si>
  <si>
    <t>MHPSS</t>
  </si>
  <si>
    <t>Психічне здоров'я та психосоціальна підтримка (MHPSS)</t>
  </si>
  <si>
    <t>Психическое здоровье и психосоциальная поддержка (MHPSS)</t>
  </si>
  <si>
    <t>H11_SS_PSY</t>
  </si>
  <si>
    <t>During the last four weeks did you/he/she currently feel so upset, anxious, worried, agitated, angry, or depressed that it affected your/the person's daily functioning? For example having difficulty getting out of bed, working or going to school, caring for self or for others in the household, or doing daily household activities such as cooking, cleaning, or playing with friends.</t>
  </si>
  <si>
    <t>H12_SS_tried_SUP</t>
  </si>
  <si>
    <t>Have you/he/she tried to find support for this problem?</t>
  </si>
  <si>
    <t>Чи намагалися ви/він/вона знайти підтримку стосовно цієї проблеми?</t>
  </si>
  <si>
    <t>${H11_SS_PSY} = 'yes'</t>
  </si>
  <si>
    <t>select_multiple support_received</t>
  </si>
  <si>
    <t>H13.1_SM_SUP_TYP</t>
  </si>
  <si>
    <t>What type of mental health and psychosocial support service was received (if any)?
Hint: Enumerators to read out the options and tick the services received</t>
  </si>
  <si>
    <t>${H12_SS_tried_SUP} = 'yes'</t>
  </si>
  <si>
    <t>H13.2_TXT_SUP_TYP_OTH</t>
  </si>
  <si>
    <t>selected(${H13.1_SM_SUP_TYP} , 'other')</t>
  </si>
  <si>
    <t>select_multiple service_location</t>
  </si>
  <si>
    <t>H13.3_SS_SRV_LOC</t>
  </si>
  <si>
    <t>Where did you/he/she recieve MHPSS services? (select up to 3)</t>
  </si>
  <si>
    <t>Де ви/він/вона отримували послуги з психологічної та психосоціальної підтримки (MHPSS)? (оберіть до трьох варіантів)</t>
  </si>
  <si>
    <t>${H12_SS_tried_SUP} = 'yes' and not(selected(${H13.1_SM_SUP_TYP} , 'prefer_not_to_answer')) and not(selected(${H13.1_SM_SUP_TYP} , 'do_not_know')) and not(selected(${H13.1_SM_SUP_TYP} , 'none'))</t>
  </si>
  <si>
    <t>(count-selected(.) &lt;= 1 or (not(selected(., 'do_not_know')) and not(selected(., 'prefer_not_to_answer')) and not(selected(., 'none')))) and count-selected(.)&lt;=3</t>
  </si>
  <si>
    <t>H13.4_TXT_SRV_LOC_OTH</t>
  </si>
  <si>
    <t>select_multiple psy_access_barriers</t>
  </si>
  <si>
    <t>H14_SM_UNA_ACC</t>
  </si>
  <si>
    <t>What challenges did you/he/she face in accessing the needed mental health and psychosocial support or services? (select all that apply)</t>
  </si>
  <si>
    <t xml:space="preserve">(count-selected(.) &lt;= 1 or (not(selected(., 'do_not_know')) and not(selected(., 'no')))) </t>
  </si>
  <si>
    <t>H14_SM_UNA_ACC_OTH</t>
  </si>
  <si>
    <t>selected(${H14_SM_UNA_ACC} , 'other')</t>
  </si>
  <si>
    <t>select_one improvement</t>
  </si>
  <si>
    <t>H15_SS_SHW_IMPRV</t>
  </si>
  <si>
    <t>Did your/his/her wellbeing improve after receiving mental health and psychosocial services?</t>
  </si>
  <si>
    <t>Чи покращилося ваше/його/її самопочуття після отримання психологічних та психосоціальних послуг?</t>
  </si>
  <si>
    <t>Socio_Economic_Inclusion</t>
  </si>
  <si>
    <t>Socio Economic Inclusion</t>
  </si>
  <si>
    <t>Соціально-економічна залученість</t>
  </si>
  <si>
    <t>Социально-экономическая вовлеченность</t>
  </si>
  <si>
    <t>${DR.11_NUM_AGE} &gt;=15 and ${DR.11_NUM_AGE} &lt;=64</t>
  </si>
  <si>
    <t>select_one education_levels_choices</t>
  </si>
  <si>
    <t>SE1_SS_EDU_LVL</t>
  </si>
  <si>
    <t>What is the highest level of formal education (this person) has attained to date?</t>
  </si>
  <si>
    <t>Якого найвищого рівня офіційної освіти досягла (ця особа) на сьогоднішній день?</t>
  </si>
  <si>
    <t>SE2_SS_WORK</t>
  </si>
  <si>
    <t>During the past 7 days, did (this person) work for someone else for pay, for one or more hours?
(this includes informal or undeclared work for pay)</t>
  </si>
  <si>
    <t>SE21_SS_WORK_SEASONAL</t>
  </si>
  <si>
    <t>Is this person's employment seasonal?</t>
  </si>
  <si>
    <t>Чи є робота цієї людини сезонною?</t>
  </si>
  <si>
    <t>Является ли работа этого человека сезонной?</t>
  </si>
  <si>
    <t xml:space="preserve">${SE2_SS_WORK} = 'yes' </t>
  </si>
  <si>
    <t>SE3_SS_BUSINESS</t>
  </si>
  <si>
    <t>During the past 7 days, did (this person) run or do any kind of business, farming, or other activity to generate income?</t>
  </si>
  <si>
    <t xml:space="preserve">${SE2_SS_WORK} = 'no' </t>
  </si>
  <si>
    <t>SE4_SS_FAM_BUSINESS</t>
  </si>
  <si>
    <t>During the past 7 days, did (this person) help in a family business or farm?</t>
  </si>
  <si>
    <t>Протягом останніх семи днів, чи допомагала (ця особа) родинному бізнесу чи фермі?</t>
  </si>
  <si>
    <t xml:space="preserve">${SE3_SS_BUSINESS} = 'no' </t>
  </si>
  <si>
    <t>SE5_SS_HELP_FAM_BUSINESS</t>
  </si>
  <si>
    <t>Even though (this person) did not work, during the past 7 days, did he/she have a business or a helper job in a family business/farm from which he/she was temporarily absent?</t>
  </si>
  <si>
    <t>У разі, якщо (ця особа) не працювала протягом останніх семи днів, чи мали він/вона бізнес або підсобну роботу в родинному бізнесі/на фермі, де він/вона були тимчасово відсутні?</t>
  </si>
  <si>
    <t xml:space="preserve">${SE2_SS_WORK} = 'no' and ${SE3_SS_BUSINESS} = 'no' and ${SE4_SS_FAM_BUSINESS} = 'no' </t>
  </si>
  <si>
    <t>SE6_SS_TRY_FIND_JOB</t>
  </si>
  <si>
    <t>During the last 30 days, did (this person) do anything to find a paid job or try to start a business?</t>
  </si>
  <si>
    <t xml:space="preserve">${SE2_SS_WORK} = 'no' and ${SE3_SS_BUSINESS} = 'no' and ${SE4_SS_FAM_BUSINESS} = 'no' and ${SE5_SS_HELP_FAM_BUSINESS} = 'no' </t>
  </si>
  <si>
    <t>SE7_SS_START_WORK_IN_2_WKS</t>
  </si>
  <si>
    <t>Could (this person) start working within the next two weeks if he/she was offered a job??</t>
  </si>
  <si>
    <t>${SE2_SS_WORK} = 'no' and ${SE3_SS_BUSINESS} = 'no' and ${SE4_SS_FAM_BUSINESS} = 'no' and ${SE5_SS_HELP_FAM_BUSINESS} = 'no'</t>
  </si>
  <si>
    <t>select_multiple activity_status_choices</t>
  </si>
  <si>
    <t>SE8_SS_ACTIVITY</t>
  </si>
  <si>
    <t>Which of the following best describes what (this person) is mainly doing at present?</t>
  </si>
  <si>
    <t xml:space="preserve">${DR.11_NUM_AGE} &gt;=15 and ${SE2_SS_WORK} = 'no' and ${SE3_SS_BUSINESS} = 'no' and ${SE4_SS_FAM_BUSINESS} = 'no' and ${SE5_SS_HELP_FAM_BUSINESS} = 'no' </t>
  </si>
  <si>
    <t>not(selected(., 'status_unempl') and count-selected(.)&gt;1)</t>
  </si>
  <si>
    <t>SE8_TXT_ACTIVITY_OTHER</t>
  </si>
  <si>
    <t>SE9_NUM_WRK_HR</t>
  </si>
  <si>
    <t>How many hours does (this person) usually work per week in this job?</t>
  </si>
  <si>
    <t>Скільки годин на тиждень (ця особа) зазвичай працює на цій посаді?</t>
  </si>
  <si>
    <t xml:space="preserve">(${SE2_SS_WORK} = 'yes' or ${SE3_SS_BUSINESS} = 'yes' or ${SE4_SS_FAM_BUSINESS} = 'yes' or ${SE5_SS_HELP_FAM_BUSINESS} = 'yes')  </t>
  </si>
  <si>
    <t>select_one activity_main</t>
  </si>
  <si>
    <t>SE10_SS_MAIN_ACT</t>
  </si>
  <si>
    <t>What is the main activity of the place or business where (this person) works?</t>
  </si>
  <si>
    <t>Яка основна сфера діяльності місця чи підприємства, де (ця особа) працює?</t>
  </si>
  <si>
    <t>SE10_TXT_MAIN_ACT_OTHER</t>
  </si>
  <si>
    <t>${SE10_SS_MAIN_ACT} = 'other'</t>
  </si>
  <si>
    <t>select_one contract_type_choices</t>
  </si>
  <si>
    <t>SE11_SS_CONTRACT</t>
  </si>
  <si>
    <t>Does (this person) have a formal contract or informal work arrangement ?</t>
  </si>
  <si>
    <t>Чи має (ця особа) офіційний контракт або неофіційну домовленість про роботу?</t>
  </si>
  <si>
    <t xml:space="preserve">(${SE2_SS_WORK} = 'yes' or ${SE3_SS_BUSINESS} = 'yes' or ${SE4_SS_FAM_BUSINESS} = 'yes' or ${SE5_SS_HELP_FAM_BUSINESS} = 'yes') </t>
  </si>
  <si>
    <t>select_one employment_modality</t>
  </si>
  <si>
    <t>SE11_SS_MODALITY</t>
  </si>
  <si>
    <t>What is (this persons) main employment arrangement when it comes to work modality?</t>
  </si>
  <si>
    <t>select_multiple employment_barrier</t>
  </si>
  <si>
    <t>SE12_SM_EMP_BARR</t>
  </si>
  <si>
    <t>Which difficulties (if any) has (this person) encountered finding work in this country?</t>
  </si>
  <si>
    <t>Які труднощі (якщо такі були) виникли (цієї особи) під час пошуку роботи в цій країні?</t>
  </si>
  <si>
    <t>Choose all that apply</t>
  </si>
  <si>
    <t>${DR.11_NUM_AGE} &lt;=64</t>
  </si>
  <si>
    <t>not(selected(., 'none') and count-selected(.)&gt;1) and not(selected(., 'prefer_not_to_answer') and count-selected(.)&gt;1)</t>
  </si>
  <si>
    <t>SE12_TXT_EMP_BARR_OTHER</t>
  </si>
  <si>
    <t>selected(${SE12_SM_EMP_BARR}, 'other')</t>
  </si>
  <si>
    <t>select_one work_type</t>
  </si>
  <si>
    <t>SE13_SS_WRK_TYP</t>
  </si>
  <si>
    <t>Which of the following best describes what the individual was mainly doing before leaving Ukraine?</t>
  </si>
  <si>
    <t>Що з наведеного якнайкраще описує те, чим людина в основному займалася до виїзду з України?</t>
  </si>
  <si>
    <t>SE13_TXT_WRK_TYP_OTHER</t>
  </si>
  <si>
    <t>${SE13_SS_WRK_TYP} =  'other'</t>
  </si>
  <si>
    <t>SE14_SS_WRK_BFR_UKR</t>
  </si>
  <si>
    <t>What is the main activity of the place or business where individual was working before leaving Ukraine?</t>
  </si>
  <si>
    <t>Яка основна сфера діяльності місця або підприємства, де людина працювала до виїзду з України?</t>
  </si>
  <si>
    <t>(${SE13_SS_WRK_TYP} = 'employee' or ${SE13_SS_WRK_TYP} = 'self_employed' or ${SE13_SS_WRK_TYP} = 'family_business')</t>
  </si>
  <si>
    <t>SE14_TXT_WRK_BFR_UKR_OTHER</t>
  </si>
  <si>
    <t>(${SE13_SS_WRK_TYP} = 'employee' or ${SE13_SS_WRK_TYP} = 'self_employed' or ${SE13_SS_WRK_TYP} = 'family_business') and ${SE14_SS_WRK_BFR_UKR} =  'other'</t>
  </si>
  <si>
    <t>end_repeat</t>
  </si>
  <si>
    <t>total_fem_10_55</t>
  </si>
  <si>
    <t>sum(${fem_10_55})</t>
  </si>
  <si>
    <t>total_girls</t>
  </si>
  <si>
    <t>sum(${girl})</t>
  </si>
  <si>
    <t>total_boys</t>
  </si>
  <si>
    <t>sum(${boy})</t>
  </si>
  <si>
    <t>total_women</t>
  </si>
  <si>
    <t>sum(${woman})</t>
  </si>
  <si>
    <t>total_men</t>
  </si>
  <si>
    <t>sum(${man})</t>
  </si>
  <si>
    <t>total_females</t>
  </si>
  <si>
    <t>sum(${female})</t>
  </si>
  <si>
    <t>total_males</t>
  </si>
  <si>
    <t>sum(${male})</t>
  </si>
  <si>
    <t>total_other</t>
  </si>
  <si>
    <t>sum(${other})</t>
  </si>
  <si>
    <t>total_school_aged</t>
  </si>
  <si>
    <t>sum(${school_aged})</t>
  </si>
  <si>
    <t>note_hh_members</t>
  </si>
  <si>
    <t>There were ${total_females} females, ${total_fem_10_55} between 10-55, ${total_girls} girls and ${total_women} women. There were ${total_males} males, ${total_boys} boys and ${total_men} men. There were ${total_other} other.</t>
  </si>
  <si>
    <t>select_one preg</t>
  </si>
  <si>
    <t>GEN_SS_PREG</t>
  </si>
  <si>
    <t>Do you have a household member who has been pregnant or breastfeeding in the past 6 months prior to the survey?</t>
  </si>
  <si>
    <t>Чи є у вас член домогосподарства, яка була вагітною або годувала грудьми протягом останніх шести місяців до опитування?</t>
  </si>
  <si>
    <t>${total_fem_10_55} &gt;=1</t>
  </si>
  <si>
    <t>shelter_accommodation</t>
  </si>
  <si>
    <t>Shelter / Accommodation</t>
  </si>
  <si>
    <t>Розміщення / Житло</t>
  </si>
  <si>
    <t>Размещение / Жилье</t>
  </si>
  <si>
    <t>general</t>
  </si>
  <si>
    <t>General</t>
  </si>
  <si>
    <t>Загальне</t>
  </si>
  <si>
    <t>Общее</t>
  </si>
  <si>
    <t>select_one accommodation_type</t>
  </si>
  <si>
    <t>SHL01_SS_ACCOM_TYP</t>
  </si>
  <si>
    <t>What type of accommodation is the household residing in?</t>
  </si>
  <si>
    <t>У якому типі житла мешкає домогосподарство?</t>
  </si>
  <si>
    <t>SHL01_TXT_ACCOM_TYP_OTH</t>
  </si>
  <si>
    <t>${SHL01_SS_ACCOM_TYP} = 'other'</t>
  </si>
  <si>
    <t>select_one payment_coverage_type</t>
  </si>
  <si>
    <t>SHL01.1_SS_ACCOM_ARR</t>
  </si>
  <si>
    <t>What is the arrangement for your household accommodation?</t>
  </si>
  <si>
    <t>Яка домовленість про розміщення вашого домогосподарства?</t>
  </si>
  <si>
    <t>SHL01.1_TXT_ACCOM_ARR_OTH</t>
  </si>
  <si>
    <t>${SHL01.1_SS_ACCOM_ARR} =  'other'</t>
  </si>
  <si>
    <t>select_one location_type_acc</t>
  </si>
  <si>
    <t>SHL01.2_SS_URB_RURAL</t>
  </si>
  <si>
    <t>Do you live in an Urban or Rural environment?</t>
  </si>
  <si>
    <t>Ви мешкає у міській, чи сільській місцевості?</t>
  </si>
  <si>
    <t>Вы живете в городской или сельской местности?</t>
  </si>
  <si>
    <t>The term "urban" refers to areas that are characterized by high population density, infrastructure development, and various economic and social activities. Urban areas typically include cities, towns, and other built-up areas where people live in close proximity to one another.
 Rural: The term "rural" refers to areas that are outside of urban centers and typically have lower population density. Rural areas are often associated with agricultural activities, natural landscapes, and a lesser degree of built-up infrastructure.</t>
  </si>
  <si>
    <t>select_one accomm_agreement</t>
  </si>
  <si>
    <t>SHL01.3_SS_ACCOMM_AGREEMENT</t>
  </si>
  <si>
    <t>Does your household have a written documentation to prove your occupancy arrangement for your accommodation?</t>
  </si>
  <si>
    <t>select_multiple no_contract_why</t>
  </si>
  <si>
    <t>SHL01.3a_SM_NO_CONTRACT_WHY</t>
  </si>
  <si>
    <t>Why not?</t>
  </si>
  <si>
    <t>Чому?</t>
  </si>
  <si>
    <t>Почему нет?</t>
  </si>
  <si>
    <t>(Select all that apply)</t>
  </si>
  <si>
    <t>(Оберіть усі відповідні варіанти)</t>
  </si>
  <si>
    <t>${SHL01.3_SS_ACCOMM_AGREEMENT} = 'do_not_have_agreement'</t>
  </si>
  <si>
    <t>not(selected(., 'prefer_no_answer') and count-selected(.)&gt;1) and not(selected(., 'do_not_know') and count-selected(.)&gt;1)</t>
  </si>
  <si>
    <t>SHL01.3a_TXT_NO_CONTRACT_WHY_OTH</t>
  </si>
  <si>
    <t>Other (Specify)</t>
  </si>
  <si>
    <t>Інше (вкажіть)</t>
  </si>
  <si>
    <t>(Enter text)</t>
  </si>
  <si>
    <t>(Введіть текст)</t>
  </si>
  <si>
    <t>selected(${SHL01.3a_SM_NO_CONTRACT_WHY}, 'other')</t>
  </si>
  <si>
    <t>SHL02_NUM_ROOMS</t>
  </si>
  <si>
    <t>How many rooms (excluding bathrooms and toilets) are occupied by members of your household?</t>
  </si>
  <si>
    <t>Скільки кімнат (без урахування ванних кімнат і туалетів) займають члени вашого домогосподарства?</t>
  </si>
  <si>
    <t>If don't know or prefer not to answer, put 9999</t>
  </si>
  <si>
    <t>Якщо не знає або воліє не відповідати, введіть значення 9999</t>
  </si>
  <si>
    <t>Если не знает или предпочитает не отвечать, введите значение 9999</t>
  </si>
  <si>
    <t>. &gt;= 1 and .&lt;15 or .=9999</t>
  </si>
  <si>
    <t>expenditure</t>
  </si>
  <si>
    <t>Housing expenditure</t>
  </si>
  <si>
    <t>Витрати на житло</t>
  </si>
  <si>
    <t>Расходы</t>
  </si>
  <si>
    <t>select_one rent_difficulty</t>
  </si>
  <si>
    <t>SHL04</t>
  </si>
  <si>
    <t>In the last 3 months, how many times did you have problems paying the rent on time?</t>
  </si>
  <si>
    <t>За останні три місяці, скільки разів у вас виникали проблеми зі своєчасною сплатою оренди?</t>
  </si>
  <si>
    <t>${SHL01.1_SS_ACCOM_ARR} = 'full_payment_by_household' or ${SHL01.1_SS_ACCOM_ARR} = 'partial_payment_by_household' or ${SHL01.1_SS_ACCOM_ARR} = 'partial_payment_hosted' or ${SHL01.1_SS_ACCOM_ARR} = 'other'</t>
  </si>
  <si>
    <t>security</t>
  </si>
  <si>
    <t>Security of tenure</t>
  </si>
  <si>
    <t>Безпека проживання</t>
  </si>
  <si>
    <t>Безопасность проживания</t>
  </si>
  <si>
    <t>select_one duration_of_stay</t>
  </si>
  <si>
    <t>SHL05_SS_DUR_STAY</t>
  </si>
  <si>
    <t>How long do you believe you can stay in this accommodation if you need to?</t>
  </si>
  <si>
    <t>Як довго, на вашу думку, ви можете залишитися в цьому помешканні, якщо буде потрібно?</t>
  </si>
  <si>
    <t>SHL06_SS_UND_PRESSURE</t>
  </si>
  <si>
    <t>Are you under pressure to leave your accommodation?</t>
  </si>
  <si>
    <t>Чи здійснюється на вас тиск, з метою змусити вас звільнити поточне помешкання?</t>
  </si>
  <si>
    <t>count-selected(${SHL05_SS_DUR_STAY}) &gt; 0 and not(selected(${SHL05_SS_DUR_STAY}, '6_months_or_longer')) and not(selected(${SHL05_SS_DUR_STAY}, 'i_am_not_sure')) and not(selected(${SHL05_SS_DUR_STAY}, 'prefer_not_to_answer'))</t>
  </si>
  <si>
    <t>select_multiple reasons_for_moving</t>
  </si>
  <si>
    <t>SHL06.1_SM_REASON_MOVE</t>
  </si>
  <si>
    <t>If under pressure or want to leave soon, why?</t>
  </si>
  <si>
    <t>Якщо здійснюється тиск або є бажання залишити помешкання найближчим часом, чому?</t>
  </si>
  <si>
    <t>${SHL06_SS_UND_PRESSURE} = 'yes'</t>
  </si>
  <si>
    <t>not(selected(., 'prefer_not_to_answer') and count-selected(.)&gt;1)</t>
  </si>
  <si>
    <t>SHL06.1_TXT_REASON_MOVE_OTHER</t>
  </si>
  <si>
    <t>${SHL06_SS_UND_PRESSURE} = 'yes' and selected(${SHL06.1_SM_REASON_MOVE}, 'other')</t>
  </si>
  <si>
    <t>condition</t>
  </si>
  <si>
    <t>Condition</t>
  </si>
  <si>
    <t>Умови</t>
  </si>
  <si>
    <t>Условия</t>
  </si>
  <si>
    <t>select_multiple living_conditions</t>
  </si>
  <si>
    <t>SHL07_SM_LIV_COND</t>
  </si>
  <si>
    <t>What issue, if any, are you facing in terms of living conditions in your accommodation?</t>
  </si>
  <si>
    <t>not(selected(., 'prefer_not_to_answer') and count-selected(.)&gt;1) and not(selected(., 'do_not_know') and count-selected(.)&gt;1) and not(selected(., 'no_issues') and count-selected(.)&gt;1)</t>
  </si>
  <si>
    <t>SHL08_NOTE_WNTR</t>
  </si>
  <si>
    <t>Thinking about coming colder months in autumn or winter, does this site/flat have:</t>
  </si>
  <si>
    <t>Зважаючи на прийдешні холодніші місяці восени чи взимку, чи є у цьому розташуванні житла/квартирі:</t>
  </si>
  <si>
    <t>${SHL05_SS_DUR_STAY} = '3_6_months' or ${SHL05_SS_DUR_STAY} = '6_months_or_longer'</t>
  </si>
  <si>
    <t>SHL08.1_SS_HEATING</t>
  </si>
  <si>
    <t>1) sufficient / adequate heating to keep you and your family warm</t>
  </si>
  <si>
    <t>1) достатнє/відповідне вимогам опалення, щоб зігріти вас і вашу родину</t>
  </si>
  <si>
    <t>SHL08.2_SS_INSULATION</t>
  </si>
  <si>
    <t>2) sufficient insulation (ex: double glassed windows, insulated doors, wall/roof or floor insulation)</t>
  </si>
  <si>
    <t>2) достатня ізоляція (наприклад: подвійні склопакети на вікнах, теплоізольовані двері, теплоізоляція стін/даху або підлоги)</t>
  </si>
  <si>
    <t>SHL08.3_SS_HOT_WTR</t>
  </si>
  <si>
    <t>3) hot water</t>
  </si>
  <si>
    <t>3) гаряча вода</t>
  </si>
  <si>
    <t>3) горячая вода</t>
  </si>
  <si>
    <t>protection_main</t>
  </si>
  <si>
    <t>aap</t>
  </si>
  <si>
    <t>AAP</t>
  </si>
  <si>
    <t>Підзвітність перед постраждалим населенням (AAP)</t>
  </si>
  <si>
    <t>Подотчетность перед пострадавшим населением (AAP)</t>
  </si>
  <si>
    <t>AAP.0_SS_RECEIVED_AID</t>
  </si>
  <si>
    <t>Did you receive any aid in the last 3 months?</t>
  </si>
  <si>
    <t>Чи отримували ви будь-яку допомогу за останні три місяці?</t>
  </si>
  <si>
    <t>select_multiple aid_type</t>
  </si>
  <si>
    <t>AAP.0.1_SM_AID_RCV_TYP</t>
  </si>
  <si>
    <t>What type of aid did you receive?</t>
  </si>
  <si>
    <t>Якого виду допомогу ви отримували?</t>
  </si>
  <si>
    <t>${AAP.0_SS_RECEIVED_AID} = 'yes'</t>
  </si>
  <si>
    <t>select_one satisfaction_with_aid</t>
  </si>
  <si>
    <t>AAP.0_SS_SATISFIED_AID</t>
  </si>
  <si>
    <t>Are you satisfied with the aid you received in the last 3 months?</t>
  </si>
  <si>
    <t>Чи задоволені ви отриманою допомогою за останні три місяці?</t>
  </si>
  <si>
    <t>AAP.0.1_SM_DIS_AID_TYP</t>
  </si>
  <si>
    <t>[If dissatisfied]
What type of aid were you dissatisfied with?</t>
  </si>
  <si>
    <t>${AAP.0_SS_RECEIVED_AID} = 'yes' and ${AAP.0_SS_SATISFIED_AID} = 'no_dissatisfied'</t>
  </si>
  <si>
    <t>select_multiple dissatisfaction_reason</t>
  </si>
  <si>
    <t>AAP.1_SM_DIS_REASON</t>
  </si>
  <si>
    <t>[If dissatisfied]
If you were not satisfied, why were you not satisfied with the aid received?</t>
  </si>
  <si>
    <t>Select up to 3</t>
  </si>
  <si>
    <t>not(selected(., 'prefer_not_to_answer') and count-selected(.)&gt;1) and not(selected(., 'do_not_know') and count-selected(.)&gt;1) and count-selected(.)&lt;=3</t>
  </si>
  <si>
    <t>select_multiple information_challenges</t>
  </si>
  <si>
    <t>AAP.2_SM_ACC_INFO</t>
  </si>
  <si>
    <t>What challenges are you facing in accessing information that you need at the moment (including information on rights and entitlements, access to services)?</t>
  </si>
  <si>
    <t>not(selected(., 'prefer_not_to_answer') and count-selected(.)&gt;1) and not(selected(., 'do_not_know') and count-selected(.)&gt;1) and not(selected(., 'no_challenges') and count-selected(.)&gt;1)</t>
  </si>
  <si>
    <t>select_multiple information_channels</t>
  </si>
  <si>
    <t>AAP.3_SM_PRF_INFO_CHNL</t>
  </si>
  <si>
    <t>What is your household's preferred means (channel) of receiving information?</t>
  </si>
  <si>
    <t>Якому способу (каналу) отримання інформації ваше домогосподарство надає перевагу?</t>
  </si>
  <si>
    <t>AAP.4_SM_PRF_FEEDBACK</t>
  </si>
  <si>
    <t>What are the preferred means of providing feedback to aid providers about the quality, quantity and appropriateness of aid?</t>
  </si>
  <si>
    <t>Які способи надання зворотного зв'язку особам, які надають допомогу (за якістю, кількістю та відповідністю допомоги) ви надаєте перевагу?</t>
  </si>
  <si>
    <t>select_multiple needs</t>
  </si>
  <si>
    <t>AAP.5_SM_TOP_NEEDS</t>
  </si>
  <si>
    <t>What are currently the top three priority needs of your household?</t>
  </si>
  <si>
    <t>not(selected(., 'prefer_not_to_answer') and count-selected(.)&gt;1) and not(selected(., 'do_not_know') and count-selected(.)&gt;1) and not(selected(., 'no_needs') and count-selected(.)&gt;1) and count-selected(.)&lt;=3</t>
  </si>
  <si>
    <t>AAP.5_TXT_TOP_NEEDS_OTH</t>
  </si>
  <si>
    <t>selected(${AAP.5_SM_TOP_NEEDS} , 'other')</t>
  </si>
  <si>
    <t>AAP.6_SS_ACC_RPT</t>
  </si>
  <si>
    <t>Do you have access to safe and confidential reporting channels (such as hotline, community centres, community volunteers, local committees...) to obtain information, seek assistance or report issues including sensitive issues within your community?</t>
  </si>
  <si>
    <t>select_one prot_concern</t>
  </si>
  <si>
    <t>AAP.7_SS_CBP_RPT</t>
  </si>
  <si>
    <t>Did you receive an appropriate response through reporting channels such as hotlines, community centers, community volunteers, local committees, etc ?</t>
  </si>
  <si>
    <t>Чи отримали ви належну відповідь через такі канали комунікації як гарячі лінії, громадські центри, волонтерські спільноти, місцеві комітети тощо?</t>
  </si>
  <si>
    <t>psea</t>
  </si>
  <si>
    <t>PSEA</t>
  </si>
  <si>
    <t>Запобігання сексуальній експлуатації та насильству (PSEA)</t>
  </si>
  <si>
    <t>Предотвращение сексуальной эксплуатации и насилия (PSEA)</t>
  </si>
  <si>
    <t>select_one satisfied_bhv</t>
  </si>
  <si>
    <t>PSEA1_SS_SATISFIED_BHV</t>
  </si>
  <si>
    <t>Are you and other members of your household satisfied with the way aid workers behave in your area</t>
  </si>
  <si>
    <t>Чи задоволені ви та інші члени вашого домогосподарства тим, як поводяться працівники гуманітарної організації у вашому регіоні?</t>
  </si>
  <si>
    <t>select_multiple service_issues</t>
  </si>
  <si>
    <t>PSEA2_SM_REASON</t>
  </si>
  <si>
    <t>If you and other members of your household are not satisfied with the way aid workers behave, what are the reasons?</t>
  </si>
  <si>
    <t>Якщо ви та інші члени вашого домогосподарства не задоволені тим, як поводяться працівники гуманітарної організації, через які причини?</t>
  </si>
  <si>
    <t>${PSEA1_SS_SATISFIED_BHV} = 'no'</t>
  </si>
  <si>
    <t>not(selected(., 'prefer_not_to_answer') and count-selected(.)&gt;1) and not(selected(., 'do_not_know') and count-selected(.)&gt;1)</t>
  </si>
  <si>
    <t>PSEA2.1_TXT_REASON_OTH</t>
  </si>
  <si>
    <t>selected(${PSEA2_SM_REASON} , 'other') and ${PSEA1_SS_SATISFIED_BHV} = 'no'</t>
  </si>
  <si>
    <t>PSEA3_SS_BHV_RPT</t>
  </si>
  <si>
    <t>If you experience/observe inappropriate behaviour from an aid worker; do you know how/where to report?</t>
  </si>
  <si>
    <t>Якщо ви відчуваєте/спостерігаєте неналежну поведінку з боку працівника гуманітарної організації; чи відомо вам як/куди звертатися?</t>
  </si>
  <si>
    <t>select_multiple psea_reporting_channels</t>
  </si>
  <si>
    <t>PSEA4_SM_RPT_CHANNEL</t>
  </si>
  <si>
    <t>How would you prefer to provide feedback to aid organisations about the inadequate behaviour of aid workers and other sensitive issues, including request for sexual favours in exchange of assistance and abuse</t>
  </si>
  <si>
    <t>Яким чином ви хотіли б надати відгук гуманітарним організаціям щодо невідповідної поведінки працівників гуманітарних організацій та про інші делікатні питання, включно з проханнями про сексуальні послуги в обмін на допомогу та про зловживання?</t>
  </si>
  <si>
    <t>PSEA4_SM_RPT_CHANNEL_OTH</t>
  </si>
  <si>
    <t>selected(${PSEA4_SM_RPT_CHANNEL} , 'other')</t>
  </si>
  <si>
    <t>general_protection</t>
  </si>
  <si>
    <t>General Protection</t>
  </si>
  <si>
    <t>Загальний захист</t>
  </si>
  <si>
    <t>Общая защита</t>
  </si>
  <si>
    <t>select_one temp_protect</t>
  </si>
  <si>
    <t>PRT02_SS_TEMP_PROT</t>
  </si>
  <si>
    <t>What is your current legal status in the country?</t>
  </si>
  <si>
    <t>Який ваш поточний правовий статус у цій країні?</t>
  </si>
  <si>
    <t>select_one temp_protection_reasons</t>
  </si>
  <si>
    <t>PRT02.1_SS_TEMP_PROT_REASONS</t>
  </si>
  <si>
    <t>Why haven't you applied for temporary protection or asylum in this country?</t>
  </si>
  <si>
    <t>(Select one)</t>
  </si>
  <si>
    <t>(Оберіть один варіант)</t>
  </si>
  <si>
    <t>(Выберите один вариант)</t>
  </si>
  <si>
    <t>PRT02.2_SS_TP_STATUS</t>
  </si>
  <si>
    <t>In 2024, did you experience any difficulties during the application/extension process?</t>
  </si>
  <si>
    <t>select_one tp_difficulties</t>
  </si>
  <si>
    <t>PRT02.2_SS_TP_DIFFICULTIES</t>
  </si>
  <si>
    <t>What was the main difficulty you experienced during the application process?</t>
  </si>
  <si>
    <t>Які основні труднощі у вас виникли під час подання заявки?</t>
  </si>
  <si>
    <t>${PRT02.2_SS_TP_STATUS} = 'yes'</t>
  </si>
  <si>
    <t>PRT02.2_SS_TP_DIFFICULTIES_OTH</t>
  </si>
  <si>
    <t>${PRT02.2_SS_TP_DIFFICULTIES} = 'other'</t>
  </si>
  <si>
    <t>select_multiple documents</t>
  </si>
  <si>
    <t>PRT0.2.3_SM_REPL_DOCS</t>
  </si>
  <si>
    <t>Have you or any members of your household needed to replace any of the following identity documents (or have any of these documents expired) since your departure from Ukraine:</t>
  </si>
  <si>
    <t>Чи потрібно було вам або будь-кому з членів вашого домогосподарства замінити будь-який із наведених нижче документів, що посвідчують особу (або термін дії будь-якого з цих документів закінчився) після вашого виїзду з України:</t>
  </si>
  <si>
    <t>(Выберите все соответствующие варианты)</t>
  </si>
  <si>
    <t>PRT0.2.3_SS_REPL_DOCS_LOCALLY</t>
  </si>
  <si>
    <t>Are you able to obtain or replace/renew these identity documents in your current host country?</t>
  </si>
  <si>
    <t>Чи можете ви отримати або замінити/поновити ці документи, що посвідчують особу, у вашій поточній країні перебування?</t>
  </si>
  <si>
    <t>select_multiple reason_unable_renew</t>
  </si>
  <si>
    <t>PRT0.2.3_SS_REASON_UNABLE_REN</t>
  </si>
  <si>
    <t>Why are you unable to replace/renew/issue this document in the host country? (Select all that apply)</t>
  </si>
  <si>
    <t>Чому ви не можете замінити/поновити/випустити цей документ у країні перебування? (Оберіть всі відповідні варіанти)</t>
  </si>
  <si>
    <t>${PRT0.2.3_SS_REPL_DOCS_LOCALLY} = 'no'</t>
  </si>
  <si>
    <t>PRT02.3_TXT_REASON_UNABLE_REN_OTH</t>
  </si>
  <si>
    <t>${PRT0.2.3_SS_REPL_DOCS_LOCALLY} = 'no' and selected(${PRT0.2.3_SS_REASON_UNABLE_REN}, 'other')</t>
  </si>
  <si>
    <t>select_multiple available_services</t>
  </si>
  <si>
    <t>PRT03_SM_AVL_SRV</t>
  </si>
  <si>
    <t>Are you aware of the following services in the area where you are residing?</t>
  </si>
  <si>
    <t>Чи відомо вам про наявність наступних послуг в регіоні, де ви мешкаєте?</t>
  </si>
  <si>
    <t>Note to enumerators:
 Read each and mark those that the HH is aware of</t>
  </si>
  <si>
    <t>not(selected(., 'none_of_the_above') and count-selected(.)&gt;1) and not(selected(., 'do_not_know') and count-selected(.)&gt;1)</t>
  </si>
  <si>
    <t>civil_status</t>
  </si>
  <si>
    <t>Civil Status</t>
  </si>
  <si>
    <t>select_multiple family_comp</t>
  </si>
  <si>
    <t>PRT04_SM_FAMILY_COMP</t>
  </si>
  <si>
    <t>Have there been any changes in your family composition /civil status since your departure from Ukraine (e.g. birth of a child, marriage, divorce, death of a family member)?</t>
  </si>
  <si>
    <t>not(selected(., 'prefer_not_to_answer') and count-selected(.)&gt;1) and not(selected(., 'no') and count-selected(.)&gt;1)</t>
  </si>
  <si>
    <t>PRT04_TXT_FAMILY_COMP_OTH</t>
  </si>
  <si>
    <t>selected(${PRT04_SM_FAMILY_COMP}, 'other')</t>
  </si>
  <si>
    <t>PRT04_SS_FAMILY_COMP_CHALLENGES_FACED</t>
  </si>
  <si>
    <t>Have you faced any challenges to register these event(s) with the civil authorities of your host country? (for example, to issue a birth certificate)</t>
  </si>
  <si>
    <t>selected(${PRT04_SM_FAMILY_COMP}, 'birth') or selected(${PRT04_SM_FAMILY_COMP}, 'marriage') or selected(${PRT04_SM_FAMILY_COMP}, 'divorce') or selected(${PRT04_SM_FAMILY_COMP}, 'death') or selected(${PRT04_SM_FAMILY_COMP}, 'other')</t>
  </si>
  <si>
    <t>select_multiple family_comp_challenges</t>
  </si>
  <si>
    <t>PRT04_SM_FAMILY_COMP_CHALLENGES</t>
  </si>
  <si>
    <t>Which challenges do you face in registering these event(s) with the civil authorities and obtaining the relevant documentation?</t>
  </si>
  <si>
    <t>${PRT04_SS_FAMILY_COMP_CHALLENGES_FACED} = 'yes' and (selected(${PRT04_SM_FAMILY_COMP}, 'birth') or selected(${PRT04_SM_FAMILY_COMP}, 'marriage') or selected(${PRT04_SM_FAMILY_COMP}, 'divorce') or selected(${PRT04_SM_FAMILY_COMP}, 'death') or selected(${PRT04_SM_FAMILY_COMP}, 'other'))</t>
  </si>
  <si>
    <t>PRT04_TXT_FAMILY_COMP_CHALLENGES_OTH</t>
  </si>
  <si>
    <t>selected(${PRT04_SM_FAMILY_COMP_CHALLENGES}, 'other') and ${PRT04_SS_FAMILY_COMP_CHALLENGES_FACED} = 'yes' and (selected(${PRT04_SM_FAMILY_COMP}, 'birth') or selected(${PRT04_SM_FAMILY_COMP}, 'marriage') or selected(${PRT04_SM_FAMILY_COMP}, 'divorce') or selected(${PRT04_SM_FAMILY_COMP}, 'death') or selected(${PRT04_SM_FAMILY_COMP}, 'other'))</t>
  </si>
  <si>
    <t>safety_and_security</t>
  </si>
  <si>
    <t>Safety and Security</t>
  </si>
  <si>
    <t>Безпека та захист</t>
  </si>
  <si>
    <t>select_one safety_level</t>
  </si>
  <si>
    <t>PRT06_SS_SAFETY_LVL</t>
  </si>
  <si>
    <t>How safe do you feel walking alone in your area/neighbourhood after dark?</t>
  </si>
  <si>
    <t>PRT06.1_SS_SAFETY_LVL</t>
  </si>
  <si>
    <t>If very unsafe: please specify</t>
  </si>
  <si>
    <t>Якщо дуже небезпечно: позначте, будь ласка</t>
  </si>
  <si>
    <t>selected(${PRT06_SS_SAFETY_LVL} , 'very_unsafe')</t>
  </si>
  <si>
    <t>social_cohesion</t>
  </si>
  <si>
    <t>Social cohesion</t>
  </si>
  <si>
    <t>Соціальна згуртованість</t>
  </si>
  <si>
    <t>Социальная сплоченность</t>
  </si>
  <si>
    <t>select_one rel_ref_host</t>
  </si>
  <si>
    <t>SC_SS_REL_REF_HOST</t>
  </si>
  <si>
    <t>How would you describe the relationship between the refugee and the host communities in the location where you live?</t>
  </si>
  <si>
    <t>select_one rel_changes</t>
  </si>
  <si>
    <t>SC_SS_REL_CHANGES</t>
  </si>
  <si>
    <t>Has the relationship changed since your household first arrived in this location?</t>
  </si>
  <si>
    <t>SC3_SS_EXP_HOSTILE</t>
  </si>
  <si>
    <t>Have you or anyone in your household experienced what you felt was hostile behavior or attitudes from the local population since arriving to [host country]?</t>
  </si>
  <si>
    <t>e.g. Hostile/aggressive comments in news forums online' or social media, Verbal aggression, Physical attack or harassment, Sexual harassment, Discriminatory behavior</t>
  </si>
  <si>
    <t>Наприклад: Ворожі/агресивні коментарі у форумах новин в Інтернеті або соціальних мережах, Вербальна агресія, Фізичний напад або домагання, Сексуальні домагання, Дискримінаційна поведінка</t>
  </si>
  <si>
    <t>select_multiple negative_experiences</t>
  </si>
  <si>
    <t>SC4_SM_HOSTILE_TYP</t>
  </si>
  <si>
    <t>What kind of hostile/unwelcoming behavior(s) were these?</t>
  </si>
  <si>
    <t>Що це була за ворожа/непривітна поведінка?</t>
  </si>
  <si>
    <t>${SC3_SS_EXP_HOSTILE} = 'yes'</t>
  </si>
  <si>
    <t>SC4_TXT_HOSTILE_TYP_OTH</t>
  </si>
  <si>
    <t>selected(${SC4_SM_HOSTILE_TYP} , 'other') and ${SC3_SS_EXP_HOSTILE} = 'yes'</t>
  </si>
  <si>
    <t>select_multiple social_tensions</t>
  </si>
  <si>
    <t>SC5_SM_REASON_HOSTILE</t>
  </si>
  <si>
    <t>Assumed reason for hostile behaviour</t>
  </si>
  <si>
    <t>Вероятная причина враждебного поведения</t>
  </si>
  <si>
    <t>SC5_TXT_REASON_HOSTILE_OTH</t>
  </si>
  <si>
    <t>selected(${SC5_SM_REASON_HOSTILE} , 'other') and ${SC3_SS_EXP_HOSTILE} = 'yes'</t>
  </si>
  <si>
    <t>SC_SS_SIX_MONTHS</t>
  </si>
  <si>
    <t>Has this happened within the last six months?</t>
  </si>
  <si>
    <t>Чи траплялося це протягом останніх шести місяців?</t>
  </si>
  <si>
    <t>Это произошло в течение последних шести месяцев?</t>
  </si>
  <si>
    <t>select_one friends</t>
  </si>
  <si>
    <t>SC_SS_ADULT_FRIENDS</t>
  </si>
  <si>
    <t>Do you have any friends from the host community - people from the host community to whom you feel close?</t>
  </si>
  <si>
    <t>Чи є у вас друзі з приймаючої громади - люди з приймаючої громади, з якими ви відчуваєте близькість?</t>
  </si>
  <si>
    <t>Есть ли у вас друзья из принимающего сообщества - люди из принимающего сообщества, с которыми вы чувствуете близость?</t>
  </si>
  <si>
    <t>SC_SS_CHILD_FRIENDS</t>
  </si>
  <si>
    <t>Do children in your household have friends from the host community - children from the host community with whom they spend some of their leisure time?</t>
  </si>
  <si>
    <t>Чи мають діти у вашому домогосподарстві друзів з приймаючої громади - дітей з приймаючої громади, з якими вони проводять частину свого дозвілля?</t>
  </si>
  <si>
    <t>Есть ли у детей в вашем доме друзья из принимающего сообщества - дети из принимающего сообщества, с которыми они проводят часть своего свободного времени?</t>
  </si>
  <si>
    <t>${total_school_aged}&gt;=1</t>
  </si>
  <si>
    <t>select_one culture_connections</t>
  </si>
  <si>
    <t>SC_SS_CULTURE</t>
  </si>
  <si>
    <t>To what extent would you say you're able to maintain your connections to Ukrainian heritage and culture?</t>
  </si>
  <si>
    <t>Наскільки, на вашу думку, вам вдається підтримувати зв'язки з українською спадщиною та культурою?</t>
  </si>
  <si>
    <t>В какой степени, по вашему мнению, вам удается поддерживать связь с украинским наследием и культурой?</t>
  </si>
  <si>
    <t>SC20_NOTE</t>
  </si>
  <si>
    <t>I will now ask you about your experiences overall since arriving in this country. State to what extent you would agree or disagree with each of the following statements:</t>
  </si>
  <si>
    <t>Тепер я запитаю вас про ваш загальний досвід з моменту прибуття до цієї країни. Вкажіть, наскільки Ви згодні або не згодні з кожним з наступних тверджень:</t>
  </si>
  <si>
    <t>Теперь я спрошу вас о ваших впечатлениях с момента прибытия в эту страну. Укажите, в какой степени вы согласны или не согласны с каждым из следующих утверждений:</t>
  </si>
  <si>
    <t>select_one baltics_agreement</t>
  </si>
  <si>
    <t>SC21_CONTACTS</t>
  </si>
  <si>
    <t>My contacts with the local community have generally been positive, i.e. they have been welcoming and supportive.</t>
  </si>
  <si>
    <t>Мої контакти з місцевою громадою загалом були позитивними, тобто вони були привітними та підтримували мене.</t>
  </si>
  <si>
    <t>Мои контакты с местным сообществом в целом были положительными, то есть они были доброжелательными и поддерживали меня.</t>
  </si>
  <si>
    <t>SC23_ACTIVITIES</t>
  </si>
  <si>
    <t>Relevant social, cultural and recreational activities are available.</t>
  </si>
  <si>
    <t>Доступні відповідні соціальні, культурні та рекреаційні заходи.</t>
  </si>
  <si>
    <t>Соответствующие социальные, культурные и развлекательные мероприятия доступны.</t>
  </si>
  <si>
    <t>SC24_COMMUNICATION</t>
  </si>
  <si>
    <t>I can communicate effectively with the local community.</t>
  </si>
  <si>
    <t>Я можу ефективно спілкуватися з місцевою громадою.</t>
  </si>
  <si>
    <t>Я могу успешно общаться с местным населением.</t>
  </si>
  <si>
    <t>SC25_ADAPTATION</t>
  </si>
  <si>
    <t>Overall, I feel that I have adapted well to life in this country.</t>
  </si>
  <si>
    <t>Загалом, я відчуваю, що добре адаптувався до життя в цій країні.</t>
  </si>
  <si>
    <t>В целом я считаю, что хорошо адаптировался к жизни в этой стране.</t>
  </si>
  <si>
    <t>SC26_TOLERANCE</t>
  </si>
  <si>
    <t xml:space="preserve">The local community is tolerant of my culture and religion. </t>
  </si>
  <si>
    <t xml:space="preserve">Місцева громада толерантно ставиться до моєї культури та релігії. </t>
  </si>
  <si>
    <t xml:space="preserve">Местное сообщество терпимо относится к моей культуре и религии. </t>
  </si>
  <si>
    <t>gbv</t>
  </si>
  <si>
    <t>GBV</t>
  </si>
  <si>
    <t>Гендерное насилие (GBV)</t>
  </si>
  <si>
    <t>GBV01_NOTE</t>
  </si>
  <si>
    <t>I will now ask you a few questions about gender-based violence in your communities. This refers to all types of violence against women and girls as well as sexual violence against men and boys
If someone in your community is subject to gender-based violence and asks for your help, would you be able to tell this person about the following services in this area?</t>
  </si>
  <si>
    <t>GBV01a_SS_HLTH</t>
  </si>
  <si>
    <t>Health services</t>
  </si>
  <si>
    <t>Медичні послуги</t>
  </si>
  <si>
    <t>Медицинские учреждения</t>
  </si>
  <si>
    <t>GBV01b_SS_PSY</t>
  </si>
  <si>
    <t>Psycho-social services</t>
  </si>
  <si>
    <t>Психосоціальні послуги</t>
  </si>
  <si>
    <t>GBV01c_SS_SAFE</t>
  </si>
  <si>
    <t>Safety and security services? (police, safe shelters)</t>
  </si>
  <si>
    <t>GBV01d_SS_HELPLINE</t>
  </si>
  <si>
    <t>Specific helpline to call and request a service?</t>
  </si>
  <si>
    <t>Спеціальна гаряча лінія, на яку можна зателефонувати і попросити про послугу?</t>
  </si>
  <si>
    <t>GBV01e_SS_LEGAL</t>
  </si>
  <si>
    <t>Legal assistance</t>
  </si>
  <si>
    <t>Юридична допомога</t>
  </si>
  <si>
    <t>select_multiple gbv_barriers</t>
  </si>
  <si>
    <t>GBV02_SM_GBV_BARR</t>
  </si>
  <si>
    <t>What do you perceive to be the main barriers that survivors could face when trying to access GBV services?</t>
  </si>
  <si>
    <t>not(selected(., 'prefer_not_to_answer') and count-selected(.)&gt;1) and not(selected(., 'do_not_know') and count-selected(.)&gt;1) and not(selected(., 'no_barriers') and count-selected(.)&gt;1) and not(selected(., 'no_need_to_check') and count-selected(.)&gt;1)</t>
  </si>
  <si>
    <t>select_multiple security_concerns</t>
  </si>
  <si>
    <t>GBV04.1_SM_SEC_WOMEN</t>
  </si>
  <si>
    <t>What do you think are the top 3 main safety and security concerns for women in the area of residence, if any? (Note to enumerator: do not read list)</t>
  </si>
  <si>
    <t>${total_women} &gt; 0</t>
  </si>
  <si>
    <t>not(selected(., 'prefer_not_to_answer') and count-selected(.)&gt;1) and not(selected(., 'do_not_know') and count-selected(.)&gt;1) and not(selected(., 'no_concerns') and count-selected(.)&gt;1) and count-selected(.)&lt;=3</t>
  </si>
  <si>
    <t>GBV04.2_SM_SEC_MEN</t>
  </si>
  <si>
    <t>What do you think are the main safety and security concerns for men in the areas of residence, if any? (Note to enumerator: do not read list)</t>
  </si>
  <si>
    <t>${total_men} &gt; 0</t>
  </si>
  <si>
    <t>child_prot</t>
  </si>
  <si>
    <t>select_multiple security_concerns_child</t>
  </si>
  <si>
    <t>CP01_SM_RISK_B</t>
  </si>
  <si>
    <t>What would you say are the three most serious risks faced by boys under the age of 18 in your neighborhood?</t>
  </si>
  <si>
    <t>${total_boys}&gt;=1</t>
  </si>
  <si>
    <t>CP01_TXT_RISK_B_OTH</t>
  </si>
  <si>
    <t>selected(${CP02_SM_RISK_G} , 'other')</t>
  </si>
  <si>
    <t>CP02_SM_RISK_G</t>
  </si>
  <si>
    <t>What would you say are the three most serious risks faced by girls under the age of 18 in your neighborhood?</t>
  </si>
  <si>
    <t>${total_girls}&gt;=1</t>
  </si>
  <si>
    <t>CP02_TXT_RISK_G_OTH</t>
  </si>
  <si>
    <t>selected(${CP01_SM_RISK_B} , 'other')</t>
  </si>
  <si>
    <t>select_multiple services</t>
  </si>
  <si>
    <t>CP03_SM_RPT_CASE</t>
  </si>
  <si>
    <t>Who would you feel safe and comfortable to contact to report a case of violence, exploitation, or neglect to children in your community?</t>
  </si>
  <si>
    <t>Куди б ви почувалися безпечно та комфортно звернутися, щоб повідомити про випадок насильства, експлуатації чи недбалого ставлення до дітей у вашій громаді?</t>
  </si>
  <si>
    <t>count-selected(.) &lt;= 1 or (not(selected(., 'no_services')) and not(selected(., 'no_trust')) and not(selected(., 'not_aware')))</t>
  </si>
  <si>
    <t>CP03_TXT_RPT_CASE_OTH</t>
  </si>
  <si>
    <t>selected(${CP03_SM_RPT_CASE} , 'other')</t>
  </si>
  <si>
    <t>select_one baltics_frequency</t>
  </si>
  <si>
    <t>CP_SS_PARENTAL_STRESS_1</t>
  </si>
  <si>
    <t>Over the last six months (or since arrival if they arrived less than six months ago), have you ever felt that you were not able to provide the emotional (including psychosocial) support and attention needed by your child/children?</t>
  </si>
  <si>
    <t>За последние шесть месяцев (или с момента прибытия, если они прибыли менее шести месяцев назад), вы когда-либо ощущали, что не в состоянии обеспечить эмоциональную (включая психосоциальную) поддержку и внимание, необходимые вашему ребенку/детям?</t>
  </si>
  <si>
    <t>Only ask if respondent is a parent / primary caretaker of children in the household</t>
  </si>
  <si>
    <t>Задавать только в случае, если респондент является родителем / основным опекуном детей в домохозяйстве.</t>
  </si>
  <si>
    <t>(${total_boys}&gt;0 or ${total_girls}&gt;0)</t>
  </si>
  <si>
    <t>health_main</t>
  </si>
  <si>
    <t>access_hlth</t>
  </si>
  <si>
    <t>Health access</t>
  </si>
  <si>
    <t>Доступ до охорони здоров'я</t>
  </si>
  <si>
    <t>Доступ к здравоохранению</t>
  </si>
  <si>
    <t>H13_SS_HLT_INS</t>
  </si>
  <si>
    <t>Does every eligible member of your household have a health insurance?</t>
  </si>
  <si>
    <t>Чи всі члени Вашого домогосподарства мають медичну страховку?</t>
  </si>
  <si>
    <t>select_multiple rsn_no_hlt_ins</t>
  </si>
  <si>
    <t>H13a_SS_NO_HLT_INS</t>
  </si>
  <si>
    <t>If no, please indicate the reason(s) why?</t>
  </si>
  <si>
    <t>Если нет, укажите причину(ы) почему?</t>
  </si>
  <si>
    <t xml:space="preserve"> Select all that apply</t>
  </si>
  <si>
    <t>selected(${H13_SS_HLT_INS}, 'no')</t>
  </si>
  <si>
    <t>H13a_TXT_NO_HLT_INS_OTH</t>
  </si>
  <si>
    <t>selected(${H13_SS_HLT_INS}, 'no') and selected(${H13a_SS_NO_HLT_INS} , 'other')</t>
  </si>
  <si>
    <t>H_SS_GP</t>
  </si>
  <si>
    <t>Did any member of your household experience significant difficulties registering with a General Practitioner in [host country]?</t>
  </si>
  <si>
    <t>Чи стикався хтось із членів Вашого домогосподарства зі значними труднощами під час реєстрації у лікаря загальної практики в [країні перебування]?</t>
  </si>
  <si>
    <t>Имел ли кто-либо из членов вашего домохозяйства значительные трудности при регистрации у общего врача в [принимающей стране]?</t>
  </si>
  <si>
    <t>select_multiple year</t>
  </si>
  <si>
    <t>H_SM_GP_YEAR</t>
  </si>
  <si>
    <t>If yes, during which year?</t>
  </si>
  <si>
    <t>Якщо так, то протягом якого року?</t>
  </si>
  <si>
    <t>Если да, то в течение какого года?</t>
  </si>
  <si>
    <t>food_coping_strategy</t>
  </si>
  <si>
    <t>Food Coping Strategy</t>
  </si>
  <si>
    <t>Стратегія подолання продовольчої кризи</t>
  </si>
  <si>
    <t>Стратегия преодоления продовольственного кризиса</t>
  </si>
  <si>
    <t>FS.3.1_NUM_COPE</t>
  </si>
  <si>
    <t>During the last 7 days, were there days (and, if so, how many) when
a- your household had to rely on less preferred and less expensive food to cope with a lack of food or money to buy it?</t>
  </si>
  <si>
    <t>Make sure you register number of DAYS where these food items were eaten/drunk and not number of times or meals</t>
  </si>
  <si>
    <t>Переконайтеся, що ви реєструєте кількість ДНІВ, коли ці продукти харчування були з'їдені / випиті, а не кількість разів або прийомів їжі</t>
  </si>
  <si>
    <t>(.&gt;=0 and .&lt;=7) or .=9999</t>
  </si>
  <si>
    <t>FS.3.2_NUM_BURROW</t>
  </si>
  <si>
    <t>b- your household had to borrow food or money to buy food or rely on help from a relative or friend to cope with a lack of food or money to buy it?</t>
  </si>
  <si>
    <t>FS.3.3_NUM_LIM</t>
  </si>
  <si>
    <t>c- your household had to limit portion size of meals at meal times to cope with a lack of food or money to buy it?</t>
  </si>
  <si>
    <t>FS.3.4_NUM_LACK</t>
  </si>
  <si>
    <t>d-your household had to restrict consumption by adults in order for small children to eat to cope with a lack of food or money to buy it?</t>
  </si>
  <si>
    <t>FS.3.5_NUM_REDUCED</t>
  </si>
  <si>
    <t>e- your household had to reduce number of meals eaten in a day to cope with a lack of food or money to buy it?</t>
  </si>
  <si>
    <t>livelihoods</t>
  </si>
  <si>
    <t>Livelihoods</t>
  </si>
  <si>
    <t>Засоби до існування</t>
  </si>
  <si>
    <t>Средства к существованию</t>
  </si>
  <si>
    <t>coping_strategies</t>
  </si>
  <si>
    <t>Coping Strategies</t>
  </si>
  <si>
    <t>Стратегії подолання труднощів</t>
  </si>
  <si>
    <t>select_one lcsi</t>
  </si>
  <si>
    <t>L1_SS_BASIC</t>
  </si>
  <si>
    <t>In the last 30 days, did your household spend savings due to a lack of resources to cover basic needs (such as food, shelter, health, education, etc.)?</t>
  </si>
  <si>
    <t>type= 'assets' or type='lcsi'</t>
  </si>
  <si>
    <t>L2_SS_ASSETS</t>
  </si>
  <si>
    <t>In the last 30 days, did your household sell household assets/goods (radio/furniture/TV...) due to a lack of resources to cover basic needs (such as food, shelter, health, education, etc.)?</t>
  </si>
  <si>
    <t>L3_SS_FOOD_CREDIT</t>
  </si>
  <si>
    <t>In the last 30 days, did your household purchase food on credit or borrowed food due to a lack of resources to cover basic needs?</t>
  </si>
  <si>
    <t>type= 'food' or type='lcsi'</t>
  </si>
  <si>
    <t>L4_SS_SELL_ASSETS</t>
  </si>
  <si>
    <t>In the last 30 days, did your household sell productive assets or means of transport (sewing machine, bicycle, car, etc.) due to a lack of resources to cover basic needs (such as food, shelter, health, education, etc.)?</t>
  </si>
  <si>
    <t>L5_SS_REDUCED_HLTH_EXP</t>
  </si>
  <si>
    <t>In the last 30 days, did your household reduce essential health expenditures (including drugs) due to a lack of resources to cover basic needs (such as food, shelter, health, education, etc.)?</t>
  </si>
  <si>
    <t>type= 'health' or type='lcsi'</t>
  </si>
  <si>
    <t>L6_SS_REDUCED_EDU_EXP</t>
  </si>
  <si>
    <t>In the last 30 days, did your household reduce essential education expenditures due to a lack of resources to cover basic needs (such as food, shelter, health, education, etc.)?</t>
  </si>
  <si>
    <t>type= 'education' or type='lcsi'</t>
  </si>
  <si>
    <t>L7_SS_OUT_SCH</t>
  </si>
  <si>
    <t>In the last 30 days, did your household withdraw school-aged children or youth from school / university because of a lack of food or money to buy food?</t>
  </si>
  <si>
    <t>type= 'outofschool' or type='lcsi'</t>
  </si>
  <si>
    <t>L8_SS_SELL_HSE_LND</t>
  </si>
  <si>
    <t>In the last 30 days, did your household sell house or land (Including inside Ukraine) due to a lack of resources to cover basic needs (such as food, shelter, health, education, etc.)?</t>
  </si>
  <si>
    <t>L9_SS_MIGR</t>
  </si>
  <si>
    <t>In the last 30 days, did your entire household migrate/ become displaced due to a lack of resources to cover basic needs (such as food, shelter, health, education, etc.)?</t>
  </si>
  <si>
    <t>type= 'migrated' or type='lcsi'</t>
  </si>
  <si>
    <t>L10_SS_CHL_LAB</t>
  </si>
  <si>
    <t>In the last 30 days, did your household involve school-aged children in income generation, due to a lack of food or money to buy food?</t>
  </si>
  <si>
    <t>type= 'schoolaged' or type='lcsi'</t>
  </si>
  <si>
    <t>L11_SS_DEGR_INCM</t>
  </si>
  <si>
    <t>In the last 30 days, did your household engage in high-risk or dangerous work/jobs/sources of income due to a lack of resources to cover basic needs (such as food, shelter, health, education, etc.)?</t>
  </si>
  <si>
    <t>The question addresses the financial circumstances and coping strategies of a household by asking whether they have relied on income sources that are degrading (declining or decreasing in value), engaged in illegal activities for financial gain, or taken on high-risk employment due to insufficient resources to cover basic necessities like food, shelter, health services, education, and more. It aims to assess the extent to which a household has had to resort to potentially unsustainable, illegal, or hazardous means of generating income as a result of their limited financial means and the challenges they face in meeting their fundamental needs.</t>
  </si>
  <si>
    <t>Питання, що ставиться, стосується фінансового стану та стратегій виживання домогосподарства, а саме, чи покладалися вони на джерела доходу, які погіршуються (знижуються або зменшуються у розмірі), займалися незаконною діяльністю для отримання фінансової вигоди або наймалися на роботу з високим ризиком через брак ресурсів для задоволення основних потреб, таких як їжа, житло, медичні послуги, освіта та багато іншого. Мета питання оцінити ступінь, з яким домогосподарство було змушене вдаватися до потенційно нестійких, незаконних чи небезпечних способів отримання доходу внаслідок їх обмежених фінансових можливостей та проблем, з якими вони стикаються при задоволенні своїх основних потреб.</t>
  </si>
  <si>
    <t>type= 'highrisk' or type='lcsi'</t>
  </si>
  <si>
    <t>economic_capicity</t>
  </si>
  <si>
    <t>Economic capacity</t>
  </si>
  <si>
    <t>Економічна спроможність</t>
  </si>
  <si>
    <t>L12_SS_HV_BNK_ACC</t>
  </si>
  <si>
    <t>Do you currently have a bank account or account at a formal financial institution in [host country], either by yourself or with someone else?</t>
  </si>
  <si>
    <t>select_one goods_services</t>
  </si>
  <si>
    <t>L13_SS_AFF_GOODS</t>
  </si>
  <si>
    <t>Compared to your first months in the [host country], do you think you can now afford more goods and services, the same, or fewer goods and services?</t>
  </si>
  <si>
    <t>select_one amount_of_savings</t>
  </si>
  <si>
    <t>L15_SS_HH_SAVINGS</t>
  </si>
  <si>
    <t xml:space="preserve">How would you characterize the amount of savings that your household posesses? </t>
  </si>
  <si>
    <t>Як би Ви охарактеризували розмір заощаджень Вашого домогосподарства?</t>
  </si>
  <si>
    <t>Socio_Economic_Inclusion_main</t>
  </si>
  <si>
    <t>Соціально-економічна інтеграція</t>
  </si>
  <si>
    <t>expenditure_soc</t>
  </si>
  <si>
    <t>Expenditure</t>
  </si>
  <si>
    <t>Витрати</t>
  </si>
  <si>
    <t>select_multiple support_services</t>
  </si>
  <si>
    <t>SE1_SM_SUP_SRV</t>
  </si>
  <si>
    <t>What services would help you improve your financial situation and opportunities in [country]?</t>
  </si>
  <si>
    <t>Які послуги допомогли б вам покращити ваше фінансове становище та можливості в [країні]?</t>
  </si>
  <si>
    <t>not(selected(., 'none') and count-selected(.)&gt;1)</t>
  </si>
  <si>
    <t>SE1_TXT_SUP_SRV_OTH</t>
  </si>
  <si>
    <t>selected(${SE1_SM_SUP_SRV}, 'other')</t>
  </si>
  <si>
    <t>SE2.1_NOTE_HINT</t>
  </si>
  <si>
    <t>Please answer the following questions to the best of your ability. If you are unsure of an exact amount, please provide an approximation.</t>
  </si>
  <si>
    <t>Будь ласка, дайте відповідь на наступні запитання якомога точніше. Якщо ви не впевнені в точній сумі, будь ласка, вкажіть приблизну суму.</t>
  </si>
  <si>
    <t>SE.2.1_NUM_FOOD</t>
  </si>
  <si>
    <t>During the past 30 days, what amount did your household spend in [local currency] on: Food items</t>
  </si>
  <si>
    <t>Enter 9999 if they don't know or prefer not to answer</t>
  </si>
  <si>
    <t>Введіть 9999, якщо вони не знають або вважають за краще не відповідати</t>
  </si>
  <si>
    <t>Введите 9999, если они не знают или предпочитают не отвечать</t>
  </si>
  <si>
    <t>. &gt;= 0</t>
  </si>
  <si>
    <t>SE.2.2_NUM_ACCOM</t>
  </si>
  <si>
    <t>During the past 30 days, what amount did your household spend in [local currency] on Accommodation in [host country] (rent, mortage, etc)</t>
  </si>
  <si>
    <t>SE.2.6_NUM_HH_BILL</t>
  </si>
  <si>
    <t>During the past 30 days, what amount did your household spend in [local currency] on: Household Bills (includes Electricity, Water, Gas etc. This is in addition to rent)</t>
  </si>
  <si>
    <t>SE.2.3_NUM_HLTH</t>
  </si>
  <si>
    <t>During the past 30 days, what amount did your household spend in [local currency] on: Medicine &amp; health products</t>
  </si>
  <si>
    <t>SE.2.4_NUM_HYG</t>
  </si>
  <si>
    <t>During the past 30 days, what amount did your household spend in [local currency] on: Hygiene items</t>
  </si>
  <si>
    <t>SE.2.5_NUM_COMM</t>
  </si>
  <si>
    <t>During the past 30 days, what amount did your household spend in [local currency] on: Communication (internet, mobile phone bills, phone calls etc)</t>
  </si>
  <si>
    <t>SE.2.7_NUM_OTH</t>
  </si>
  <si>
    <t>During the past 30 days, what amount did your household spend in [local currency] on: Other (including transports, tobacco, alcohol, entertainment &amp; any type of other expenses)</t>
  </si>
  <si>
    <t>SE.2.0_NUM_HH_EXP</t>
  </si>
  <si>
    <t>${SE.2.1_NUM_FOOD}+${SE.2.2_NUM_ACCOM}+${SE.2.3_NUM_HLTH}+${SE.2.4_NUM_HYG}+${SE.2.5_NUM_COMM}+${SE.2.6_NUM_HH_BILL}+${SE.2.7_NUM_OTH}</t>
  </si>
  <si>
    <t>SE.2.0_NUM_HH_EXP_check</t>
  </si>
  <si>
    <t>Over the past 30 days, the total household expenditure in local currency was was ${SE.2.0_NUM_HH_EXP}</t>
  </si>
  <si>
    <t>За останні 30 днів загальні витрати домогосподарства в національній валюті становили ${SE.2.0_NUM_HH_EXP}.</t>
  </si>
  <si>
    <t>SE.2.8_NUM_HLTH_6_MTH</t>
  </si>
  <si>
    <t>During the past 6 months, what amount did your household spend in local currency on on: health services (excluding medicine)</t>
  </si>
  <si>
    <t>Протягом останніх 6 місяців, яку суму в національній валюті витратило Ваше домогосподарство на: медичні послуги (крім ліків)</t>
  </si>
  <si>
    <t>SE.2.9_NUM_DEBT</t>
  </si>
  <si>
    <t>During the past 6 months, what amount did your household spend in local currency on on: debt repayment (formal and informal debt repayment)</t>
  </si>
  <si>
    <t>Протягом останніх 6 місяців, яку суму в національній валюті витратило Ваше домогосподарство на: погашення боргу (формальне та неформальне погашення боргу)</t>
  </si>
  <si>
    <t>SE.2.10_NUM_EDU</t>
  </si>
  <si>
    <t>During past 12 months what amount did your household spend in local currency on on: Education (tuition, transportation, etc)</t>
  </si>
  <si>
    <t>SE.2.11_NUM_CREDIT</t>
  </si>
  <si>
    <t>During the past 30 days, can you estimate the percentage of the expenditures that was from credit?</t>
  </si>
  <si>
    <t>За останні 30 днів, чи можете Ви оцінити відсоток витрат, які були здійснені за рахунок кредиту?</t>
  </si>
  <si>
    <t>(. &gt;= 0 and . &lt;= 100) or (. = 9999)</t>
  </si>
  <si>
    <t>economic_capicity_SOC</t>
  </si>
  <si>
    <t>Экономический потенциал</t>
  </si>
  <si>
    <t>select_one inc_lvl</t>
  </si>
  <si>
    <t>SE2.11_SS_INC_LVL</t>
  </si>
  <si>
    <t>How would you assess the overall income level of your household?</t>
  </si>
  <si>
    <t>Як би Ви оцінили загальний рівень доходу Вашого домогосподарства?</t>
  </si>
  <si>
    <t>select_multiple income_source</t>
  </si>
  <si>
    <t>SE2.11_SS_INC_SOR</t>
  </si>
  <si>
    <t>What are the sources of your household income in the last 30 days, or since arrival if it was less than 30 days ago?</t>
  </si>
  <si>
    <t>not(selected(., 'prefer_not_to_answer') and count-selected(.)&gt;1) and not(selected(., 'do_not_know') and count-selected(.)&gt;1) and not(selected(., 'no_income') and count-selected(.)&gt;1)</t>
  </si>
  <si>
    <t>SE2.11a_TXT_INC_TYP_OTH</t>
  </si>
  <si>
    <t>Other income in [host country]: please specify</t>
  </si>
  <si>
    <t>selected(${SE2.11_SS_INC_SOR}, 'other')</t>
  </si>
  <si>
    <t>SE2.11a_SS_FAM_SUPP_FIN</t>
  </si>
  <si>
    <t>Do you have a family member in Ukraine who is supporting your household financially? Examples would include putting money on another family member's Ukrainain ATM card, direct transfers, brinning cash with them when they travel, etc?</t>
  </si>
  <si>
    <t>SE2.11a_NUM_FAM_SUPP_AMT</t>
  </si>
  <si>
    <t>How much have they contributed in total over the past 3 months [in Ukrainian hryvnia]?</t>
  </si>
  <si>
    <t>Enter 9999 if they don't know or prefer not to answer.</t>
  </si>
  <si>
    <t>Введите 9999, если они не знают или предпочитают не отвечать.</t>
  </si>
  <si>
    <t>${SE2.11a_SS_FAM_SUPP_FIN} = 'yes'</t>
  </si>
  <si>
    <t>.&gt; 0</t>
  </si>
  <si>
    <t>SE2.11a_NUM_INC_AMT_RGL</t>
  </si>
  <si>
    <t>In the last 30 days, How much money did your household receive after taxes (net salary) from full time employment of all household members (30+ hours per week) in [host country] in [local currency]</t>
  </si>
  <si>
    <t>Enter 9999 if they don't know or prefer not to answer. If you have two or more people working full time in the household this would be the sum of their net income.</t>
  </si>
  <si>
    <t>Введіть 9999, якщо вони не знають або вважають за краще не відповідати. Якщо у домогосподарстві двоє або більше людей працюють повний робочий день, це буде сума їхнього чистого доходу.</t>
  </si>
  <si>
    <t>selected(${SE2.11_SS_INC_SOR}, 'employment_host_country')</t>
  </si>
  <si>
    <t>SE2.11a_NUM_INC_AMT_RGL_parttime</t>
  </si>
  <si>
    <t>In the last 30 days, How much money did your household receive after taxes (net salary) from part time employment of all household members (less than 30+ hours per week) in [host country] in [local currency]</t>
  </si>
  <si>
    <t>selected(${SE2.11_SS_INC_SOR}, 'part_time_emp')</t>
  </si>
  <si>
    <t>SE2.11a_NUM_INC_AMT_RMT_UKR</t>
  </si>
  <si>
    <t>In the last 30 days, How much money did your household receive after taxes (net salary) from Remote employment of all household members (Ukraine) in [Ukrainian hryvnia]</t>
  </si>
  <si>
    <t>selected(${SE2.11_SS_INC_SOR}, 'remote_empoyment_ukr')</t>
  </si>
  <si>
    <t>SE2.11a_NUM_INC_AMT_RMT_OTH</t>
  </si>
  <si>
    <t>In the last 30 days, How much money did your household receive after taxes (net salary) from Remote employment (Other) of all household members in [local currency]</t>
  </si>
  <si>
    <t>selected(${SE2.11_SS_INC_SOR}, 'remote_empoyment_oth')</t>
  </si>
  <si>
    <t>SE2.11a_NUM_INC_AMT_SLF</t>
  </si>
  <si>
    <t>In the last 30 days, How much money did your household receive after tax from all household members engaged in self-employment in [host country], from self-employment, business or activities generating money in [local currency]</t>
  </si>
  <si>
    <t>selected(${SE2.11_SS_INC_SOR}, 'self_employment')</t>
  </si>
  <si>
    <t>SE2.11a_NUM_INC_AMT_OTH</t>
  </si>
  <si>
    <t>In the last 30 days, How much money did your household you receive from your employment in [host country], from other income in [local currency]</t>
  </si>
  <si>
    <t>selected(${SE2.11_SS_INC_SOR}, 'other_sources')</t>
  </si>
  <si>
    <t>select_multiple benefits_type</t>
  </si>
  <si>
    <t>SE2.11b_SM_BEN_HST</t>
  </si>
  <si>
    <t>in the last 30 days Which social protection benefits do you receive from the [host country] government?</t>
  </si>
  <si>
    <t>selected(${SE2.11_SS_INC_SOR}, 'social_protection_host_govt')</t>
  </si>
  <si>
    <t>SE2.11b_TXT_BEN_HST_OTH</t>
  </si>
  <si>
    <t>Other social protection benefits: please specify</t>
  </si>
  <si>
    <t>selected(${SE2.11_SS_INC_SOR}, 'social_protection_host_govt') and selected(${SE2.11b_SM_BEN_HST}, 'oth_gov_benefit')</t>
  </si>
  <si>
    <t>SE2.11b_TXT_BEN_HST_Gov_OTH</t>
  </si>
  <si>
    <t>Other social protection benefits from the [host country] government: please specify</t>
  </si>
  <si>
    <t>selected(${SE2.11_SS_INC_SOR}, 'social_protection_host_govt') and selected(${SE2.11b_SM_BEN_HST}, 'other_source')</t>
  </si>
  <si>
    <t>SE2.11b_NUM_BEN_AMT_Tot</t>
  </si>
  <si>
    <t>In the last 30 days, How much money in total did your household receive from social protection benefits in [host country] in [local currency]</t>
  </si>
  <si>
    <t>За останні 30 днів, скільки коштів загалом отримало Ваше домогосподарство від соціальних виплат у [країні перебування] в [місцевій валюті]?</t>
  </si>
  <si>
    <t>count-selected(${SE2.11b_SM_BEN_HST}) &gt; 0 and not(selected(${SE2.11b_SM_BEN_HST}, 'do_not_know')) and not(selected(${SE2.11b_SM_BEN_HST}, 'prefer_not_to_answer')) and selected(${SE2.11_SS_INC_SOR}, 'social_protection_host_govt')</t>
  </si>
  <si>
    <t>select_multiple benefits_type_ukr</t>
  </si>
  <si>
    <t>SE2.11c_SM_BEN_UKR</t>
  </si>
  <si>
    <t>in the last 30 days Which social protection benefits do you receive from the Ukrainian government?</t>
  </si>
  <si>
    <t>selected(${SE2.11_SS_INC_SOR}, 'social_protection_ukr_govt')</t>
  </si>
  <si>
    <t>SE2.11c_TXT_BEN_UKR_OTH</t>
  </si>
  <si>
    <t>Other social protection benefit from Ukraine government: please specify</t>
  </si>
  <si>
    <t>selected(${SE2.11c_SM_BEN_UKR}, 'other_ukr_govt_benefit') and selected(${SE2.11_SS_INC_SOR}, 'social_protection_ukr_govt')</t>
  </si>
  <si>
    <t>SE2.11c_NUM_BEN_AMT_PEN_UKR_OLDAGE</t>
  </si>
  <si>
    <t>In the last 30 days, how much money did your household receive from Social protection benefits from Ukraine government, for old age pension benefits in Ukrainian hryvnia</t>
  </si>
  <si>
    <t>selected(${SE2.11c_SM_BEN_UKR}, 'old_age_pension')</t>
  </si>
  <si>
    <t>SE2.11c_NUM_BEN_AMT_PEN_UKR_OTHER</t>
  </si>
  <si>
    <t>In the last 30 days, how much money did your household receive from Social protection benefits from Ukraine government (other than old-age pension) in Ukrainian hryvnia</t>
  </si>
  <si>
    <t>count-selected(${SE2.11c_SM_BEN_UKR}) &gt; 0 and not(selected(${SE2.11c_SM_BEN_UKR}, 'old_age_pension'))</t>
  </si>
  <si>
    <t>select_multiple oth_inc_src</t>
  </si>
  <si>
    <t>SE2.11d_SM_BEN_OTH</t>
  </si>
  <si>
    <t>In the last 30 days, which other forms of income do you have?</t>
  </si>
  <si>
    <t>Які інші види доходів Ви отримували протягом останніх 30 днів?</t>
  </si>
  <si>
    <t>SE2.11d_TXT_BEN_OTH_OTH</t>
  </si>
  <si>
    <t>Other forms of income, from other sources: please specify</t>
  </si>
  <si>
    <t>selected(${SE2.11d_SM_BEN_OTH}, 'other')</t>
  </si>
  <si>
    <t>SE2.11d_NUM_BEN_OTH_CSH</t>
  </si>
  <si>
    <t>In the last 30 days, how much money did your household receive from Cash assistance from humanitarian organizations</t>
  </si>
  <si>
    <t>selected(${SE2.11d_SM_BEN_OTH}, 'cash_assistance')</t>
  </si>
  <si>
    <t>SE2.11d_NUM_BEN_OTH_INV</t>
  </si>
  <si>
    <t>In the last 30 days, how much money did your household receive (after tax) from sources such as investment returns, property rental, or other forms of non-employment income in [local currency]?</t>
  </si>
  <si>
    <t>selected(${SE2.11d_SM_BEN_OTH}, 'investment_savings_property')</t>
  </si>
  <si>
    <t>SE2.11d_NUM_BEN_OTH_LON</t>
  </si>
  <si>
    <t>In the last 30 days, how much money did your household receive from loan and credits</t>
  </si>
  <si>
    <t>selected(${SE2.11d_SM_BEN_OTH}, 'loans_credits')</t>
  </si>
  <si>
    <t>SE2.11d_NUM_BEN_OTH_OTH</t>
  </si>
  <si>
    <t>In the last 30 days, how much money did your household receive (after tax) from other sources</t>
  </si>
  <si>
    <t>SE2.11e_NUM_DBT_OWED_HC</t>
  </si>
  <si>
    <t>Please estimate the total amount of debt currently owed to entities in [host country] by your household in [local currency]. This includes outstanding amounts on credit cards, borrowing from private individuals, etc...</t>
  </si>
  <si>
    <t>Будь ласка, оцініть загальну суму боргу, яку ваше домогосподарство наразі заборгувало організаціям у [країні перебування] в [місцевій валюті]. Сюди входить заборгованість за кредитними картками, позики у приватних осіб тощо...</t>
  </si>
  <si>
    <t>SE2.11de_NUM_DBT_OWED_HC</t>
  </si>
  <si>
    <t>Please estimate the total amount of debt currently owed to entities in Ukraine by your household in hryvnia. This includes outstanding amounts on credit cards, borrowing from private individuals, etc...</t>
  </si>
  <si>
    <t>livelihoods_and_inclusion</t>
  </si>
  <si>
    <t>Livelihoods and inclusion</t>
  </si>
  <si>
    <t>Засоби до існування та залученість</t>
  </si>
  <si>
    <t>Средства к существованию и вовлеченность</t>
  </si>
  <si>
    <t>select_one satisfaction</t>
  </si>
  <si>
    <t>SE2.12.a_SS_SOC_SAT</t>
  </si>
  <si>
    <t>If covered by social protection floors/systems in [host country], are you satisfied with the level of support?</t>
  </si>
  <si>
    <t>count-selected(${SE2.11b_SM_BEN_HST}) &gt;=1 and not(selected(${SE2.11b_SM_BEN_HST}, 'do_not_know')) and not(selected(${SE2.11b_SM_BEN_HST}, 'prefer_not_to_answer'))</t>
  </si>
  <si>
    <t>select_one back_ukr</t>
  </si>
  <si>
    <t>EOS1_SS_BACK_TO_UKR</t>
  </si>
  <si>
    <t>Have you (or any other household member) been back to visit Ukraine after 24 February 2022? (Select one)</t>
  </si>
  <si>
    <t>EOS2_DATE_RECENT_VISIT</t>
  </si>
  <si>
    <t>Specify month and year of the most recent visit - MM-YYYY</t>
  </si>
  <si>
    <t>${EOS1_SS_BACK_TO_UKR} = 'yes_once' or ${EOS1_SS_BACK_TO_UKR} = 'yes_more'</t>
  </si>
  <si>
    <t>(. &gt;= date('2022-01-31') and . &lt;= today()) or .&lt;='1900-01-31'</t>
  </si>
  <si>
    <t>select_multiple reason_no_visit</t>
  </si>
  <si>
    <t>EOS3_SM_REASON_NO_VISIT</t>
  </si>
  <si>
    <t>Why haven't you been able to visit Ukraine?</t>
  </si>
  <si>
    <t>Чому Ви не були в змозі відвідати Україну?</t>
  </si>
  <si>
    <t>${EOS1_SS_BACK_TO_UKR} = 'unable'</t>
  </si>
  <si>
    <t>select_multiple reason_visit</t>
  </si>
  <si>
    <t>EOS4_SM_REASON_VISIT</t>
  </si>
  <si>
    <t>What was the main reason why you went back to Ukraine last time?</t>
  </si>
  <si>
    <t>EOS4A_SM_REASON_VISIT_OTH</t>
  </si>
  <si>
    <t>(${EOS1_SS_BACK_TO_UKR} = 'yes_once' or ${EOS1_SS_BACK_TO_UKR} = 'yes_more') and selected(${EOS4_SM_REASON_VISIT},'other')</t>
  </si>
  <si>
    <t>select_multiple renew_documents</t>
  </si>
  <si>
    <t>EOS6_SM_RENEW_DOCUMENTS</t>
  </si>
  <si>
    <t>Please specify what documents: (select all that apply):</t>
  </si>
  <si>
    <t>selected(${EOS4_SM_REASON_VISIT},'get_documents') and (${EOS1_SS_BACK_TO_UKR} = 'yes_once' or ${EOS1_SS_BACK_TO_UKR} = 'yes_more')</t>
  </si>
  <si>
    <t>not(selected(., 'prefer_no_answer') and count-selected(.)&gt;1) and not(selected(., 'none') and count-selected(.)&gt;1)</t>
  </si>
  <si>
    <t>EOS6_TXT_RENEW_DOCUMENTS_OTHER</t>
  </si>
  <si>
    <t>selected(${EOS4_SM_REASON_VISIT},'get_documents') and (${EOS1_SS_BACK_TO_UKR} = 'yes_once' or ${EOS1_SS_BACK_TO_UKR} = 'yes_more') and selected(${EOS6_SM_RENEW_DOCUMENTS},'other')</t>
  </si>
  <si>
    <t>select_one return_stay</t>
  </si>
  <si>
    <t>EOS7_SS_RETURN_STAY</t>
  </si>
  <si>
    <t>How long did you stay in Ukraine during your most recent visit?</t>
  </si>
  <si>
    <t>EOS7_TXT_RETURN_STAY_OTHER</t>
  </si>
  <si>
    <t>selected(${EOS7_SS_RETURN_STAY},'other') and (${EOS1_SS_BACK_TO_UKR} = 'yes_once' or ${EOS1_SS_BACK_TO_UKR} = 'yes_more')</t>
  </si>
  <si>
    <t>EOS8_SS_TEMP_RETURN_DIFFICULTIES</t>
  </si>
  <si>
    <t>Did you experience any diﬃculties returning to your current host country after travelling back to Ukraine?</t>
  </si>
  <si>
    <t>select_multiple temp_return_difficulties_what</t>
  </si>
  <si>
    <t>EOS9_SM_TEMP_RETURN_DIFFICULTIES_WHAT</t>
  </si>
  <si>
    <t>Which problems did you encounter?</t>
  </si>
  <si>
    <t>${EOS8_SS_TEMP_RETURN_DIFFICULTIES} = 'yes' and (${EOS1_SS_BACK_TO_UKR} = 'yes_once' or ${EOS1_SS_BACK_TO_UKR} = 'yes_more')</t>
  </si>
  <si>
    <t>not(selected(., 'prefer_no_answer') and count-selected(.)&gt;1)</t>
  </si>
  <si>
    <t>select_one intention</t>
  </si>
  <si>
    <t>EOS5_SS_INTENTION</t>
  </si>
  <si>
    <t>What are your HH's intentions regarding your location within the next 12 months?</t>
  </si>
  <si>
    <t>Які наміри Вашого домогосподарства щодо Вашого місця проживання протягом наступних 12 місяців?</t>
  </si>
  <si>
    <t>EOS5A_SS_INTENTION_OTH</t>
  </si>
  <si>
    <t>${EOS5_SS_INTENTION} = 'other'</t>
  </si>
  <si>
    <t>list_name</t>
  </si>
  <si>
    <t>label::Numbers</t>
  </si>
  <si>
    <t>location_admin1</t>
  </si>
  <si>
    <t>location_type</t>
  </si>
  <si>
    <t>private_accommodation</t>
  </si>
  <si>
    <t>Private accommodation</t>
  </si>
  <si>
    <t>Приватне розміщення</t>
  </si>
  <si>
    <t>Частное размещение</t>
  </si>
  <si>
    <t>shared_accommodation</t>
  </si>
  <si>
    <t>Shared accommodation</t>
  </si>
  <si>
    <t>Спільне проживання</t>
  </si>
  <si>
    <t>Совместное жилье</t>
  </si>
  <si>
    <t>collective_site</t>
  </si>
  <si>
    <t>Collective site</t>
  </si>
  <si>
    <t>Місце колективного розміщення</t>
  </si>
  <si>
    <t>Место коллективного размещения</t>
  </si>
  <si>
    <t>govt_sponsored_accom</t>
  </si>
  <si>
    <t>Government-sponsored accommodation</t>
  </si>
  <si>
    <t>Житло за рахунок державного забезпечення</t>
  </si>
  <si>
    <t>Проживание, финансируемое государством</t>
  </si>
  <si>
    <t>distribution_point</t>
  </si>
  <si>
    <t>Distribution point</t>
  </si>
  <si>
    <t>Пункт надання допомоги</t>
  </si>
  <si>
    <t>Пункт оказания помощи</t>
  </si>
  <si>
    <t>transport_hub</t>
  </si>
  <si>
    <t>Transport hub</t>
  </si>
  <si>
    <t>Транспортний пункт</t>
  </si>
  <si>
    <t>Транспортный пункт</t>
  </si>
  <si>
    <t>hotel_hostel</t>
  </si>
  <si>
    <t>Hotel/hostel</t>
  </si>
  <si>
    <t>Готель/хостел</t>
  </si>
  <si>
    <t>Отель/хостел</t>
  </si>
  <si>
    <t>park_street</t>
  </si>
  <si>
    <t>Park / Street</t>
  </si>
  <si>
    <t>Парк/вулиця</t>
  </si>
  <si>
    <t>Парк/Улица</t>
  </si>
  <si>
    <t>mall</t>
  </si>
  <si>
    <t>Mall/Store/Shopping center</t>
  </si>
  <si>
    <t>Торгівельно-розважальний центр/Магазин/Торговий центр</t>
  </si>
  <si>
    <t>Торговый центр/магазин/торговый центр</t>
  </si>
  <si>
    <t>Other</t>
  </si>
  <si>
    <t>Інше</t>
  </si>
  <si>
    <t>Другое</t>
  </si>
  <si>
    <t>country_nationality</t>
  </si>
  <si>
    <t>ukrainian</t>
  </si>
  <si>
    <t>Ukrainian</t>
  </si>
  <si>
    <t>Українське</t>
  </si>
  <si>
    <t>Украинское</t>
  </si>
  <si>
    <t>russian</t>
  </si>
  <si>
    <t>Russian</t>
  </si>
  <si>
    <t>Російське</t>
  </si>
  <si>
    <t>Российское</t>
  </si>
  <si>
    <t>hungarian</t>
  </si>
  <si>
    <t>Hungarian</t>
  </si>
  <si>
    <t>Угорське</t>
  </si>
  <si>
    <t>Венгерское</t>
  </si>
  <si>
    <t>polish</t>
  </si>
  <si>
    <t>Polish</t>
  </si>
  <si>
    <t>Польське</t>
  </si>
  <si>
    <t>Польское</t>
  </si>
  <si>
    <t>czech</t>
  </si>
  <si>
    <t>Czech</t>
  </si>
  <si>
    <t>Чеське</t>
  </si>
  <si>
    <t>Чешское</t>
  </si>
  <si>
    <t>moldovan</t>
  </si>
  <si>
    <t>Moldovan</t>
  </si>
  <si>
    <t>Молдавське</t>
  </si>
  <si>
    <t>Молдавское</t>
  </si>
  <si>
    <t>bulgarian</t>
  </si>
  <si>
    <t>Bulgarian</t>
  </si>
  <si>
    <t>Болгарське</t>
  </si>
  <si>
    <t>Болгарское</t>
  </si>
  <si>
    <t>slovakian</t>
  </si>
  <si>
    <t>Slovakian</t>
  </si>
  <si>
    <t>Словацьке</t>
  </si>
  <si>
    <t>Словацкое</t>
  </si>
  <si>
    <t>romanian</t>
  </si>
  <si>
    <t>Romanian</t>
  </si>
  <si>
    <t>Румунське</t>
  </si>
  <si>
    <t>Румынское</t>
  </si>
  <si>
    <t>stateless</t>
  </si>
  <si>
    <t>Stateless</t>
  </si>
  <si>
    <t>Без громадянства</t>
  </si>
  <si>
    <t>Без гражданства</t>
  </si>
  <si>
    <t>Other [specify]</t>
  </si>
  <si>
    <t>Інше [вкажіть]</t>
  </si>
  <si>
    <t>Другое [укажите]</t>
  </si>
  <si>
    <t>prefer_not_to_answer</t>
  </si>
  <si>
    <t>Prefer not to answer</t>
  </si>
  <si>
    <t>Вважаю за краще не відповідати</t>
  </si>
  <si>
    <t>Предпочитаю не отвечать</t>
  </si>
  <si>
    <t>non_ukr_nationals</t>
  </si>
  <si>
    <t>student_visa</t>
  </si>
  <si>
    <t>Student visa</t>
  </si>
  <si>
    <t>Студентська віза</t>
  </si>
  <si>
    <t>Студенческая виза</t>
  </si>
  <si>
    <t>work_permit</t>
  </si>
  <si>
    <t>Work permit</t>
  </si>
  <si>
    <t>Дозвіл на роботу</t>
  </si>
  <si>
    <t>Разрешение на работу</t>
  </si>
  <si>
    <t>residency_permit</t>
  </si>
  <si>
    <t>Residency permit</t>
  </si>
  <si>
    <t>Вид на проживання</t>
  </si>
  <si>
    <t>Вид на жительство</t>
  </si>
  <si>
    <t>refugee</t>
  </si>
  <si>
    <t>Refugee</t>
  </si>
  <si>
    <t>Біженець</t>
  </si>
  <si>
    <t>Беженец</t>
  </si>
  <si>
    <t>asylum_seeker</t>
  </si>
  <si>
    <t>Asylum-seeker</t>
  </si>
  <si>
    <t>Шукач притулку</t>
  </si>
  <si>
    <t>Искатель убежища</t>
  </si>
  <si>
    <t>tourist</t>
  </si>
  <si>
    <t>Tourist</t>
  </si>
  <si>
    <t>Турист</t>
  </si>
  <si>
    <t>no_status</t>
  </si>
  <si>
    <t>No status</t>
  </si>
  <si>
    <t>Без статусу</t>
  </si>
  <si>
    <t>Без статуса</t>
  </si>
  <si>
    <t>ethnic_group</t>
  </si>
  <si>
    <t>Українці</t>
  </si>
  <si>
    <t>Украинцы</t>
  </si>
  <si>
    <t>Росіяни</t>
  </si>
  <si>
    <t>Россияне</t>
  </si>
  <si>
    <t>Угорці</t>
  </si>
  <si>
    <t>Венгры</t>
  </si>
  <si>
    <t>roma</t>
  </si>
  <si>
    <t>Roma</t>
  </si>
  <si>
    <t>Роми</t>
  </si>
  <si>
    <t>Ромы</t>
  </si>
  <si>
    <t>belarussian</t>
  </si>
  <si>
    <t>Belarussian</t>
  </si>
  <si>
    <t>Білоруси</t>
  </si>
  <si>
    <t>Белорусы</t>
  </si>
  <si>
    <t>bessarabian_bulgarian</t>
  </si>
  <si>
    <t>Bessarabian Bulgarian</t>
  </si>
  <si>
    <t>Бессарабские болгары</t>
  </si>
  <si>
    <t>Молдовани</t>
  </si>
  <si>
    <t>Молдоване</t>
  </si>
  <si>
    <t>Румуни</t>
  </si>
  <si>
    <t>Румыны</t>
  </si>
  <si>
    <t>notapplicable</t>
  </si>
  <si>
    <t>Not applicable</t>
  </si>
  <si>
    <t>Не має відношення</t>
  </si>
  <si>
    <t>Не касается</t>
  </si>
  <si>
    <t>oblast</t>
  </si>
  <si>
    <t>UA01</t>
  </si>
  <si>
    <t>Avtonomna Respublika Krym</t>
  </si>
  <si>
    <t>Автономна Республіка Крим</t>
  </si>
  <si>
    <t>Автономная Республика Крым</t>
  </si>
  <si>
    <t>UA71</t>
  </si>
  <si>
    <t>Cherkaska</t>
  </si>
  <si>
    <t>Черкаська</t>
  </si>
  <si>
    <t>Черкасская</t>
  </si>
  <si>
    <t>UA74</t>
  </si>
  <si>
    <t>Chernihivska</t>
  </si>
  <si>
    <t>Чернігівська</t>
  </si>
  <si>
    <t>Черниговская</t>
  </si>
  <si>
    <t>UA73</t>
  </si>
  <si>
    <t>Chernivetska</t>
  </si>
  <si>
    <t>Чернівецька</t>
  </si>
  <si>
    <t>Черновицкая</t>
  </si>
  <si>
    <t>UA12</t>
  </si>
  <si>
    <t>Dnipropetrovska</t>
  </si>
  <si>
    <t>Дніпропетровська</t>
  </si>
  <si>
    <t>Днепропетровская</t>
  </si>
  <si>
    <t>UA14</t>
  </si>
  <si>
    <t>Donetska</t>
  </si>
  <si>
    <t>Донецька</t>
  </si>
  <si>
    <t>Донецкая</t>
  </si>
  <si>
    <t>UA26</t>
  </si>
  <si>
    <t>Ivano-Frankivska</t>
  </si>
  <si>
    <t>Івано-Франківська</t>
  </si>
  <si>
    <t>Ивано-Франковская</t>
  </si>
  <si>
    <t>UA63</t>
  </si>
  <si>
    <t>Kharkivska</t>
  </si>
  <si>
    <t>Харківська</t>
  </si>
  <si>
    <t>Харьковская</t>
  </si>
  <si>
    <t>UA65</t>
  </si>
  <si>
    <t>Khersonska</t>
  </si>
  <si>
    <t>Херсонська</t>
  </si>
  <si>
    <t>Херсонская</t>
  </si>
  <si>
    <t>UA68</t>
  </si>
  <si>
    <t>Khmelnytska</t>
  </si>
  <si>
    <t>Хмельницька</t>
  </si>
  <si>
    <t>Хмельницкая</t>
  </si>
  <si>
    <t>UA35</t>
  </si>
  <si>
    <t>Kirovohradska</t>
  </si>
  <si>
    <t>Кіровоградська</t>
  </si>
  <si>
    <t>Кировоградская</t>
  </si>
  <si>
    <t>UA32</t>
  </si>
  <si>
    <t>Kyivska</t>
  </si>
  <si>
    <t>Київська</t>
  </si>
  <si>
    <t>Киевская</t>
  </si>
  <si>
    <t>UA80</t>
  </si>
  <si>
    <t>Kyiv</t>
  </si>
  <si>
    <t>Київ</t>
  </si>
  <si>
    <t>UA44</t>
  </si>
  <si>
    <t>Luhanska</t>
  </si>
  <si>
    <t>Луганська</t>
  </si>
  <si>
    <t>Луганская</t>
  </si>
  <si>
    <t>UA46</t>
  </si>
  <si>
    <t>Lvivska</t>
  </si>
  <si>
    <t>Львівська</t>
  </si>
  <si>
    <t>Львовская</t>
  </si>
  <si>
    <t>UA48</t>
  </si>
  <si>
    <t>Mykolaivska</t>
  </si>
  <si>
    <t>Миколаївська</t>
  </si>
  <si>
    <t>Николаевская</t>
  </si>
  <si>
    <t>UA51</t>
  </si>
  <si>
    <t>Odeska</t>
  </si>
  <si>
    <t>Одеська</t>
  </si>
  <si>
    <t>Одесская</t>
  </si>
  <si>
    <t>UA53</t>
  </si>
  <si>
    <t>Poltavska</t>
  </si>
  <si>
    <t>Полтавська</t>
  </si>
  <si>
    <t>Полтавская</t>
  </si>
  <si>
    <t>UA56</t>
  </si>
  <si>
    <t>Rivnenska</t>
  </si>
  <si>
    <t>Рівненська</t>
  </si>
  <si>
    <t>Ровенская</t>
  </si>
  <si>
    <t>UA59</t>
  </si>
  <si>
    <t>Sumska</t>
  </si>
  <si>
    <t>Сумська</t>
  </si>
  <si>
    <t>Сумская</t>
  </si>
  <si>
    <t>UA61</t>
  </si>
  <si>
    <t>Ternopilska</t>
  </si>
  <si>
    <t>Тернопільська</t>
  </si>
  <si>
    <t>Тернопольская</t>
  </si>
  <si>
    <t>UA05</t>
  </si>
  <si>
    <t>Vinnytska</t>
  </si>
  <si>
    <t>Вінницька</t>
  </si>
  <si>
    <t>Винницкая</t>
  </si>
  <si>
    <t>UA07</t>
  </si>
  <si>
    <t>Volynska</t>
  </si>
  <si>
    <t>Волинська</t>
  </si>
  <si>
    <t>Волынская</t>
  </si>
  <si>
    <t>UA21</t>
  </si>
  <si>
    <t>Zakarpatska</t>
  </si>
  <si>
    <t>Закарпатська</t>
  </si>
  <si>
    <t>Закарпатская</t>
  </si>
  <si>
    <t>UA23</t>
  </si>
  <si>
    <t>Zaporizka</t>
  </si>
  <si>
    <t>Запорізька</t>
  </si>
  <si>
    <t>Запорожская</t>
  </si>
  <si>
    <t>UA18</t>
  </si>
  <si>
    <t>Zhytomyrska</t>
  </si>
  <si>
    <t>Житомирська</t>
  </si>
  <si>
    <t>Житомирская</t>
  </si>
  <si>
    <t>do_not_know</t>
  </si>
  <si>
    <t>Don't know</t>
  </si>
  <si>
    <t>Не знаю</t>
  </si>
  <si>
    <t>head_gender_age</t>
  </si>
  <si>
    <t>yes,_head_or_cohead_of_household</t>
  </si>
  <si>
    <t>Yes, head or cohead of household</t>
  </si>
  <si>
    <t>Так, голова чи співголова домогосподарства</t>
  </si>
  <si>
    <t>Да, глава или соглава семьи</t>
  </si>
  <si>
    <t>single-headed_household</t>
  </si>
  <si>
    <t>Single-headed household</t>
  </si>
  <si>
    <t>Домогосподарство з одним головою (домогосподарство в одній особі)</t>
  </si>
  <si>
    <t>Домохозяйство с одним главой</t>
  </si>
  <si>
    <t>yn</t>
  </si>
  <si>
    <t>yes</t>
  </si>
  <si>
    <t>Yes</t>
  </si>
  <si>
    <t>Так</t>
  </si>
  <si>
    <t>Да</t>
  </si>
  <si>
    <t>no</t>
  </si>
  <si>
    <t>No</t>
  </si>
  <si>
    <t>Ні</t>
  </si>
  <si>
    <t>Нет</t>
  </si>
  <si>
    <t>respondent_gender</t>
  </si>
  <si>
    <t>Male</t>
  </si>
  <si>
    <t>Чоловік</t>
  </si>
  <si>
    <t>Мужчина</t>
  </si>
  <si>
    <t>Female</t>
  </si>
  <si>
    <t>Жінка</t>
  </si>
  <si>
    <t>Женщина</t>
  </si>
  <si>
    <t>birth_location_choices</t>
  </si>
  <si>
    <t>Ukraine</t>
  </si>
  <si>
    <t>In Ukraine</t>
  </si>
  <si>
    <t>В Україні</t>
  </si>
  <si>
    <t>В Украине</t>
  </si>
  <si>
    <t>HostCountry</t>
  </si>
  <si>
    <t>In Host country</t>
  </si>
  <si>
    <t>У приймаючій країні</t>
  </si>
  <si>
    <t>В принимающей стране</t>
  </si>
  <si>
    <t>ThirdCountry</t>
  </si>
  <si>
    <t>In a third country</t>
  </si>
  <si>
    <t>У третій країні</t>
  </si>
  <si>
    <t>В третьей стране</t>
  </si>
  <si>
    <t>Prefer not answer</t>
  </si>
  <si>
    <t>Do not know</t>
  </si>
  <si>
    <t>Не знать</t>
  </si>
  <si>
    <t>ids</t>
  </si>
  <si>
    <t>tin</t>
  </si>
  <si>
    <t>Tax Identification Number (TIN / ITN)</t>
  </si>
  <si>
    <t>Ідентифікаційний податковий номер (ІПН)</t>
  </si>
  <si>
    <t>Идентификационный номер налогоплательщика (ИНН/ИНН)</t>
  </si>
  <si>
    <t>national_id</t>
  </si>
  <si>
    <t>National ID / ID Card</t>
  </si>
  <si>
    <t>Національне посвідчення особи / ID картка</t>
  </si>
  <si>
    <t>Национальное удостоверение личности / удостоверение личности</t>
  </si>
  <si>
    <t>internal_passport</t>
  </si>
  <si>
    <t>Passport of a Citizen of Ukraine / Internal Passport</t>
  </si>
  <si>
    <t>Паспорт громадянина України / внутрішній паспорт</t>
  </si>
  <si>
    <t>Паспорт гражданина Украины/Внутренний паспорт</t>
  </si>
  <si>
    <t>non_bio_passport</t>
  </si>
  <si>
    <t>Valid non-biometric Passport</t>
  </si>
  <si>
    <t>Дійсний небіометричний паспорт</t>
  </si>
  <si>
    <t>Действительный небиометрический паспорт?</t>
  </si>
  <si>
    <t>bio_passport</t>
  </si>
  <si>
    <t>Valid Biometric passport</t>
  </si>
  <si>
    <t>Дійсний біометричний паспорт</t>
  </si>
  <si>
    <t>Действительный биометрический паспорт?</t>
  </si>
  <si>
    <t>Birth certificate</t>
  </si>
  <si>
    <t>Свідоцтво про народження</t>
  </si>
  <si>
    <t>Свидетельство о рождении?</t>
  </si>
  <si>
    <t>none</t>
  </si>
  <si>
    <t>Has none of the documents</t>
  </si>
  <si>
    <t>Жодних документів не має</t>
  </si>
  <si>
    <t>Не имеет ни одного документа</t>
  </si>
  <si>
    <t>psn</t>
  </si>
  <si>
    <t>no_issues</t>
  </si>
  <si>
    <t>No issues</t>
  </si>
  <si>
    <t>Немає проблем</t>
  </si>
  <si>
    <t>Нет проблем</t>
  </si>
  <si>
    <t>seeing_glasses</t>
  </si>
  <si>
    <t>Seeing, even if wearing glasses</t>
  </si>
  <si>
    <t>Зір, навіть коли в окулярах</t>
  </si>
  <si>
    <t>Зрение, даже когда в очках</t>
  </si>
  <si>
    <t>hearing_aid</t>
  </si>
  <si>
    <t>Hearing, even if using a hearing aid</t>
  </si>
  <si>
    <t>Слух, навіть у випадку використання слухового апарату</t>
  </si>
  <si>
    <t>Слух, даже при использовании слухового аппарата</t>
  </si>
  <si>
    <t>walking_steps</t>
  </si>
  <si>
    <t>Walking or climbing steps</t>
  </si>
  <si>
    <t>Пересування або підйом сходами</t>
  </si>
  <si>
    <t>Передвижение или подъем по ступенькам</t>
  </si>
  <si>
    <t>remembering_concentrating</t>
  </si>
  <si>
    <t>Remembering or concentrating</t>
  </si>
  <si>
    <t>Пам'ять чи концентрація уваги</t>
  </si>
  <si>
    <t>Память или концентрация внимания</t>
  </si>
  <si>
    <t>self_dressing</t>
  </si>
  <si>
    <t>Self-care, such as washing all over or dressing</t>
  </si>
  <si>
    <t>Догляд за собою, наприклад, миття всього тіла чи одягання</t>
  </si>
  <si>
    <t>Уход за собой, например, мытье всего тела или одевание</t>
  </si>
  <si>
    <t>communicating_language</t>
  </si>
  <si>
    <t>Communicating, such as understanding or being understood using usual language</t>
  </si>
  <si>
    <t>Комунікація, наприклад, розуміння або бути зрозумілим рідною мовою</t>
  </si>
  <si>
    <t>Коммуникация, например, понимание или быть понятым на привычном языке</t>
  </si>
  <si>
    <t>difficulty</t>
  </si>
  <si>
    <t>some_difficulty</t>
  </si>
  <si>
    <t>Some difficulty</t>
  </si>
  <si>
    <t>Деякі труднощі</t>
  </si>
  <si>
    <t>Некоторые трудности</t>
  </si>
  <si>
    <t>lot_difficulty</t>
  </si>
  <si>
    <t>A lot of difficulty</t>
  </si>
  <si>
    <t>Великі труднощі</t>
  </si>
  <si>
    <t>Большие трудности</t>
  </si>
  <si>
    <t>cannot_all</t>
  </si>
  <si>
    <t>Cannot do at all</t>
  </si>
  <si>
    <t>Взагалі не можу</t>
  </si>
  <si>
    <t>Вообще не могу</t>
  </si>
  <si>
    <t>yesnoext</t>
  </si>
  <si>
    <t>dont_know</t>
  </si>
  <si>
    <t>Предпочитаю не говорить</t>
  </si>
  <si>
    <t>rather_not</t>
  </si>
  <si>
    <t>belong_nuclear_family</t>
  </si>
  <si>
    <t>yes_nuclear_family</t>
  </si>
  <si>
    <t>Yes, it is my biological child/legally adopted child or the biological child/legally adopted child of a household member.</t>
  </si>
  <si>
    <t>Так, це моя біологічна дитина/законно усиновлена дитина або біологічна дитина/законно усиновлена дитина члена домогосподарства.</t>
  </si>
  <si>
    <t>Да, относится к нуклеарной семье</t>
  </si>
  <si>
    <t>yes_extended_family_formal</t>
  </si>
  <si>
    <t>Yes, the child is related to me or to another household member [but is not their biological child/legally adopted child], and I have legal responsibility to care for them (ex: power of attorney document).</t>
  </si>
  <si>
    <t>Так, дитина споріднена зі мною чи іншим членом домогосподарства [але не є його/її біологічною дитиною/законно усиновленою дитиною], і я несу юридичну відповідальність піклуватися про неї (наприклад, документ довіреності).</t>
  </si>
  <si>
    <t>Да, формально член расширенной семьи</t>
  </si>
  <si>
    <t>yes_extended_family_informal</t>
  </si>
  <si>
    <t>Yes, the child is related to me or to another household member [but is not their biological child/legally adopted child], but I do NOT have legal responsibility to care for them (ex: power of attorney document).</t>
  </si>
  <si>
    <t>Так, дитина споріднена зі мною чи іншим членом домогосподарства [але не є його/її біологічною дитиною/законно усиновленою дитиною], але я НЕ несу юридичної відповідальності піклуватися про неї (наприклад, документ довіреності).</t>
  </si>
  <si>
    <t>Да, относится к расширенной семье неформально</t>
  </si>
  <si>
    <t>unrelated_foster_care_arrangeme</t>
  </si>
  <si>
    <t>No, the child is not related to me, but is placed with me/my household member in a formal foster care arrangement.</t>
  </si>
  <si>
    <t>Ні, дитина не споріднена зі мною, але перебуває зі мною/членом мого домогосподарства у офіційно прийомній родині.</t>
  </si>
  <si>
    <t>Неродственная связь, формальная приемная семья</t>
  </si>
  <si>
    <t>unrelated_family_type_arrangeme_informal</t>
  </si>
  <si>
    <t>No, the child is not related to me, but is placed with me/my household member in an informal foster care arrangement [ex: someone is caring for their friend’s child, and has no legal documents to formalize this care arrangement].</t>
  </si>
  <si>
    <t>Ні, дитина не споріднена зі мною, але перебуває зі мною/членом мого домогосподарства у неофіційно прийомній родині [наприклад: хтось доглядає за дитиною свого друга та не має юридичних документів для офіційного оформлення такої домовленості про опіку].</t>
  </si>
  <si>
    <t>Неродственная связь, неформальное семейное устройство</t>
  </si>
  <si>
    <t>class_type</t>
  </si>
  <si>
    <t>regular</t>
  </si>
  <si>
    <t>Regular Classes</t>
  </si>
  <si>
    <t>Регулярні заняття</t>
  </si>
  <si>
    <t>Регулярные занятия</t>
  </si>
  <si>
    <t>preparatory</t>
  </si>
  <si>
    <t>Preparatory classess for children from Ukraine</t>
  </si>
  <si>
    <t>Підготовчі заняття для дітей з України</t>
  </si>
  <si>
    <t>Подготовительные занятия для детей из Украины</t>
  </si>
  <si>
    <t>support</t>
  </si>
  <si>
    <t>Learning support classes (including language support)</t>
  </si>
  <si>
    <t>Додаткові заняття (включно з мовною підготовкою)</t>
  </si>
  <si>
    <t>Классы поддержки обучения (включая языковую поддержку)</t>
  </si>
  <si>
    <t>Do not know / prefer not to tell</t>
  </si>
  <si>
    <t>Не знаю / Вважаю за краще не відповідати</t>
  </si>
  <si>
    <t>Не знаю / предпочитаю не отвечать</t>
  </si>
  <si>
    <t>health_care_access_barriers</t>
  </si>
  <si>
    <t>lack_of_knowledge</t>
  </si>
  <si>
    <t>Knowledge and Information: Lack of knowledge of how to access health services - don't know where to go</t>
  </si>
  <si>
    <t>Знання та інформація: відсутність знань про те, як отримати доступ до медичних послуг – не знаю, куди звернутися</t>
  </si>
  <si>
    <t>Знания и информация: Недостаток знаний о том, как получить доступ к медицинским услугам – не знаю, куда идти.</t>
  </si>
  <si>
    <t>barr</t>
  </si>
  <si>
    <t>no_means_of_transport</t>
  </si>
  <si>
    <t>Access to Health Facilities: Health facility too far / transportation issue</t>
  </si>
  <si>
    <t>Доступ до медичних закладів: медичний заклад надто далеко / транспортні проблеми</t>
  </si>
  <si>
    <t>Доступ к медицинским учреждениям: медицинское учреждение находится слишком далеко / проблемы с транспортировкой</t>
  </si>
  <si>
    <t>unable_make_appt</t>
  </si>
  <si>
    <t xml:space="preserve">Access to Health Facilities: Unable to make an appointment (e.g. administrative barrier, referral issues for specialist) </t>
  </si>
  <si>
    <t>Доступ до медичних закладів: неможливо записатися на прийом (наприклад, адміністративний бар’єр, проблеми з направленням до спеціаліста)</t>
  </si>
  <si>
    <t>Доступ к медицинским учреждениям: транспорт слишком дорог, чтобы добраться до медицинского учреждения.</t>
  </si>
  <si>
    <t>could_not_afford_transport</t>
  </si>
  <si>
    <t>Financial: Could not afford transport</t>
  </si>
  <si>
    <t>Фінансовий: немає коштів оплатити транспортні послуги</t>
  </si>
  <si>
    <t>Длительное время ожидания</t>
  </si>
  <si>
    <t>could_not_afford_clinic_fee</t>
  </si>
  <si>
    <t>Financial: Could not afford fee at the clinic or cost of medication</t>
  </si>
  <si>
    <t>Фінансовий: немає коштів оплатити послуги в клініці або вартість ліків</t>
  </si>
  <si>
    <t>Отсутствие медицинской страховки в принимающей стране</t>
  </si>
  <si>
    <t>could_not_afford_hospital</t>
  </si>
  <si>
    <t xml:space="preserve">Financial: could not afford fees at hospital </t>
  </si>
  <si>
    <t>Фінансовий: немає коштів оплатити послуги в лікарні</t>
  </si>
  <si>
    <t>Языковые барьеры (например: невозможность записаться на прием или пообщаться с медицинским персоналом)</t>
  </si>
  <si>
    <t>language_barrier</t>
  </si>
  <si>
    <t>Language barriers (ex: unable to communicate with health staff)</t>
  </si>
  <si>
    <t>Мовні бар'єри (наприклад, нездатність спілкуватися з медичним персоналом)</t>
  </si>
  <si>
    <t>Безопасность и защищенность: проблемы отсутствия безопасности/безопасности</t>
  </si>
  <si>
    <t>lack_health_insurance</t>
  </si>
  <si>
    <t>Lack of health insurance in host country</t>
  </si>
  <si>
    <t>Відсутність медичного страхування в країні перебування</t>
  </si>
  <si>
    <t>Финансовые ограничения: не мог позволить себе оплату услуг в клинике.</t>
  </si>
  <si>
    <t>do_not_trust_local_provider</t>
  </si>
  <si>
    <t>Trust Issues: Do not trust local provider.</t>
  </si>
  <si>
    <t>Проблеми довіри: Не довіряю місцевому провайдеру медичних послуг</t>
  </si>
  <si>
    <t>Проблемы с доверием: не доверяю местному провайдеру</t>
  </si>
  <si>
    <t>spec_med_treatment_serv_unavailable</t>
  </si>
  <si>
    <t>Unavailable Services: Specific medication, treatment or service needed unavailable.</t>
  </si>
  <si>
    <t>Недоступні послуги: недоступні певні ліки, лікування чи послуги.</t>
  </si>
  <si>
    <t>Недоступные услуги: необходимые лекарства, лечение или услуги недоступны.</t>
  </si>
  <si>
    <t>long_waiting_times</t>
  </si>
  <si>
    <t>Long waiting times</t>
  </si>
  <si>
    <t>Тривалий час очікування</t>
  </si>
  <si>
    <t>Недоступные услуги: не получил нужные лекарства с первого раза.</t>
  </si>
  <si>
    <t>refused_to_provide_care</t>
  </si>
  <si>
    <t>Medical staff did not want / refused to provide care.</t>
  </si>
  <si>
    <t>Медичний персонал не хотів/відмовлявся надавати допомогу.</t>
  </si>
  <si>
    <t>Медицинский персонал не хотел/ отказывался предоставлять помощь</t>
  </si>
  <si>
    <t>wanted_to_wait_see</t>
  </si>
  <si>
    <t>Personal Factors: Wanted to wait and see if problem got better on its own.</t>
  </si>
  <si>
    <t>Особисті фактори: хотілося почекати і подивитися, чи проблема вирішиться сама собою.</t>
  </si>
  <si>
    <t>Личные факторы: Хотел подождать и посмотреть, решится ли проблема сама по себе.</t>
  </si>
  <si>
    <t>hlth</t>
  </si>
  <si>
    <t>disability_prevent_access_to_health_facility</t>
  </si>
  <si>
    <t>Personal Factors: Disability prevents access to health facility.</t>
  </si>
  <si>
    <t>Особисті фактори: Інвалідність перешкоджає доступу до медичного закладу.</t>
  </si>
  <si>
    <t>Личные факторы: страх или недоверие к медицинским работникам, обследованию или лечению.</t>
  </si>
  <si>
    <t>Other barriers, please specify.</t>
  </si>
  <si>
    <t>Інші бар'єри, позначте, будь ласка</t>
  </si>
  <si>
    <t>Личные факторы: Не мог отпроситься с работы/по уходу за детьми.</t>
  </si>
  <si>
    <t>health_care_access_grieavances</t>
  </si>
  <si>
    <t>no_grievances</t>
  </si>
  <si>
    <t>No particular grievances</t>
  </si>
  <si>
    <t>Немає особливих скарг</t>
  </si>
  <si>
    <t>Никаких особых претензий</t>
  </si>
  <si>
    <t>long_waiting_time_for_appointment</t>
  </si>
  <si>
    <t>Long waiting times for appointments</t>
  </si>
  <si>
    <t>Довгий час очікування на прийом до лікаря</t>
  </si>
  <si>
    <t>Длительное ожидание назначений</t>
  </si>
  <si>
    <t>inadequate_communication_with_healthcare_provider</t>
  </si>
  <si>
    <t>Inadequate communication with healthcare providers</t>
  </si>
  <si>
    <t>Неналежне спілкування з медичними працівниками</t>
  </si>
  <si>
    <t>Неадекватная коммуникация с  медицинскими работниками</t>
  </si>
  <si>
    <t>lack_of_access_to_necessary_test_or_treatment</t>
  </si>
  <si>
    <t>Lack of access to necessary medical tests or treatments</t>
  </si>
  <si>
    <t>Відсутність доступу до необхідних медичних аналізів або лікування</t>
  </si>
  <si>
    <t>Отсутствие доступа к необходимым медицинским тестам или лечению.</t>
  </si>
  <si>
    <t>poor_cleanliness_and_hygiene_at_healthcare_facilities</t>
  </si>
  <si>
    <t>Poor cleanliness and hygiene at healthcare facilities</t>
  </si>
  <si>
    <t>Чистота та гігієна в медичних закладах на низькому рівні</t>
  </si>
  <si>
    <t>Несоблюдение чистоты и гигиены в медицинских учреждениях.</t>
  </si>
  <si>
    <t>insufficient_availability_of_medications_or_medical_supplies</t>
  </si>
  <si>
    <t>Insufficient availability of medications or medical supplies</t>
  </si>
  <si>
    <t>Недостатня доступність ліків або медичних засобів</t>
  </si>
  <si>
    <t>Недостаточное наличие лекарств или предметов медицинского назначения.</t>
  </si>
  <si>
    <t>inadequate_explanation_or_understanding_of_medical_conditions_and_treatment_option</t>
  </si>
  <si>
    <t>Inadequate explanation or understanding of medical conditions and treatment options</t>
  </si>
  <si>
    <t>Неналежне пояснення або розуміння медичних захворювань та варіантів лікування</t>
  </si>
  <si>
    <t>lack_of_respect_or_empathy_from_healthcare_staff</t>
  </si>
  <si>
    <t>Lack of respect or empathy from healthcare staff</t>
  </si>
  <si>
    <t>Відсутність поваги або співчуття з боку медичного персоналу</t>
  </si>
  <si>
    <t>Отсутствие уважения или сочувствия со стороны медицинского персонала.</t>
  </si>
  <si>
    <t>inaccurate_or_delayed_diagnosis</t>
  </si>
  <si>
    <t>Inaccurate or delayed diagnosis</t>
  </si>
  <si>
    <t>Неточна або запізніла діагностика</t>
  </si>
  <si>
    <t>Неправильная или запоздалая диагностика.</t>
  </si>
  <si>
    <t>Other (Please specify)</t>
  </si>
  <si>
    <t>Інше (будь ласка, позначте)</t>
  </si>
  <si>
    <t>Другое (пожалуйста укажите)</t>
  </si>
  <si>
    <t>polio_vacine</t>
  </si>
  <si>
    <t>0_none</t>
  </si>
  <si>
    <t>0 - none</t>
  </si>
  <si>
    <t>0-жодної</t>
  </si>
  <si>
    <t>0-ни одной</t>
  </si>
  <si>
    <t>1_dose</t>
  </si>
  <si>
    <t>1 dose</t>
  </si>
  <si>
    <t>1 доза</t>
  </si>
  <si>
    <t>2_doses</t>
  </si>
  <si>
    <t>2 doses</t>
  </si>
  <si>
    <t>2 дози</t>
  </si>
  <si>
    <t>2 дозы</t>
  </si>
  <si>
    <t>3_doses</t>
  </si>
  <si>
    <t>3 doses</t>
  </si>
  <si>
    <t>3 дози</t>
  </si>
  <si>
    <t>3 дозы</t>
  </si>
  <si>
    <t>4_doses</t>
  </si>
  <si>
    <t>4 doses</t>
  </si>
  <si>
    <t>4 дози</t>
  </si>
  <si>
    <t>4 дозы</t>
  </si>
  <si>
    <t>Prefer not to say</t>
  </si>
  <si>
    <t>breast_feeding</t>
  </si>
  <si>
    <t>less_than_1hr</t>
  </si>
  <si>
    <t>1. Less than 1hr</t>
  </si>
  <si>
    <t>1. Менше однієї години</t>
  </si>
  <si>
    <t>1. Меньше 1 часа</t>
  </si>
  <si>
    <t>between_1hr_and_23hrs</t>
  </si>
  <si>
    <t>2. Between 1hr and 23hrs</t>
  </si>
  <si>
    <t>2. Від однієї години до 23 годин</t>
  </si>
  <si>
    <t>2. Между 1 ч. и 23 ч.</t>
  </si>
  <si>
    <t>24hrs_and_more</t>
  </si>
  <si>
    <t>3. 24hrs and more</t>
  </si>
  <si>
    <t>3. 24 години і більше</t>
  </si>
  <si>
    <t>3. 24 часа и больше</t>
  </si>
  <si>
    <t>never</t>
  </si>
  <si>
    <t>4. Never</t>
  </si>
  <si>
    <t>4. Ніколи</t>
  </si>
  <si>
    <t>4. Никогда</t>
  </si>
  <si>
    <t>5. Prefer not to answer</t>
  </si>
  <si>
    <t>5. Вважаю за краще не відповідати</t>
  </si>
  <si>
    <t>5. Предпочитаю не отвечать</t>
  </si>
  <si>
    <t>6. Don’t know</t>
  </si>
  <si>
    <t>6. Не знаю</t>
  </si>
  <si>
    <t>exclusive_breast_fed</t>
  </si>
  <si>
    <t>yes_beside_breastmilk</t>
  </si>
  <si>
    <t>Yes, s/he had something in addition to breastmilk</t>
  </si>
  <si>
    <t>Так, дитина вживала ще щось окрім грудного молока</t>
  </si>
  <si>
    <t>Да, ребенок употреблял еще что-то помимо грудного молока</t>
  </si>
  <si>
    <t>no_longer_breastfed</t>
  </si>
  <si>
    <t>This child is not/no longer breast-fed</t>
  </si>
  <si>
    <t>Ця дитина не перебуває/більше не перебуває на грудному вигодовуванні</t>
  </si>
  <si>
    <t>Этот ребенок не находится/больше не находится на грудном вскармливании</t>
  </si>
  <si>
    <t>no_child_only_had_breastmilk</t>
  </si>
  <si>
    <t>No- child only had breastmilk</t>
  </si>
  <si>
    <t>Ні, дитина вживала тільки грудне молоко</t>
  </si>
  <si>
    <t>Нет, ребенок употреблял только грудное молоко</t>
  </si>
  <si>
    <t>Don’t Know</t>
  </si>
  <si>
    <t>exclusive_breast_fed_u6m</t>
  </si>
  <si>
    <t>plain_water</t>
  </si>
  <si>
    <t>Plain water</t>
  </si>
  <si>
    <t>Звичайна вода</t>
  </si>
  <si>
    <t>Обычная вода?</t>
  </si>
  <si>
    <t>infant_formula</t>
  </si>
  <si>
    <t>Infant formula</t>
  </si>
  <si>
    <t>Дитяча суміш</t>
  </si>
  <si>
    <t>Детская смесь?</t>
  </si>
  <si>
    <t>milk</t>
  </si>
  <si>
    <t>Milk such as tinned, powdered, or fresh animal milk</t>
  </si>
  <si>
    <t>Молоко, наприклад консервоване, сухе або свіже тваринне молоко</t>
  </si>
  <si>
    <t>Молоко, например, консервированное, сухое или свежее животное молоко?</t>
  </si>
  <si>
    <t>juice</t>
  </si>
  <si>
    <t>Juice or juice drinks</t>
  </si>
  <si>
    <t>Сік чи соковміскі напої</t>
  </si>
  <si>
    <t>broth</t>
  </si>
  <si>
    <t>Clear broth</t>
  </si>
  <si>
    <t>Прозорий бульйон</t>
  </si>
  <si>
    <t>Прозрачный бульон?</t>
  </si>
  <si>
    <t>yogurt</t>
  </si>
  <si>
    <t>Sour milk or yogurt</t>
  </si>
  <si>
    <t>Кисле молоко чи йогурт</t>
  </si>
  <si>
    <t>Кислое молоко или йогурт?</t>
  </si>
  <si>
    <t>porridge</t>
  </si>
  <si>
    <t>Thin porridge</t>
  </si>
  <si>
    <t>Рідка каша</t>
  </si>
  <si>
    <t>Жидкая каша?</t>
  </si>
  <si>
    <t>tea_coffee_w_milk</t>
  </si>
  <si>
    <t>Tea or coffee with milk</t>
  </si>
  <si>
    <t>Чай чи кава з молоком</t>
  </si>
  <si>
    <t>Чай или кофе с молоком?</t>
  </si>
  <si>
    <t>oth_water_based_liquid</t>
  </si>
  <si>
    <t>Any other water-based liquid</t>
  </si>
  <si>
    <t>Будь-яка інша рідина на основі води</t>
  </si>
  <si>
    <t>Любая другая жидкость на основе воды?</t>
  </si>
  <si>
    <t>solid_semisolid_food</t>
  </si>
  <si>
    <t>Solid/semisolid food</t>
  </si>
  <si>
    <t>Тверда/напівтверда їжа</t>
  </si>
  <si>
    <t>Твердая/полутвердая пища?</t>
  </si>
  <si>
    <t>support_received</t>
  </si>
  <si>
    <t>psychotherapy</t>
  </si>
  <si>
    <t>Psychotherapy / counseling (individual or group therapy designed to treat a mental health condition, provided by a professional, such as a psychologist)</t>
  </si>
  <si>
    <t>Психотерапія/консультування (індивідуальна або групова терапія, призначена для лікування стану психічного здоров'я, що проводиться професіоналом, наприклад психологом)</t>
  </si>
  <si>
    <t>Психотерапия /консультирование (индивидуальная или групповая терапия, предназначенная для лечения состояния психического здоровья, проводимая профессионалом, например психологом)</t>
  </si>
  <si>
    <t>psychiatry</t>
  </si>
  <si>
    <t>Psychiatry/medication management (prescription of psychotropic drugs for a mental health condition)</t>
  </si>
  <si>
    <t>Психіатрія/медикаментозне лікування (призначення психотропних препаратів у разі психічних розладів)</t>
  </si>
  <si>
    <t>Психиатрия/медикаментозное лечение (назначение психотропных препаратов при психических расстройствах)</t>
  </si>
  <si>
    <t>wellbeing_support</t>
  </si>
  <si>
    <t>Group or individual support using a structured intervention designed to improve wellbeing (e.g., group or individual service to support emotional awareness, coping, and exchange of peer support facilitated by an MHPSS specialist or non-specialist, designed to reduce distress but not to treat a particular mental health condition)</t>
  </si>
  <si>
    <t>Групова або індивідуальна підтримка з використанням структурованого втручання, призначеного для покращення самопочуття (наприклад, групова або індивідуальна послуга з підтримки емоційного усвідомлення, подолання труднощів та обміну підтримкою з однолітками, що проводиться фахівцем ПЗПСП або неспеціалістом, призначена для зменшення занепокоєння, але не для лікування певного стану психічного здоров'я)</t>
  </si>
  <si>
    <t>Групповая или индивидуальная поддержка с использованием структурированного вмешательства, предназначенного для улучшения самочувствия (например, групповая или индивидуальная услуга по поддержанию эмоционального осознания, преодоления трудностей и обмену поддержкой со сверстниками, проводимая специалистом ПЗПСП или неспециалистом, с целью уменьшения беспокойства, но не для лечения определенного состояния психического здоровья)</t>
  </si>
  <si>
    <t>creative_activities</t>
  </si>
  <si>
    <t>Creative, recreational, arts, and sports activities or cultural/community events that include MHPSS elements.</t>
  </si>
  <si>
    <t>Творчі, розважальні, мистецькі та спортивні заходи або культурні/громадські заходи, які включають елементи підтримки ментального та психічного здоров'я та благополуччя.</t>
  </si>
  <si>
    <t>Творческие, развлекательные, художественные и спортивные мероприятия или культурные/общественные мероприятия, содержащие элементы ПЗПСП</t>
  </si>
  <si>
    <t>caregiver_training</t>
  </si>
  <si>
    <t>Training for caregivers about how to support a child in distress [if target person is a child]</t>
  </si>
  <si>
    <t>Навчання осіб, які здійснюють догляд [за дитиною], тому, як підтримати дитину в тяжкому стані [якщо цільовою особою є дитина]</t>
  </si>
  <si>
    <t>Обучение лиц, осуществляющих уход [за ребенком], тому, как поддержать ребенка в тяжелом состоянии [если целевой личностью является ребенок]</t>
  </si>
  <si>
    <t>messaging_materials</t>
  </si>
  <si>
    <t>MHPSS campaigns (e.g., viewing material online or in-person informing about common reactions to stress, challenging mental health stigma, or teaching coping skills)</t>
  </si>
  <si>
    <t>Кампанії MHPSS (наприклад, перегляд матеріалів онлайн або особисте інформування про поширені реакції на стрес, боротьбу зі стигмою щодо психічного здоров’я або навчання навикам подолання)</t>
  </si>
  <si>
    <t>Кампании ПЗПСП (например, просмотр материалов онлайн или лично, информирующих о типичных реакциях на стресс, преодоление стигмы в области психического здоровья или обучение навыкам преодоления стресса)</t>
  </si>
  <si>
    <t>spiritual_support</t>
  </si>
  <si>
    <t>Spiritual support</t>
  </si>
  <si>
    <t>Духовна підтримка</t>
  </si>
  <si>
    <t>Духовная поддержка</t>
  </si>
  <si>
    <t>support_from_school</t>
  </si>
  <si>
    <t>Support from the school / educational institution</t>
  </si>
  <si>
    <t>Підтримка від школи / навчального закладу</t>
  </si>
  <si>
    <t>Поддержка со стороны школы/учебного заведения</t>
  </si>
  <si>
    <t>support_from_employer</t>
  </si>
  <si>
    <t>Support from my employer (e.g. flexible work time)</t>
  </si>
  <si>
    <t>Підтримка від мого роботодавця (наприклад, гнучкий графік роботи)</t>
  </si>
  <si>
    <t>Поддержка со стороны моего работодателя (например, гибкий график работы)</t>
  </si>
  <si>
    <t>support_family_friends</t>
  </si>
  <si>
    <t>Informal support from a friend, family member or community member (e.g., confiding in a friend or colleague)</t>
  </si>
  <si>
    <t>Неформальна підтримка від друга, члена сім’ї чи спільноти (наприклад, довіра другові чи колезі)</t>
  </si>
  <si>
    <t>Неформальная поддержка со стороны друга, члена семьи или члена сообщества (например, признание друга или коллеги)</t>
  </si>
  <si>
    <t>None</t>
  </si>
  <si>
    <t>Жодні</t>
  </si>
  <si>
    <t>Никто</t>
  </si>
  <si>
    <t>Other (specify)</t>
  </si>
  <si>
    <t>Інше (позначте)</t>
  </si>
  <si>
    <t>Другое (укажите)</t>
  </si>
  <si>
    <t>service_location</t>
  </si>
  <si>
    <t>blue_dots</t>
  </si>
  <si>
    <t>Blue Dots/Refugee reception centers/Service hubs</t>
  </si>
  <si>
    <t>Blue Dots / Центри прийому біженців/Центи з надання послуг</t>
  </si>
  <si>
    <t>Blue Dots/Центры приема беженцев/Центры обслуживания</t>
  </si>
  <si>
    <t>community_centers</t>
  </si>
  <si>
    <t>Community centers or other community institutions</t>
  </si>
  <si>
    <t>Громадські центри чи інші громадські установи</t>
  </si>
  <si>
    <t>Общественные центры или другие общественные учреждения</t>
  </si>
  <si>
    <t>schools</t>
  </si>
  <si>
    <t>Schools or other educational setting (including university)</t>
  </si>
  <si>
    <t>Школи чи інші освітні установи (включно з університетами)</t>
  </si>
  <si>
    <t>Школы или другие образовательные учреждения (включая университет)</t>
  </si>
  <si>
    <t>healthcare</t>
  </si>
  <si>
    <t>Healthcare settings</t>
  </si>
  <si>
    <t>Медичні заклади</t>
  </si>
  <si>
    <t>religious_settings</t>
  </si>
  <si>
    <t>Religious/spiritual settings</t>
  </si>
  <si>
    <t>Релігійні/духовні установки</t>
  </si>
  <si>
    <t>Религиозные/духовные условия</t>
  </si>
  <si>
    <t>online</t>
  </si>
  <si>
    <t>Online</t>
  </si>
  <si>
    <t>Онлайн</t>
  </si>
  <si>
    <t>В сети</t>
  </si>
  <si>
    <t>phone_hotline</t>
  </si>
  <si>
    <t>Phone/Hotline</t>
  </si>
  <si>
    <t>Телефон/гаряча лінія</t>
  </si>
  <si>
    <t>Телефон/Горячая линия</t>
  </si>
  <si>
    <t>place_of_employment</t>
  </si>
  <si>
    <t>Place of employment</t>
  </si>
  <si>
    <t>Місце роботи</t>
  </si>
  <si>
    <t>Место трудоустройства</t>
  </si>
  <si>
    <t>Prefer not to respond</t>
  </si>
  <si>
    <t>psy_access_barriers</t>
  </si>
  <si>
    <t>No Issues</t>
  </si>
  <si>
    <t>Без вопросов</t>
  </si>
  <si>
    <t>did_not_believe_need_support</t>
  </si>
  <si>
    <t>Did not believe I/she/he needed support for this problem</t>
  </si>
  <si>
    <t>Не вірив, що мені/їй/йому потрібна допомога для вирішення цієї проблеми</t>
  </si>
  <si>
    <t>Не верил, что мне/ей/ему нужна поддержка для решения этой проблемы</t>
  </si>
  <si>
    <t>did_not_know</t>
  </si>
  <si>
    <t>Did not know where to go</t>
  </si>
  <si>
    <t>Не знав куди звернутися</t>
  </si>
  <si>
    <t>Не знал/не знала, куда идти</t>
  </si>
  <si>
    <t>no_service</t>
  </si>
  <si>
    <t>No services exist for this problem</t>
  </si>
  <si>
    <t>Немає служб для вирішення цієї проблеми</t>
  </si>
  <si>
    <t>Для этой проблемы не существует служб</t>
  </si>
  <si>
    <t>lack_of_time</t>
  </si>
  <si>
    <t>Lack of time / Could not take time off work / from caring for children</t>
  </si>
  <si>
    <t>Брак часу / Не міг взяти відгул на роботі / від догляду за дітьми</t>
  </si>
  <si>
    <t>Нехватка времени/Не мог отпроситься на работе/от ухода за детьми</t>
  </si>
  <si>
    <t>Language barrier</t>
  </si>
  <si>
    <t>Мовний бар'єр</t>
  </si>
  <si>
    <t>Языковой барьер</t>
  </si>
  <si>
    <t>insecurity_safety</t>
  </si>
  <si>
    <t>Insecurity/safety concerns</t>
  </si>
  <si>
    <t>Незахищеність/перестороги з точки зору безпеки</t>
  </si>
  <si>
    <t>Незащищенность/Опасения по поводу безопасности</t>
  </si>
  <si>
    <t>transportation</t>
  </si>
  <si>
    <t>Too far away or transport too expensive</t>
  </si>
  <si>
    <t>Занадто далеко або вартість проїзду в транспорті занадто висока</t>
  </si>
  <si>
    <t>Слишком далеко или транспорт слишком дорогой</t>
  </si>
  <si>
    <t>stigma</t>
  </si>
  <si>
    <t>Concern about stigma / judgement</t>
  </si>
  <si>
    <t>Занепокоєння стигмою / засудженням</t>
  </si>
  <si>
    <t>Обеспокоенность по поводу стигмы/суждения</t>
  </si>
  <si>
    <t>cannot_afford_fee</t>
  </si>
  <si>
    <t>Cannot afford fee at the clinic</t>
  </si>
  <si>
    <t>Немає коштів оплатити послуги в клініці</t>
  </si>
  <si>
    <t>Не могу позволить себе оплату услуг в клинике</t>
  </si>
  <si>
    <t>lack_of_trust</t>
  </si>
  <si>
    <t>Do not trust local provider/quality of services offered</t>
  </si>
  <si>
    <t>Недовіра до місцевого провайдерау/якості запропонованих послуг</t>
  </si>
  <si>
    <t>Не доверяю местному провайдеру/качество предлагаемых услуг</t>
  </si>
  <si>
    <t>long_waiting_time</t>
  </si>
  <si>
    <t>Long waiting time for the service</t>
  </si>
  <si>
    <t>Тривале очікування послуги</t>
  </si>
  <si>
    <t>Длительное ожидание услуги</t>
  </si>
  <si>
    <t>wait_and_see</t>
  </si>
  <si>
    <t>Wanted to wait and see if the problem got better on its own</t>
  </si>
  <si>
    <t>Хотілося почекати та подивитися, чи вирішиться проблема сама собою</t>
  </si>
  <si>
    <t>Хотелось подождать и посмотреть, решится ли проблема сама собой</t>
  </si>
  <si>
    <t>work_commitments</t>
  </si>
  <si>
    <t>Could not take time off work / from caring for children</t>
  </si>
  <si>
    <t>Не міг взяти відгул на роботі / від догляду за дітьми</t>
  </si>
  <si>
    <t>Не мог/не могла найти дни свободные от работы/ухода за детьми</t>
  </si>
  <si>
    <t>Другое – укажите</t>
  </si>
  <si>
    <t>improvement</t>
  </si>
  <si>
    <t>Yes, showed significant improvement</t>
  </si>
  <si>
    <t>Так, спостерігається значне покращення</t>
  </si>
  <si>
    <t>Да, показал значительное улучшение</t>
  </si>
  <si>
    <t>slight</t>
  </si>
  <si>
    <t>Yes, showed Slight improvement</t>
  </si>
  <si>
    <t>Так, лише невелике покращення</t>
  </si>
  <si>
    <t>Да, наблюдается незначительное улучшение</t>
  </si>
  <si>
    <t>No improvement at all</t>
  </si>
  <si>
    <t>Ніякого покращення взагалі</t>
  </si>
  <si>
    <t>Никаких улучшений вообще</t>
  </si>
  <si>
    <t>no_worsening</t>
  </si>
  <si>
    <t>No, worsening in overall well-being during period</t>
  </si>
  <si>
    <t>Ні, погіршення загального самопочуття протягом періоду</t>
  </si>
  <si>
    <t>Нет, общее самочувствие ухудшается во время менструации.</t>
  </si>
  <si>
    <t>I don't know</t>
  </si>
  <si>
    <t>Я не знаю</t>
  </si>
  <si>
    <t>education_levels_choices</t>
  </si>
  <si>
    <t>no_edu</t>
  </si>
  <si>
    <t>No education</t>
  </si>
  <si>
    <t>Немає освіти</t>
  </si>
  <si>
    <t>Нет образования</t>
  </si>
  <si>
    <t>pri_edu</t>
  </si>
  <si>
    <t>Primary education</t>
  </si>
  <si>
    <t>Початкова освіта</t>
  </si>
  <si>
    <t>Начальное образование</t>
  </si>
  <si>
    <t>sec_edu</t>
  </si>
  <si>
    <t>Secondary education</t>
  </si>
  <si>
    <t>Середня освіта</t>
  </si>
  <si>
    <t>Среднее образование</t>
  </si>
  <si>
    <t>tech</t>
  </si>
  <si>
    <t>Technical or Vocational</t>
  </si>
  <si>
    <t>Технічна або професійна</t>
  </si>
  <si>
    <t>Техническое или профессиональное</t>
  </si>
  <si>
    <t>bachelor</t>
  </si>
  <si>
    <t>Bachelor (first level of higher education)</t>
  </si>
  <si>
    <t>Бакалавр (перший рівень вищої освіти)</t>
  </si>
  <si>
    <t>Бакалавр (первый уровень высшего образования)</t>
  </si>
  <si>
    <t>specialization</t>
  </si>
  <si>
    <t>Specialization</t>
  </si>
  <si>
    <t>Спеціалізація</t>
  </si>
  <si>
    <t>Специализация</t>
  </si>
  <si>
    <t>master</t>
  </si>
  <si>
    <t>Master (second level of higher education)</t>
  </si>
  <si>
    <t>Магістр (другий рівень вищої освіти)</t>
  </si>
  <si>
    <t>Магистр (второй уровень высшего образования)</t>
  </si>
  <si>
    <t>phd</t>
  </si>
  <si>
    <t>Ph.D./Doctoral Candidate/First Doctoral Degree</t>
  </si>
  <si>
    <t>Кандидат наук/Докторант/Перший докторський ступінь</t>
  </si>
  <si>
    <t>Кандидат наук/Докторант/Первая докторская степень</t>
  </si>
  <si>
    <t>grand_phd</t>
  </si>
  <si>
    <t>Grand Ph.D./Senior Doctoral Degree/Higher Doctoral Degree/Second Doctoral Degree</t>
  </si>
  <si>
    <t>Доктор наук/Вищий докторський ступінь/Другий докторський ступінь</t>
  </si>
  <si>
    <t>Доктор наук/Высшая докторская степень/Вторая докторская степень</t>
  </si>
  <si>
    <t>activity_status_choices</t>
  </si>
  <si>
    <t>studying</t>
  </si>
  <si>
    <t>Studying</t>
  </si>
  <si>
    <t>Навчання</t>
  </si>
  <si>
    <t>Обучение</t>
  </si>
  <si>
    <t>professional_training</t>
  </si>
  <si>
    <t>Professional training</t>
  </si>
  <si>
    <t>Професійне навчання</t>
  </si>
  <si>
    <t>Профессиональное обучение</t>
  </si>
  <si>
    <t>engaged_in_HH_resp</t>
  </si>
  <si>
    <t>Engaged in household or family responsibilities including taking care of children and elderly</t>
  </si>
  <si>
    <t>Виконання домогосподарських або родинних обов'язків, включно з доглядом за дітьми та людьми похилого віку</t>
  </si>
  <si>
    <t>Выполнение домашних или семейных обязанностей, включая уход за детьми и пожилыми людьми</t>
  </si>
  <si>
    <t>retired</t>
  </si>
  <si>
    <t>Retired or Pensioner</t>
  </si>
  <si>
    <t>Пенсіонер або пенсіонерка</t>
  </si>
  <si>
    <t>Пенсионер/пенсионерка</t>
  </si>
  <si>
    <t>long_term_ill_injury</t>
  </si>
  <si>
    <t>With a long-term illness, injury or disability</t>
  </si>
  <si>
    <t>Тривале захворювання, травма або інвалідність</t>
  </si>
  <si>
    <t>Длительное заболеванее, травма или инвалидность</t>
  </si>
  <si>
    <t>unpaid_volunteering</t>
  </si>
  <si>
    <t>Doing unpaid volunteering, community or charity work</t>
  </si>
  <si>
    <t>Неоплачувана волонтерська, громадська чи благодійна діяльність</t>
  </si>
  <si>
    <t>Неоплачиваемая волонтерская, общественная или благотворительная деятельность</t>
  </si>
  <si>
    <t>status_unempl</t>
  </si>
  <si>
    <t>Not doing anything</t>
  </si>
  <si>
    <t>Нічим не займатися</t>
  </si>
  <si>
    <t>Ничего не делает</t>
  </si>
  <si>
    <t>seeking_job</t>
  </si>
  <si>
    <t>Seeking a job</t>
  </si>
  <si>
    <t>Шукати роботу</t>
  </si>
  <si>
    <t>Ищу работу</t>
  </si>
  <si>
    <t>Other: specify</t>
  </si>
  <si>
    <t>Інше: позначити</t>
  </si>
  <si>
    <t>Другое: укажите</t>
  </si>
  <si>
    <t>activity_main</t>
  </si>
  <si>
    <t>agri_for_fish</t>
  </si>
  <si>
    <t>Agriculture, forestry and fishing</t>
  </si>
  <si>
    <t>Сільське господарство, лісове господарство та рибальство</t>
  </si>
  <si>
    <t>Сельское хозяйство, лесное хозяйство и рыболовство</t>
  </si>
  <si>
    <t>mining</t>
  </si>
  <si>
    <t>Mining and quarrying</t>
  </si>
  <si>
    <t>Гірничодобувна промисловість та розробка кар'єрів</t>
  </si>
  <si>
    <t>Горное дело и разработки карьеров</t>
  </si>
  <si>
    <t>manuf</t>
  </si>
  <si>
    <t>Manufacturing</t>
  </si>
  <si>
    <t>Виробництво</t>
  </si>
  <si>
    <t>Производство</t>
  </si>
  <si>
    <t>elec_gas</t>
  </si>
  <si>
    <t>Electricity, gas, steam and air conditioning supply</t>
  </si>
  <si>
    <t>Електрика; постачання газу, пари та кондиціонування повітря</t>
  </si>
  <si>
    <t>Электроснабжение, газ, пар и кондиционирование воздуха.</t>
  </si>
  <si>
    <t>water_supply</t>
  </si>
  <si>
    <t>Water supply; sewerage; waste managment and remediation activities</t>
  </si>
  <si>
    <t>Водопостачання; каналізація, поводження з відходами та відновлювальні роботи</t>
  </si>
  <si>
    <t>Водоснабжение; канализация; управление отходами и деятельност по восстановлению</t>
  </si>
  <si>
    <t>construct</t>
  </si>
  <si>
    <t>Construction</t>
  </si>
  <si>
    <t>Будівництво</t>
  </si>
  <si>
    <t>Строительство</t>
  </si>
  <si>
    <t>wholesale</t>
  </si>
  <si>
    <t>Wholesale and retail trade; repair of motor vehicles and motorcycles</t>
  </si>
  <si>
    <t>Оптова та роздрібна торгівля; ремонт автотранспортних засобів і мотоциклів</t>
  </si>
  <si>
    <t>Оптовая и розничная торговля; ремонт автомобилей и мотоциклов</t>
  </si>
  <si>
    <t>transport</t>
  </si>
  <si>
    <t>Transporting and storage</t>
  </si>
  <si>
    <t>Транспортування та зберігання</t>
  </si>
  <si>
    <t>Транспортировка и хранение</t>
  </si>
  <si>
    <t>accom_food</t>
  </si>
  <si>
    <t>Accommodation and food service activities</t>
  </si>
  <si>
    <t>Послуги з розміщення та харчування</t>
  </si>
  <si>
    <t>Деятельность по размещению и питанию</t>
  </si>
  <si>
    <t>info_comm</t>
  </si>
  <si>
    <t>Information and communication</t>
  </si>
  <si>
    <t>Інформація та комунікації</t>
  </si>
  <si>
    <t>Информация и общение</t>
  </si>
  <si>
    <t>fin_ins</t>
  </si>
  <si>
    <t>Financial and insurance activities</t>
  </si>
  <si>
    <t>Фінансова та страхова діяльність</t>
  </si>
  <si>
    <t>Финансовая и страховая деятельность</t>
  </si>
  <si>
    <t>real_est</t>
  </si>
  <si>
    <t>Real estate activities</t>
  </si>
  <si>
    <t>Операції з нерухомістю</t>
  </si>
  <si>
    <t>Деятельность в сфере недвижимости</t>
  </si>
  <si>
    <t>prof_sci</t>
  </si>
  <si>
    <t>Professional, scientific and technical activities</t>
  </si>
  <si>
    <t>Професійна, наукова і технічна діяльність</t>
  </si>
  <si>
    <t>Профессиональная, научная и техническая деятельность</t>
  </si>
  <si>
    <t>admin_sup</t>
  </si>
  <si>
    <t>Administrative and support service activities</t>
  </si>
  <si>
    <t>Адміністративно-допоміжна діяльність</t>
  </si>
  <si>
    <t>public_admin</t>
  </si>
  <si>
    <t>Public administration and defence; compulsory social security</t>
  </si>
  <si>
    <t>Державне управління та оборона; обов'язкове соціальне забезпечення</t>
  </si>
  <si>
    <t>Государственное управление и оборона; обязательное социальное обеспечение</t>
  </si>
  <si>
    <t>education</t>
  </si>
  <si>
    <t>health_soc</t>
  </si>
  <si>
    <t>Human health and social work activities</t>
  </si>
  <si>
    <t>Діяльність у сфері охорони здоров'я та соціальної роботи</t>
  </si>
  <si>
    <t>ос – Деятельность в области здравоохранения и социальной работы</t>
  </si>
  <si>
    <t>arts_ent</t>
  </si>
  <si>
    <t>Arts, entertainment and recreation</t>
  </si>
  <si>
    <t>Мистецтво, розваги та відпочинок</t>
  </si>
  <si>
    <t>Искусство, развлечения и отдых</t>
  </si>
  <si>
    <t>other_serv</t>
  </si>
  <si>
    <t>Other services activities</t>
  </si>
  <si>
    <t>Інша діяльність у сфері послуг</t>
  </si>
  <si>
    <t>Прочие услуги</t>
  </si>
  <si>
    <t>hh_activities</t>
  </si>
  <si>
    <t>Activities of households as employers; undifferentiated goods - and services - producing activities of households for own use</t>
  </si>
  <si>
    <t>Діяльність домогосподарств як роботодавців; недиференційована діяльність домогосподарств з виробництва товарів і послуг для власного використання</t>
  </si>
  <si>
    <t>Деятельность домохозяйств как работодателей; недифференцированная деятельность домохозяйств по производству товаров и услуг для собственного использования</t>
  </si>
  <si>
    <t>extraterr</t>
  </si>
  <si>
    <t>Activities of extraterritorial organisations and bodies</t>
  </si>
  <si>
    <t>Діяльність екстериторіальних організацій і органів</t>
  </si>
  <si>
    <t>Деятельность экстерриториальных организаций и органов</t>
  </si>
  <si>
    <t>contract_type_choices</t>
  </si>
  <si>
    <t>written_contract</t>
  </si>
  <si>
    <t>Written / formal contract</t>
  </si>
  <si>
    <t>Письмовий/офіційний договір</t>
  </si>
  <si>
    <t>Да, письменный договор</t>
  </si>
  <si>
    <t>informal</t>
  </si>
  <si>
    <t>Informal Work Arrangement</t>
  </si>
  <si>
    <t>Неофіційна домовленість про роботу</t>
  </si>
  <si>
    <t>Нет, есть неофициальный договор</t>
  </si>
  <si>
    <t>employment_barrier</t>
  </si>
  <si>
    <t>None - no difficulties</t>
  </si>
  <si>
    <t>Жодних – труднощів немає</t>
  </si>
  <si>
    <t>Никаких – трудностей нет</t>
  </si>
  <si>
    <t>not_looking_for_work</t>
  </si>
  <si>
    <t>Not actively looking for work</t>
  </si>
  <si>
    <t>Не шукає роботу активно</t>
  </si>
  <si>
    <t>Не ищет работу активно</t>
  </si>
  <si>
    <t>lack_of_work_permit</t>
  </si>
  <si>
    <t>Lack of work permit</t>
  </si>
  <si>
    <t>Відсутність дозволу на роботу</t>
  </si>
  <si>
    <t>Отсутствие разрешения на работу</t>
  </si>
  <si>
    <t>lack_of_local_language</t>
  </si>
  <si>
    <t>Lack of knowledge of local language</t>
  </si>
  <si>
    <t>Незнання місцевої мови</t>
  </si>
  <si>
    <t>Незнание местного языка</t>
  </si>
  <si>
    <t>lack_of_other_documentation</t>
  </si>
  <si>
    <t>Lack of other documentation</t>
  </si>
  <si>
    <t>Відсутність іншої документації</t>
  </si>
  <si>
    <t>Отсутствие другой документации</t>
  </si>
  <si>
    <t>lack_of_formal_work</t>
  </si>
  <si>
    <t>Lack of formal work (do not want an informal job)</t>
  </si>
  <si>
    <t>Відсутність офіційного працевлаштування (не бажаю займатися неофіційною роботою)</t>
  </si>
  <si>
    <t>Отсутствие официальной работы (не хочу неформальной работы)</t>
  </si>
  <si>
    <t>lack_decent_pay</t>
  </si>
  <si>
    <t>Cannot find a job with a decent pay</t>
  </si>
  <si>
    <t>Не може знайти роботу з гідною оплатою</t>
  </si>
  <si>
    <t>Не могу найти работу с достойной оплатой</t>
  </si>
  <si>
    <t>lack_flexible_schedule</t>
  </si>
  <si>
    <t>Finding work with a suitable or flexible schedule</t>
  </si>
  <si>
    <t>Пошук роботи з відповідним або гнучким графіком</t>
  </si>
  <si>
    <t>Поиск работы с подходящим или гибким графиком</t>
  </si>
  <si>
    <t>lack_of_skills</t>
  </si>
  <si>
    <t>Lack of employment opportunities suited to my skills or expenrience</t>
  </si>
  <si>
    <t>Відсутність можливостей працевлаштування, які б відповідали моїм навичкам або досвіду</t>
  </si>
  <si>
    <t>Отсутствие возможностей трудоустройства, которые соответствовали бы моим навыкам или опыт</t>
  </si>
  <si>
    <t>lack_of_age_opportunities</t>
  </si>
  <si>
    <t>Lack of employment opportunities for someone of my age</t>
  </si>
  <si>
    <t>Відсутність можливостей працевлаштування для людини мого віку</t>
  </si>
  <si>
    <t>Отсутствие возможностей трудоустройства для моего возраста</t>
  </si>
  <si>
    <t>lack_of_childcare</t>
  </si>
  <si>
    <t>Lack of access to childcare services</t>
  </si>
  <si>
    <t>Відсутність доступу до послуг стосовно догляду за дітьми</t>
  </si>
  <si>
    <t>Отсутствие доступа к услугам по уходу за детьми</t>
  </si>
  <si>
    <t>lack_of_transport</t>
  </si>
  <si>
    <t>Lack of access to transport</t>
  </si>
  <si>
    <t>Відсутність доступу до транспорту</t>
  </si>
  <si>
    <t>Отсутствие доступа к транспорту</t>
  </si>
  <si>
    <t>lack_of_education_skills</t>
  </si>
  <si>
    <t>Lack of education / skills recognition</t>
  </si>
  <si>
    <t>Відсутність освіти / визнання навичок</t>
  </si>
  <si>
    <t>Отсутствие образования / признания навыков</t>
  </si>
  <si>
    <t>lack_of_information</t>
  </si>
  <si>
    <t>Lack of information on how to access the labour market</t>
  </si>
  <si>
    <t>Відсутність інформації про доступ до ринку праці</t>
  </si>
  <si>
    <t>Отсутствие информации о том, как получить доступ к рынку труда</t>
  </si>
  <si>
    <t>lack_of_registered_address</t>
  </si>
  <si>
    <t>Lack of registered address / location</t>
  </si>
  <si>
    <t>Відсутність юридичної адреси/місцезнаходження</t>
  </si>
  <si>
    <t>Отсутствие юридического адреса/местонахождения</t>
  </si>
  <si>
    <t>need_to_take_care_of_others</t>
  </si>
  <si>
    <t>Need to take care of other household member(s)</t>
  </si>
  <si>
    <t>Потрібно піклуватися про інших членів домогосподарства</t>
  </si>
  <si>
    <t>Нужно заботиться о других членах семьи</t>
  </si>
  <si>
    <t>not_planning_to_stay</t>
  </si>
  <si>
    <t>Not planning to stay in this country</t>
  </si>
  <si>
    <t>Не планую залишатися в цій країні</t>
  </si>
  <si>
    <t>Не планирую оставаться в этой стране</t>
  </si>
  <si>
    <t>discrimination</t>
  </si>
  <si>
    <t>Discrimination</t>
  </si>
  <si>
    <t>Дискримінація</t>
  </si>
  <si>
    <t>Дискриминация</t>
  </si>
  <si>
    <t>Інше (позначити)</t>
  </si>
  <si>
    <t>work_type</t>
  </si>
  <si>
    <t>employee</t>
  </si>
  <si>
    <t>Work for someone else for pay, for one or more hours</t>
  </si>
  <si>
    <t>Робота на когось іншого за фінансову винагороду протягом однієї або кількох годин</t>
  </si>
  <si>
    <t>Работа на кого-то другого или в компании в течение одного или нескольких часов</t>
  </si>
  <si>
    <t>self_employed</t>
  </si>
  <si>
    <t>Run or do any kind of business, farming or other activity to make money</t>
  </si>
  <si>
    <t>Ведення або зайнятість бізнесом, фермерством чи іншою діяльністю, щоб заробляти гроші</t>
  </si>
  <si>
    <t>Ведение или занятость бизнесом, фермерством или другой деятельностью, чтобы зарабатывать деньги</t>
  </si>
  <si>
    <t>family_business</t>
  </si>
  <si>
    <t>Help in a family business or farm</t>
  </si>
  <si>
    <t>Допомога в родинному бізнесі або на фермі</t>
  </si>
  <si>
    <t>Помощь в семейном бизнесе или на ферме</t>
  </si>
  <si>
    <t>Виконання домогосподарських або родинних обов’язків, зокрема догляд за дітьми та літніми людьми</t>
  </si>
  <si>
    <t>Выполнение домашних или семейных обязанностей, в частности уход за детьми и пожилыми людьми</t>
  </si>
  <si>
    <t>Длительное заболевание, травма или инвалидность</t>
  </si>
  <si>
    <t>Зайнятість неоплачуваною волонтерською, громадською чи благодійною діяльністю</t>
  </si>
  <si>
    <t>Занятость неоплачиваемой волонтерской, общественной или благотворительной деятельностью</t>
  </si>
  <si>
    <t>unemployed</t>
  </si>
  <si>
    <t>Unemployed/job-seeker</t>
  </si>
  <si>
    <t>Без роботи / у пошуках роботи</t>
  </si>
  <si>
    <t>Без работы / в поисках работы</t>
  </si>
  <si>
    <t>accommodation_type</t>
  </si>
  <si>
    <t>own_accommodation</t>
  </si>
  <si>
    <t>Living in a separate apartment or house </t>
  </si>
  <si>
    <t>Проживання в окремій квартирі або будинку</t>
  </si>
  <si>
    <t>Sharing an apartment or house with others (other refugees, hosts, etc)</t>
  </si>
  <si>
    <t>Ділити квартиру чи будинок з іншими (іншими біженцями, господарями тощо)</t>
  </si>
  <si>
    <t>Совместное жилье (комната в квартире, проживание у принимающей стороны, проживание с другими беженцами и т.п.)</t>
  </si>
  <si>
    <t>Collective site (accommodation center, transit center etc.)</t>
  </si>
  <si>
    <t>Місце колективного розміщення (центр розміщення, транзитний центр тощо)</t>
  </si>
  <si>
    <t>Коллективная площадка (центр размещения, транзитный центр и т.д.)</t>
  </si>
  <si>
    <t>workers_accommodation</t>
  </si>
  <si>
    <t>Workers Accommodation / Accommodation offered by employer</t>
  </si>
  <si>
    <t>Житло для працівників / Житло пропонує роботодавець</t>
  </si>
  <si>
    <t>Размещение рабочих / Проживание, предлагаемое работодателем</t>
  </si>
  <si>
    <t>payment_coverage_type</t>
  </si>
  <si>
    <t>full_payment_by_household</t>
  </si>
  <si>
    <t>Full payment covered by household (rent, utilities, mortgage etc.)</t>
  </si>
  <si>
    <t>Повна оплата за рахунок домогосподарства (оренда, комунальні послуги, іпотека тощо)</t>
  </si>
  <si>
    <t>Полная оплата за счет домохозяйства (аренда, коммунальные услуги, ипотека и т.п.)</t>
  </si>
  <si>
    <t>partial_payment_by_household</t>
  </si>
  <si>
    <t>Partial payment covered by household (subsidized by government.)</t>
  </si>
  <si>
    <t>Часткова оплата за рахунок домогосподарства (субсидується державою)</t>
  </si>
  <si>
    <t>Частичная оплата за счет домохозяйства (остальное субсидируется государством).</t>
  </si>
  <si>
    <t>partial_payment_hosted</t>
  </si>
  <si>
    <t>Partial payment (Hosted by relatives/close friends)</t>
  </si>
  <si>
    <t>Часткова оплата (мешкає у родичів/близьких друзів)</t>
  </si>
  <si>
    <t>Частичная оплата (находится у родственников/близких друзей)</t>
  </si>
  <si>
    <t>partial_payment_by_household_sub_ngo</t>
  </si>
  <si>
    <t>Partial payment covered by household (subsidized by NGO/UN/CSO, etc. )</t>
  </si>
  <si>
    <t>Часткова оплата за рахунок домогосподарства (субсидується НУО/ООН/ОГС тощо)</t>
  </si>
  <si>
    <t>Частичная оплата, покрываемая домохозяйством (субсидирование НПО/ООН/ОГО и т. д.)</t>
  </si>
  <si>
    <t>partial_payment_hosted_unrelated</t>
  </si>
  <si>
    <t>Partial payment (hosted by local person/unrelated)</t>
  </si>
  <si>
    <t>Часткова оплата (розміщення у місцевої особи/не спорідненої)</t>
  </si>
  <si>
    <t>Частичная оплата (организует местное лицо/не имеет отношения к делу)</t>
  </si>
  <si>
    <t>partial_subsidized_by_emp</t>
  </si>
  <si>
    <t>Partial payment (Subsidized by employer)</t>
  </si>
  <si>
    <t>Часткова оплата (субсидується роботодавцем)</t>
  </si>
  <si>
    <t>Частичная оплата (Субсидируется работодателем)</t>
  </si>
  <si>
    <t>no_payment_free_government</t>
  </si>
  <si>
    <t>No payment covered by household - free accommodation (government scheme, NGO, etc...)</t>
  </si>
  <si>
    <t>Домогосподарство не сплачує за житло – безкоштовне проживання (урядова схема, НУО тощо)</t>
  </si>
  <si>
    <t>Домохозяйство не платит – бесплатное жилье (правительственная схема, НПО и т.д.)</t>
  </si>
  <si>
    <t>no_payment_free_hosted</t>
  </si>
  <si>
    <t>No payment covered by household – free, hosted by local person/family (unrelated) or similar</t>
  </si>
  <si>
    <t>Домогосподарство не сплачує за житло – безкоштовно, розміщення у місцевої особи/родини (не спорідненої) або подібне</t>
  </si>
  <si>
    <t>Домохозяйство не платит – бесплатно, размещение у местного лица/семейства (не родственного) или подобное</t>
  </si>
  <si>
    <t>no_payment_subsidized_by_emp</t>
  </si>
  <si>
    <t>No payment covered by household - (Subsidized by employer)</t>
  </si>
  <si>
    <t>Домогосподарство не сплачує за житло – (субсидується роботодавцем)</t>
  </si>
  <si>
    <t>Оплата не покрывается домохозяйством - (Субсидируется работодателем)</t>
  </si>
  <si>
    <t>location_type_acc</t>
  </si>
  <si>
    <t>urban</t>
  </si>
  <si>
    <t>Urban</t>
  </si>
  <si>
    <t>Міська</t>
  </si>
  <si>
    <t>Городская</t>
  </si>
  <si>
    <t>rural</t>
  </si>
  <si>
    <t>Rural</t>
  </si>
  <si>
    <t>Сільська</t>
  </si>
  <si>
    <t>Сельская</t>
  </si>
  <si>
    <t>rent_payment</t>
  </si>
  <si>
    <t>per_day</t>
  </si>
  <si>
    <t>Paying per day</t>
  </si>
  <si>
    <t>Оплата щодоби</t>
  </si>
  <si>
    <t>Платит посуточно</t>
  </si>
  <si>
    <t>per_week</t>
  </si>
  <si>
    <t>Paying per week</t>
  </si>
  <si>
    <t>Оплата щотижня</t>
  </si>
  <si>
    <t>Оплата ____ [валюта] в неделю</t>
  </si>
  <si>
    <t>per_month</t>
  </si>
  <si>
    <t>Paying per month</t>
  </si>
  <si>
    <t>Оплата щомісячно</t>
  </si>
  <si>
    <t>Оплата ____ [валюта] в месяц</t>
  </si>
  <si>
    <t>rent_difficulty</t>
  </si>
  <si>
    <t>paid_late_every_month_due_to_difficulty</t>
  </si>
  <si>
    <t>Paid late every month due to difficulty</t>
  </si>
  <si>
    <t>Щомісяця було сплачено із запізненням через труднощі</t>
  </si>
  <si>
    <t>Ежемесячно было оплачено с опозданием из-за трудностей</t>
  </si>
  <si>
    <t>paid_late_twice_due_to_difficulty</t>
  </si>
  <si>
    <t>Paid late twice due to difficulty</t>
  </si>
  <si>
    <t>Було сплачено двічі із запізненням через труднощі</t>
  </si>
  <si>
    <t>Было оплачено дважды с опозданием из-за трудностей</t>
  </si>
  <si>
    <t>paid_late_once_due_to_difficulty</t>
  </si>
  <si>
    <t>Paid late once due to difficulty</t>
  </si>
  <si>
    <t>Один раз було сплачено із запізненням через труднощі</t>
  </si>
  <si>
    <t>Один раз было оплачено с опозданием из-за трудностей</t>
  </si>
  <si>
    <t>paid_on_time</t>
  </si>
  <si>
    <t>Paid on time</t>
  </si>
  <si>
    <t>Було сплачено вчасно</t>
  </si>
  <si>
    <t>Было оплачено вовремя</t>
  </si>
  <si>
    <t>paid_on_time_diff</t>
  </si>
  <si>
    <t>Paid on time (with difficulty)</t>
  </si>
  <si>
    <t>Було сплачено вчасно (були труднощі)</t>
  </si>
  <si>
    <t>Было оплачено вовремя (с трудом)</t>
  </si>
  <si>
    <t>not_applicable</t>
  </si>
  <si>
    <t>Not applicable (moved recently)</t>
  </si>
  <si>
    <t>Не стосується (заселились нещодавно)</t>
  </si>
  <si>
    <t>Не касается (поселились недавно)</t>
  </si>
  <si>
    <t>duration_of_stay</t>
  </si>
  <si>
    <t>for_the_coming_week</t>
  </si>
  <si>
    <t>For the coming week</t>
  </si>
  <si>
    <t>Найближчий тиждень</t>
  </si>
  <si>
    <t>Ближайшую неделю</t>
  </si>
  <si>
    <t>for_up_to_1_month</t>
  </si>
  <si>
    <t>For up to 1 month</t>
  </si>
  <si>
    <t>До одного місяця</t>
  </si>
  <si>
    <t>До 1 месяца</t>
  </si>
  <si>
    <t>for_2_3_months</t>
  </si>
  <si>
    <t>For 2-3 months</t>
  </si>
  <si>
    <t>2-3 місяці</t>
  </si>
  <si>
    <t>2-3 месяца</t>
  </si>
  <si>
    <t>3_6_months</t>
  </si>
  <si>
    <t>3-6 months</t>
  </si>
  <si>
    <t>3-6 місяців</t>
  </si>
  <si>
    <t>3-6 месяцев</t>
  </si>
  <si>
    <t>6_months_or_longer</t>
  </si>
  <si>
    <t>6 months or longer</t>
  </si>
  <si>
    <t>6 місяців або довше</t>
  </si>
  <si>
    <t xml:space="preserve"> 6 месяцев или дольше</t>
  </si>
  <si>
    <t>i_am_not_sure</t>
  </si>
  <si>
    <t>I am not sure</t>
  </si>
  <si>
    <t>Не впевнений/не впевнена</t>
  </si>
  <si>
    <t>Не уверен/не уверена</t>
  </si>
  <si>
    <t>reasons_for_moving</t>
  </si>
  <si>
    <t>increasing_living_costs</t>
  </si>
  <si>
    <t>Increasing living costs/utility costs</t>
  </si>
  <si>
    <t>Збільшення витрат на проживання/комунальні послуги</t>
  </si>
  <si>
    <t>Увеличение расходов на проживание/коммунальные услуги</t>
  </si>
  <si>
    <t>unsuitable_house_for_winter</t>
  </si>
  <si>
    <t>House not suitable for winter</t>
  </si>
  <si>
    <t>Помешкання непридатне для зими</t>
  </si>
  <si>
    <t>Помещение непригодно для зимы</t>
  </si>
  <si>
    <t>landlord_not_giving_availability</t>
  </si>
  <si>
    <t>Landlord not giving availability of house any longer</t>
  </si>
  <si>
    <t>Орендодавець більше не повідомляє про доступність помешкання</t>
  </si>
  <si>
    <t>Арендодатель больше не сообщает о доступности жилья</t>
  </si>
  <si>
    <t>tension_with_landlord_neighbours</t>
  </si>
  <si>
    <t>Tension with the landlord / neighbours</t>
  </si>
  <si>
    <t>Складні відносини з власником/сусідами</t>
  </si>
  <si>
    <t>Напряжение с собственником/соседями</t>
  </si>
  <si>
    <t>lack_of_employment_opportunities</t>
  </si>
  <si>
    <t>Lack of employment opportunities in the area</t>
  </si>
  <si>
    <t>Відсутність можливостей з працевлаштування в районі</t>
  </si>
  <si>
    <t>Отсутствие возможностей по трудоустройству в районе</t>
  </si>
  <si>
    <t>no_child_support_services</t>
  </si>
  <si>
    <t>No child support services in the area</t>
  </si>
  <si>
    <t>У цьому районі немає служб підтримки дітей</t>
  </si>
  <si>
    <t>В этом районе нет служб поддержки детей</t>
  </si>
  <si>
    <t>not_eligible</t>
  </si>
  <si>
    <t>No longer eligible to stay in state provided accommodation</t>
  </si>
  <si>
    <t>Більше не має права залишатися в державному житлі</t>
  </si>
  <si>
    <t>Больше не имеет права оставаться в предоставленном государством жилье.</t>
  </si>
  <si>
    <t>closure_accomm</t>
  </si>
  <si>
    <t>Closure of the accommodation facility</t>
  </si>
  <si>
    <t>Закриття закладу розміщення</t>
  </si>
  <si>
    <t>Закрытие объекта размещения</t>
  </si>
  <si>
    <t>programme_ends</t>
  </si>
  <si>
    <t>Free/subsidized accommodation programme ends</t>
  </si>
  <si>
    <t>Програма безкоштовного/субсидованого проживання закінчується</t>
  </si>
  <si>
    <t>Программа бесплатного/субсидированного проживания завершается</t>
  </si>
  <si>
    <t>programme_changed</t>
  </si>
  <si>
    <t>Free/subsidized accommodation programme changed</t>
  </si>
  <si>
    <t>Змінено програму безкоштовного/субсидованого проживання</t>
  </si>
  <si>
    <t>Изменена программа бесплатного/льготного проживания</t>
  </si>
  <si>
    <t>programme_unpredictable</t>
  </si>
  <si>
    <t>Free/subsidized accommodation programme is unpredictable</t>
  </si>
  <si>
    <t>Програма безкоштовного/субсидованого проживання непередбачувана</t>
  </si>
  <si>
    <t>Программа бесплатного/субсидированного проживания непредсказуема.</t>
  </si>
  <si>
    <t>living_conditions</t>
  </si>
  <si>
    <t>unable_to_cook_store_food</t>
  </si>
  <si>
    <t>Unable to cook and/or store food properly (cooking facilities are unsafe, insufficient cooking items)</t>
  </si>
  <si>
    <t>Нездатність готувати та/або правильно зберігати їжу (обладнання для приготування їжі небезпечне, недостатньо предметів для приготування)</t>
  </si>
  <si>
    <t>Невозможность готовить и/или правильно хранить пищу (оборудование для приготовления пищи небезопасно, недостаточно предметов для приготовления)</t>
  </si>
  <si>
    <t>lack_of_showers_toilets</t>
  </si>
  <si>
    <t>Lack of separate showers and/or toilets</t>
  </si>
  <si>
    <t>Відсутність окремого душу та/або туалету</t>
  </si>
  <si>
    <t>Отсутствие отдельного душа и/или туалета</t>
  </si>
  <si>
    <t>lack_of_hot_water</t>
  </si>
  <si>
    <t>Lack of sufficient hot water</t>
  </si>
  <si>
    <t>Відсутність достатньої кількості гарячої води</t>
  </si>
  <si>
    <t>Отсутствие достаточного количества горячей воды</t>
  </si>
  <si>
    <t>do_not_feel_protected</t>
  </si>
  <si>
    <t>Do not feel protected (Unable to lock home securely, insufficient light inside or outside, overall sentiment)</t>
  </si>
  <si>
    <t>Відчуття незахищеності (Неможливо надійно зачинити помешкання, недостатньо світла всередині чи ззовні, загальне відчуття).</t>
  </si>
  <si>
    <t>Ощущение незащищенности (невозможно надежно закрыть помещение, недостаточно света внутри или снаружи, общее настроение)</t>
  </si>
  <si>
    <t>insufficient_privacy</t>
  </si>
  <si>
    <t>Insufficient privacy (no partitions, doors)</t>
  </si>
  <si>
    <t>Недостатньо приватності (немає перегородок, дверей)</t>
  </si>
  <si>
    <t>недостаточно приватности (нет перегородок, дверей)</t>
  </si>
  <si>
    <t>unable_to_keep_warm_cool</t>
  </si>
  <si>
    <t>Unable to keep warm or cool (no or dysfunctional temperature regulating devices, lack of insulation, insufficient winter clothes)</t>
  </si>
  <si>
    <t>Неможливість зігрітися або охолонути (відсутні або несправні пристрої регулювання температури, відсутність ізоляції, недостатня кількість зимового одягу)</t>
  </si>
  <si>
    <t>Невозможность согреться или охладиться (отсутствуют или неисправны устройства регулировки температуры, Отсутствие инсоляции, Недостаточное количество зимней одежды)</t>
  </si>
  <si>
    <t>unclean_space</t>
  </si>
  <si>
    <t>Space is not sufficiently clean</t>
  </si>
  <si>
    <t>Приміщення недостатньо чисте</t>
  </si>
  <si>
    <t>Жилое пространство недостаточно чистое</t>
  </si>
  <si>
    <t>inaccessible_by_transportation</t>
  </si>
  <si>
    <t>Space is not easily accessible using local transportation</t>
  </si>
  <si>
    <t>Місцевим транспортом важко дістатися до приміщення</t>
  </si>
  <si>
    <t>Общественным транспортом трудно добраться до места</t>
  </si>
  <si>
    <t>disposal_of_waste_system</t>
  </si>
  <si>
    <t>Space doesn't have an organized disposal of waste system</t>
  </si>
  <si>
    <t>У приміщенні немає організованої системи утилізації відходів</t>
  </si>
  <si>
    <t>В помещении нет организованной системы утилизации отходов</t>
  </si>
  <si>
    <t>inaccessible_to_disabled</t>
  </si>
  <si>
    <t>Place is not accessible to persons with disabilities</t>
  </si>
  <si>
    <t>Приміщення недоступне для людей з обмеженими можливостями</t>
  </si>
  <si>
    <t>Место недоступно для людей с ограниченными возможностями</t>
  </si>
  <si>
    <t>insufficient_sleeping_materials</t>
  </si>
  <si>
    <t>Insufficient sleeping materials (mattress, blankets etc)</t>
  </si>
  <si>
    <t>Недостатня кількість спального приладдя (матрац, ковдра тощо)</t>
  </si>
  <si>
    <t>Недостаточное количество спальных материалов (матрас, одеяло и т.п.)</t>
  </si>
  <si>
    <t>satisfaction_with_aid</t>
  </si>
  <si>
    <t>yes_satisfied</t>
  </si>
  <si>
    <t>Yes - Satisfied</t>
  </si>
  <si>
    <t>Так - задоволений/задоволена</t>
  </si>
  <si>
    <t>Да - доволен/довольна</t>
  </si>
  <si>
    <t>no_dissatisfied</t>
  </si>
  <si>
    <t>No - Dissatisfied</t>
  </si>
  <si>
    <t>Ні - незадоволений/незадоволена</t>
  </si>
  <si>
    <t>Нет - недоволен/недовольна</t>
  </si>
  <si>
    <t>aid_type</t>
  </si>
  <si>
    <t>humanitarian_financial_cash</t>
  </si>
  <si>
    <t>Humanitarian financial aid (Cash)</t>
  </si>
  <si>
    <t>Гуманітарна фінансова допомога (готівка)</t>
  </si>
  <si>
    <t>Гуманитарная денежная помощь (наличные)</t>
  </si>
  <si>
    <t>humanitarian_financial_vouchers</t>
  </si>
  <si>
    <t>Humanitarian financial aid (Vouchers)</t>
  </si>
  <si>
    <t>Гуманітарна фінансова допомога (ваучери)</t>
  </si>
  <si>
    <t>Гуманитарная финансовая помощь (ваучеры)</t>
  </si>
  <si>
    <t>humanitarian_distributions</t>
  </si>
  <si>
    <t>Humanitarian distributions (non-food items, clothing, food etc)</t>
  </si>
  <si>
    <t>Видача гуманітарної допомоги (непродовольчі товари, одяг, продукти харчування тощо)</t>
  </si>
  <si>
    <t>Выдача гуманитарной помощи (непродовольственные товары, одежда, продукты питания и т.п.)</t>
  </si>
  <si>
    <t>humanitarian_protection</t>
  </si>
  <si>
    <t>Humanitarian protection services</t>
  </si>
  <si>
    <t>Служби гуманітарного захисту</t>
  </si>
  <si>
    <t>Службы гуманитарной защиты</t>
  </si>
  <si>
    <t>government_social_protection</t>
  </si>
  <si>
    <t>Government social protection (government)</t>
  </si>
  <si>
    <t>Державний соціальний захист (держава)</t>
  </si>
  <si>
    <t>Государственная социальная защита (государство)</t>
  </si>
  <si>
    <t>government_assistance_programmes</t>
  </si>
  <si>
    <t>Government assistance programmes</t>
  </si>
  <si>
    <t>Програми державної допомоги</t>
  </si>
  <si>
    <t>Программы государственной помощи</t>
  </si>
  <si>
    <t>government_housing_programmes</t>
  </si>
  <si>
    <t>Government housing programmes</t>
  </si>
  <si>
    <t>Державні житлові програми</t>
  </si>
  <si>
    <t>Государственные жилищные программы</t>
  </si>
  <si>
    <t>Other type of aid</t>
  </si>
  <si>
    <t>Інший вид допомоги</t>
  </si>
  <si>
    <t>Другой вид помощи</t>
  </si>
  <si>
    <t>dissatisfaction_reason</t>
  </si>
  <si>
    <t>poor_quality</t>
  </si>
  <si>
    <t>Assistance/Services received were of poor quality</t>
  </si>
  <si>
    <t>Отримана допомога/послуги були низької якості</t>
  </si>
  <si>
    <t>Полученная помощь/услуги были низкого качества</t>
  </si>
  <si>
    <t>insufficient</t>
  </si>
  <si>
    <t>Assistance received was insufficient / was not enough / Assistance is not frequent enough</t>
  </si>
  <si>
    <t>Отримана допомога була недостатньою/допомога надавалась недостатньо часто</t>
  </si>
  <si>
    <t>Полученная помощь была недостаточной/помощь оказывалась недостаточно часто</t>
  </si>
  <si>
    <t>delays_in_delivery</t>
  </si>
  <si>
    <t>Did not receive the aid on time / delays in delivery of aid</t>
  </si>
  <si>
    <t>Несвоєчасно отримана допомога / затримки у наданні допомоги</t>
  </si>
  <si>
    <t>Несвоевременно получена помощь / задержки в оказании помощи</t>
  </si>
  <si>
    <t>not_useful</t>
  </si>
  <si>
    <t>The assistance delivered was not what the household needed the most (not useful)</t>
  </si>
  <si>
    <t>Надана допомога не була тим, чого домогосподарство найбільше потребувало (користь відсутня)</t>
  </si>
  <si>
    <t>Оказанная помощь не была тем, в чем домохозяйство больше всего нуждалось (бесполезно)</t>
  </si>
  <si>
    <t>not_consulted</t>
  </si>
  <si>
    <t>I was not consulted on what I need</t>
  </si>
  <si>
    <t>Зі мною не проконсультувались щодо того, що мені потрібно</t>
  </si>
  <si>
    <t>Со мной не проконсультировались о том, что мне нужно</t>
  </si>
  <si>
    <t>not_accessible</t>
  </si>
  <si>
    <t>The assistance was not easily accessible (e.g. the distribution or the service points were too far away)</t>
  </si>
  <si>
    <t>Допомога не була легко доступна (наприклад: пункти видачі або обслуговування були занадто далеко)</t>
  </si>
  <si>
    <t>Помощь не была легко доступна (например, пункты выдачи или обслуживания находились слишком далеко)</t>
  </si>
  <si>
    <t>unsafe</t>
  </si>
  <si>
    <t>Services did not feel safe or were not provided in a safe way</t>
  </si>
  <si>
    <t>Послуги не здавалися безпечними або надавалися небезпечним чином</t>
  </si>
  <si>
    <t>Услуги не казались безопасными или предоставлялись небезопасным способом</t>
  </si>
  <si>
    <t>uncertain_entitlements</t>
  </si>
  <si>
    <t>I was unsure of my entitlements</t>
  </si>
  <si>
    <t>Я не був упевнений/не була впевнена у своїх правах</t>
  </si>
  <si>
    <t>Я не был уверен/не была уверена в своих правах</t>
  </si>
  <si>
    <t>information_challenges</t>
  </si>
  <si>
    <t>no_challenges</t>
  </si>
  <si>
    <t>No challenges</t>
  </si>
  <si>
    <t>Жодних труднощів</t>
  </si>
  <si>
    <t>Никаких вызовов</t>
  </si>
  <si>
    <t>do_not_know_where_to_look</t>
  </si>
  <si>
    <t>I don’t know where to look for information</t>
  </si>
  <si>
    <t>Я не знаю, де шукати інформацію</t>
  </si>
  <si>
    <t>Я не знаю, где искать информацию</t>
  </si>
  <si>
    <t>no_device_to_access</t>
  </si>
  <si>
    <t>I don’t have a device to access online information</t>
  </si>
  <si>
    <t>У мене немає пристрою для доступу до онлайн-інформації</t>
  </si>
  <si>
    <t>У меня нет устройства для доступа к онлайн-информации</t>
  </si>
  <si>
    <t>do_not_know_which_information_to_trust</t>
  </si>
  <si>
    <t>I don’t know which information to trust</t>
  </si>
  <si>
    <t>Я не знаю, якій інформації довіряти</t>
  </si>
  <si>
    <t>Я не знаю, какой информации доверять</t>
  </si>
  <si>
    <t>information_not_available_in_my_language</t>
  </si>
  <si>
    <t>Information is not available in the language(s) I speak</t>
  </si>
  <si>
    <t>Інформація недоступна мовою (мовами), якими я володію</t>
  </si>
  <si>
    <t>Информация недоступна на языке (языках), которыми я владею</t>
  </si>
  <si>
    <t>information_not_available_in_accessible_formats</t>
  </si>
  <si>
    <t>Information is not available in formats that are accessible for me</t>
  </si>
  <si>
    <t>Інформація недоступна в доступних для мене форматах</t>
  </si>
  <si>
    <t>Информация недоступна в доступных для меня форматах</t>
  </si>
  <si>
    <t>information_not_up_to_date</t>
  </si>
  <si>
    <t>Information available not up to date</t>
  </si>
  <si>
    <t>Інформація не актуальна</t>
  </si>
  <si>
    <t>Информация не актуальна</t>
  </si>
  <si>
    <t>available_information_not_what_i_need</t>
  </si>
  <si>
    <t>The available information is not what I need</t>
  </si>
  <si>
    <t>Наявна інформація не та, що мені потрібна</t>
  </si>
  <si>
    <t>Имеющаяся информация не та, что мне нужна</t>
  </si>
  <si>
    <t>information_channels</t>
  </si>
  <si>
    <t>phone_call_helpline</t>
  </si>
  <si>
    <t>Phone call / Helpline</t>
  </si>
  <si>
    <t>Телефонний дзвінок / Гаряча лінія</t>
  </si>
  <si>
    <t>Телефонный звонок / Горячая линия</t>
  </si>
  <si>
    <t>sms</t>
  </si>
  <si>
    <t>SMS</t>
  </si>
  <si>
    <t>messenger</t>
  </si>
  <si>
    <t>Messenger</t>
  </si>
  <si>
    <t>viber</t>
  </si>
  <si>
    <t>Viber</t>
  </si>
  <si>
    <t>facebook</t>
  </si>
  <si>
    <t>Facebook</t>
  </si>
  <si>
    <t>instagram</t>
  </si>
  <si>
    <t>Instagram</t>
  </si>
  <si>
    <t>tiktok</t>
  </si>
  <si>
    <t>TikTok</t>
  </si>
  <si>
    <t>telegram</t>
  </si>
  <si>
    <t>Telegram</t>
  </si>
  <si>
    <t>whatsapp</t>
  </si>
  <si>
    <t>Whatsapp</t>
  </si>
  <si>
    <t>signal</t>
  </si>
  <si>
    <t>Signal</t>
  </si>
  <si>
    <t>tv</t>
  </si>
  <si>
    <t>TV</t>
  </si>
  <si>
    <t>ТБ</t>
  </si>
  <si>
    <t>ТВ</t>
  </si>
  <si>
    <t>aap3</t>
  </si>
  <si>
    <t>newspapers_magazines</t>
  </si>
  <si>
    <t>Newspapers, magazines</t>
  </si>
  <si>
    <t>Газети, журнали</t>
  </si>
  <si>
    <t>Газеты, журналы</t>
  </si>
  <si>
    <t>billboards_posters</t>
  </si>
  <si>
    <t>Billboards, posters</t>
  </si>
  <si>
    <t>Рекламні стенди, плакати</t>
  </si>
  <si>
    <t>Рекламные щиты, плакаты</t>
  </si>
  <si>
    <t>leaflets</t>
  </si>
  <si>
    <t>Leaflets</t>
  </si>
  <si>
    <t>Листівки</t>
  </si>
  <si>
    <t>Листовки</t>
  </si>
  <si>
    <t>face_to_face</t>
  </si>
  <si>
    <t>Face to face (helpdesk, outreach volunteer, community centers)</t>
  </si>
  <si>
    <t>Віч-на-віч (служба підтримки, волонтер по роботі з громадськістю, громадські центри)</t>
  </si>
  <si>
    <t>Лицом к лицу (служба поддержки, волонтер по работе с общественностью, общественные центры)</t>
  </si>
  <si>
    <t>complaint_box</t>
  </si>
  <si>
    <t>Complaint box / suggestion box</t>
  </si>
  <si>
    <t>Скринька для скарг/пропозицій</t>
  </si>
  <si>
    <t>Ящик для жалоб/ящик для предложений</t>
  </si>
  <si>
    <t>email</t>
  </si>
  <si>
    <t>Email</t>
  </si>
  <si>
    <t>Електронна пошта</t>
  </si>
  <si>
    <t>Электронная почта</t>
  </si>
  <si>
    <t>aap4</t>
  </si>
  <si>
    <t>official_websites</t>
  </si>
  <si>
    <t>Official websites</t>
  </si>
  <si>
    <t>Офіційні сайти</t>
  </si>
  <si>
    <t>Официальные сайты</t>
  </si>
  <si>
    <t>needs</t>
  </si>
  <si>
    <t>no_needs</t>
  </si>
  <si>
    <t>No needs</t>
  </si>
  <si>
    <t>Немає потреб</t>
  </si>
  <si>
    <t>Нет потребностей</t>
  </si>
  <si>
    <t>accommodation</t>
  </si>
  <si>
    <t>Accommodation</t>
  </si>
  <si>
    <t>Проживання</t>
  </si>
  <si>
    <t>Проживание</t>
  </si>
  <si>
    <t>repay_debt</t>
  </si>
  <si>
    <t>Need to repay debt</t>
  </si>
  <si>
    <t>Потрібно повернути борг</t>
  </si>
  <si>
    <t>Нужно вернуть долг</t>
  </si>
  <si>
    <t>employment_livelihoods</t>
  </si>
  <si>
    <t>Employment / Livelihoods support</t>
  </si>
  <si>
    <t>Працевлаштування / Підтримка засобів до існування</t>
  </si>
  <si>
    <t>Трудоустройство / Поддержка средств к существованию</t>
  </si>
  <si>
    <t>food</t>
  </si>
  <si>
    <t>Food</t>
  </si>
  <si>
    <t>Питание</t>
  </si>
  <si>
    <t>drinking_water</t>
  </si>
  <si>
    <t>Drinking water</t>
  </si>
  <si>
    <t>Питна вода</t>
  </si>
  <si>
    <t>питьевая вода</t>
  </si>
  <si>
    <t>feeding_support_children</t>
  </si>
  <si>
    <t>Baby Items / Feeding support for children less than 2 years old</t>
  </si>
  <si>
    <t>Дитячі товари/Харчова підтримка дітей віком до 2 років</t>
  </si>
  <si>
    <t>Детские товары / Поддержка для кормления детей до 2 лет</t>
  </si>
  <si>
    <t>medicines</t>
  </si>
  <si>
    <t>Medicines</t>
  </si>
  <si>
    <t>Медичні препарати</t>
  </si>
  <si>
    <t>Препараты</t>
  </si>
  <si>
    <t>healthcare_services</t>
  </si>
  <si>
    <t>Healthcare services</t>
  </si>
  <si>
    <t>Медицинские услуги</t>
  </si>
  <si>
    <t>winter_clothes</t>
  </si>
  <si>
    <t>Cloth / Winter clothes</t>
  </si>
  <si>
    <t>Одяг/Зимовий одяг</t>
  </si>
  <si>
    <t>Ткань / Зимняя одежда</t>
  </si>
  <si>
    <t>sanitation_hygiene_products</t>
  </si>
  <si>
    <t>Sanitation and Hygiene Products (e.g. soap, sanitary pads)</t>
  </si>
  <si>
    <t>Засоби санітарії та гігієни (наприклад: мило, гігієнічні прокладки)</t>
  </si>
  <si>
    <t>Средства санитарии и гигиены (например, мыло, гигиенические прокладки)</t>
  </si>
  <si>
    <t>cooking_materials</t>
  </si>
  <si>
    <t>Cooking Materials</t>
  </si>
  <si>
    <t>Кулінарні матеріали</t>
  </si>
  <si>
    <t>Кулинарные материалы</t>
  </si>
  <si>
    <t>education_children</t>
  </si>
  <si>
    <t>Education for children under 18</t>
  </si>
  <si>
    <t>Навчання дітей до 18 років</t>
  </si>
  <si>
    <t>Учеба детей до 18 лет</t>
  </si>
  <si>
    <t>trainings_education_adults</t>
  </si>
  <si>
    <t>Trainings/Education of adults</t>
  </si>
  <si>
    <t>Тренінги/Навчання дорослих</t>
  </si>
  <si>
    <t>Тренинги/Обучение взрослых</t>
  </si>
  <si>
    <t>child_care_support</t>
  </si>
  <si>
    <t>Support with child-care</t>
  </si>
  <si>
    <t>Підтримка у догляді за дитиною</t>
  </si>
  <si>
    <t>Поддержка по уходу за ребенком</t>
  </si>
  <si>
    <t>language_courses</t>
  </si>
  <si>
    <t>Language courses</t>
  </si>
  <si>
    <t>Мовні курси</t>
  </si>
  <si>
    <t>Языковые курсы</t>
  </si>
  <si>
    <t>registration_legal_assistance</t>
  </si>
  <si>
    <t>Support with registration/legal assistance/documentation</t>
  </si>
  <si>
    <t>Супровід з реєстрацією/юридичною допомогою/документами</t>
  </si>
  <si>
    <t>Сопровождение с регистрацией/юридической помощью/документами</t>
  </si>
  <si>
    <t>legal_status</t>
  </si>
  <si>
    <t>Legal status in this country</t>
  </si>
  <si>
    <t>Правовий статус у цій країні</t>
  </si>
  <si>
    <t>Правовой статус в этой стране</t>
  </si>
  <si>
    <t>communication</t>
  </si>
  <si>
    <t>Communication (phone or internet access)</t>
  </si>
  <si>
    <t>Зв'язок (телефон або інтернет)</t>
  </si>
  <si>
    <t>Связь (телефон или интернет)</t>
  </si>
  <si>
    <t>psychosocial_support</t>
  </si>
  <si>
    <t>Psychosocial support (including mental health services)</t>
  </si>
  <si>
    <t>Психосоціальна підтримка (включно з послугами з психічного здоров'я)</t>
  </si>
  <si>
    <t>Психосоциальная поддержка (включая психиатрические услуги)</t>
  </si>
  <si>
    <t>transport_support</t>
  </si>
  <si>
    <t>Support with Transport</t>
  </si>
  <si>
    <t>Підтримка відносно транспорту</t>
  </si>
  <si>
    <t>Транспортная поддержка</t>
  </si>
  <si>
    <t>information_country_origin</t>
  </si>
  <si>
    <t>Information about country of origin</t>
  </si>
  <si>
    <t>Інформація про країну походження</t>
  </si>
  <si>
    <t>Информация о стране происхождения</t>
  </si>
  <si>
    <t>information_access_services</t>
  </si>
  <si>
    <t>Information on how to access services</t>
  </si>
  <si>
    <t>Інформація про те, як отримати доступ до послуг</t>
  </si>
  <si>
    <t>Информация о том, как получить доступ к услугам</t>
  </si>
  <si>
    <t>service_issues</t>
  </si>
  <si>
    <t>They do not speak my language</t>
  </si>
  <si>
    <t>Вони не спілкуються зрозумілою мені мовою</t>
  </si>
  <si>
    <t>Они не говорят на моем языке</t>
  </si>
  <si>
    <t>not_informed</t>
  </si>
  <si>
    <t>I was not informed of my entitlements</t>
  </si>
  <si>
    <t>Мене не поінформували про мої права</t>
  </si>
  <si>
    <t>Меня не уведомили о моих правах</t>
  </si>
  <si>
    <t>no_changes_feedback</t>
  </si>
  <si>
    <t>When we give them feedback or make complaints, nothing changes</t>
  </si>
  <si>
    <t>Коли ми даємо їм зворотний зв'язок або висуваємо претензії, нічого не змінюється</t>
  </si>
  <si>
    <t>Когда мы даем им обратную связь или предъявляем претензии, ничего не меняется</t>
  </si>
  <si>
    <t>lack_respect_cultures</t>
  </si>
  <si>
    <t>They show a lack of respect for local cultures</t>
  </si>
  <si>
    <t>Вони демонструють неповагу до місцевої культури</t>
  </si>
  <si>
    <t>Они демонстрируют неуважение к местной культуре.</t>
  </si>
  <si>
    <t>lack_empathy</t>
  </si>
  <si>
    <t>They show a lack of empathy and understanding for our situation</t>
  </si>
  <si>
    <t>Вони демонструють відсутність співчуття та розуміння нашої ситуації</t>
  </si>
  <si>
    <t>Они демонстрируют отсутствие сочувствия и понимания нашей ситуации.</t>
  </si>
  <si>
    <t>disrespectful_interactions</t>
  </si>
  <si>
    <t>They are disrespectful in their interactions with individual members of our community</t>
  </si>
  <si>
    <t>Вони зневажливо ставляться до окремих членів нашої спільноти</t>
  </si>
  <si>
    <t>Они неуважительно относятся к отдельным членам нашего сообщества</t>
  </si>
  <si>
    <t>favors_requested</t>
  </si>
  <si>
    <t>They ask for favors in exchange for the aid/service</t>
  </si>
  <si>
    <t>Вони просять про послугу в обмін на допомогу/сервіс</t>
  </si>
  <si>
    <t>Они просят об одолжении в обмен на помощь/услугу</t>
  </si>
  <si>
    <t>bribes_requested</t>
  </si>
  <si>
    <t>They ask for bribes or payment for aid/services</t>
  </si>
  <si>
    <t>Вони просять хабарі або оплату за допомогу/послуги</t>
  </si>
  <si>
    <t>Они просят взятки или плату за помощь/услуги</t>
  </si>
  <si>
    <t>Other, please specify:</t>
  </si>
  <si>
    <t>Інше, позначте, будь ласка:</t>
  </si>
  <si>
    <t>Другое, пожалуйста, укажите:</t>
  </si>
  <si>
    <t>reporting_concerns</t>
  </si>
  <si>
    <t>not_feel_safe</t>
  </si>
  <si>
    <t>I would not feel safe to do so</t>
  </si>
  <si>
    <t>Я би не відчував/не відчувала себе у безпеці</t>
  </si>
  <si>
    <t>Я бы не чувствовал/не чувствовала себя в безопасности</t>
  </si>
  <si>
    <t>no_trust_make_difference</t>
  </si>
  <si>
    <t>I do not trust it would make a difference</t>
  </si>
  <si>
    <t>Я не вірю, що це матиме значення</t>
  </si>
  <si>
    <t>Я не верю, что это будет иметь значение</t>
  </si>
  <si>
    <t>do_not_know_where_to_report</t>
  </si>
  <si>
    <t>I would not know where to report</t>
  </si>
  <si>
    <t>Не знаю куди повідомити</t>
  </si>
  <si>
    <t>Не знаю куда сообщить</t>
  </si>
  <si>
    <t>psea_reporting_channels</t>
  </si>
  <si>
    <t>social_media</t>
  </si>
  <si>
    <t>Social Media</t>
  </si>
  <si>
    <t>Соціальні мережі</t>
  </si>
  <si>
    <t>Социальные сети</t>
  </si>
  <si>
    <t>telephone_calls</t>
  </si>
  <si>
    <t>Telephone calls</t>
  </si>
  <si>
    <t>Телефонні дзвінки</t>
  </si>
  <si>
    <t>Телефонные звонки</t>
  </si>
  <si>
    <t>messaging_apps</t>
  </si>
  <si>
    <t>Messaging Apps</t>
  </si>
  <si>
    <t>Додатки для обміну повідомленнями</t>
  </si>
  <si>
    <t>Приложения для обмена сообщениями</t>
  </si>
  <si>
    <t>face-to-face_interactions</t>
  </si>
  <si>
    <t>Face-to-Face interactions</t>
  </si>
  <si>
    <t>Взаємодія віч-на-віч у груповій обстановці</t>
  </si>
  <si>
    <t>Взаимодействие лицом к лицу в групповой обстановке</t>
  </si>
  <si>
    <t>online_form</t>
  </si>
  <si>
    <t>Online form</t>
  </si>
  <si>
    <t>Онлайн-форма</t>
  </si>
  <si>
    <t>complaint</t>
  </si>
  <si>
    <t>Complaint / Suggestion box</t>
  </si>
  <si>
    <t>жалоба / Онлайн-форма</t>
  </si>
  <si>
    <t>temp_protect</t>
  </si>
  <si>
    <t>granted_tp</t>
  </si>
  <si>
    <t>Have been granted temporary protection in this country</t>
  </si>
  <si>
    <t>Отримали тимчасовий захист у цій країні</t>
  </si>
  <si>
    <t>Вам была предоставлена временная защита в этой стране</t>
  </si>
  <si>
    <t>Have applied for temporary protection and waiting for decision</t>
  </si>
  <si>
    <t>Подали заяву на отримання тимчасового захисту та очікують рішення</t>
  </si>
  <si>
    <t>Подали заявку на временную защиту и ждем решения</t>
  </si>
  <si>
    <t>Have been granted refuge status</t>
  </si>
  <si>
    <t>Отримали статус біженця</t>
  </si>
  <si>
    <t>Получили статус беженца</t>
  </si>
  <si>
    <t>Have applied for refugee status and waiting for decision</t>
  </si>
  <si>
    <t>Подали заяву на отримання статусу біженця та очікують рішення</t>
  </si>
  <si>
    <t>Подали заявление на получение статуса беженца и ждем решения</t>
  </si>
  <si>
    <t>Temporary / short-term residence permit or visa (less than 12 months - unconnected to temporary protection)</t>
  </si>
  <si>
    <t>Дозвіл на тимчасове/короткострокове проживання або віза (менше 12 місяців - не пов'язана з тимчасовим захистом)</t>
  </si>
  <si>
    <t>Временный/краткосрочный вид на жительство или виза (менее 12 месяцев – не связана с временной защитой)</t>
  </si>
  <si>
    <t>Permanent / long-term residence permit or visa (12 months or more - unconnected to temporary protection)</t>
  </si>
  <si>
    <t>Постійний / довгостроковий дозвіл на проживання або віза (12 місяців або більше - не пов'язане з тимчасовим захистом)</t>
  </si>
  <si>
    <t>Постоянный/долгосрочный вид на жительство или виза (12 месяцев и более – не связана с временной защитой)</t>
  </si>
  <si>
    <t>visa_free</t>
  </si>
  <si>
    <t>Visa free scheme</t>
  </si>
  <si>
    <t>Безвізова схема</t>
  </si>
  <si>
    <t>Безвизовая схема</t>
  </si>
  <si>
    <t>Have a work permit</t>
  </si>
  <si>
    <t>Мати дозвіл на роботу</t>
  </si>
  <si>
    <t>Имеет разрешение на работу</t>
  </si>
  <si>
    <t>study_permit</t>
  </si>
  <si>
    <t>Have a study permit</t>
  </si>
  <si>
    <t>Мати дозвіл на навчання</t>
  </si>
  <si>
    <t>Имеет разрешение на учебу</t>
  </si>
  <si>
    <t>visitor_visa</t>
  </si>
  <si>
    <t>Have a visitor’s visa</t>
  </si>
  <si>
    <t>Мати гостьову візу</t>
  </si>
  <si>
    <t>Имеет гостевую визу</t>
  </si>
  <si>
    <t>no_legal_status</t>
  </si>
  <si>
    <t>No legal status</t>
  </si>
  <si>
    <t>Без правового статусу</t>
  </si>
  <si>
    <t>Нет юридического статуса</t>
  </si>
  <si>
    <t>Другой</t>
  </si>
  <si>
    <t>citizenship</t>
  </si>
  <si>
    <t>Citizenship</t>
  </si>
  <si>
    <t>Громадянство</t>
  </si>
  <si>
    <t>Гражданство</t>
  </si>
  <si>
    <t>visa_free_stay</t>
  </si>
  <si>
    <t>Visa-free stay (Ukrainian nationals with biometric passport, "biometric days")</t>
  </si>
  <si>
    <t>Безвізове перебування (громадяни України з біометричними паспортами, «біометричні дні»)</t>
  </si>
  <si>
    <t>Безвизовое пребывание (граждане Украины по биометрическим паспортам, «биометрические дни»)</t>
  </si>
  <si>
    <t>trc</t>
  </si>
  <si>
    <t>Temporary residence certificate</t>
  </si>
  <si>
    <t>Посвідка на тимчасове проживання</t>
  </si>
  <si>
    <t>Вид на временное проживание</t>
  </si>
  <si>
    <t>res_perm_empl</t>
  </si>
  <si>
    <t>Residence permit issued for the purpose of employment</t>
  </si>
  <si>
    <t>Дозвіл на проживання, виданий з метою працевлаштування</t>
  </si>
  <si>
    <t>Вид на жительство (с целью трудоустройства)</t>
  </si>
  <si>
    <t>res_perm_gain</t>
  </si>
  <si>
    <t>Residence permit issued for the purpose of gainful activity</t>
  </si>
  <si>
    <t>Дозвіл на проживання, виданий з метою комерційної діяльності</t>
  </si>
  <si>
    <t>Вид на жительство (с целью коммерческой деятельности)</t>
  </si>
  <si>
    <t>res_perm_fam</t>
  </si>
  <si>
    <t>Residence permit issued for the purpose of family reunification</t>
  </si>
  <si>
    <t>Дозвіл на проживання, виданий з метою возз'єднання родини</t>
  </si>
  <si>
    <t>Вид на жительство (с целью воссоединения семьи)</t>
  </si>
  <si>
    <t>res_perm_stud</t>
  </si>
  <si>
    <t>Residence permit issued for the purpose of pursuing studies</t>
  </si>
  <si>
    <t>Дозвіл на проживання, виданий з метою продовження навчання</t>
  </si>
  <si>
    <t>Разрешение на проживание (с целью обучения)</t>
  </si>
  <si>
    <t>tolerated_status</t>
  </si>
  <si>
    <t>Tolerated status ("befogadott")</t>
  </si>
  <si>
    <t>Допустимий статус</t>
  </si>
  <si>
    <t>Статус допустимого пребывания ("befogadott")</t>
  </si>
  <si>
    <t>other_specify</t>
  </si>
  <si>
    <t>Другое (пожалуйста, укажите)</t>
  </si>
  <si>
    <t>available_services</t>
  </si>
  <si>
    <t>state_social_services</t>
  </si>
  <si>
    <t>State social services for families</t>
  </si>
  <si>
    <t>Державні соціальні служби для родин</t>
  </si>
  <si>
    <t>Государственные социальные службы для семей</t>
  </si>
  <si>
    <t>safe_spaces</t>
  </si>
  <si>
    <t>Safe spaces, protection and support hubs (such as child-friendly spaces)</t>
  </si>
  <si>
    <t>Безпечні місця, центри захисту та підтримки (наприклад: місця для дітей)</t>
  </si>
  <si>
    <t>Безопасные места, центры защиты и поддержки (например, места для детей)</t>
  </si>
  <si>
    <t>legal_services</t>
  </si>
  <si>
    <t>Legal services</t>
  </si>
  <si>
    <t>Юридичні послуги</t>
  </si>
  <si>
    <t>Юридические услуги</t>
  </si>
  <si>
    <t>pss_mobile_teams</t>
  </si>
  <si>
    <t>Psychosocial support (PSS) mobile teams</t>
  </si>
  <si>
    <t>Мобільні бригади психосоціальної підтримки (PSS)</t>
  </si>
  <si>
    <t>Мобильные бригады психосоциальной поддержки (PSS)</t>
  </si>
  <si>
    <t>reproductive_health_services</t>
  </si>
  <si>
    <t>Reproductive health services for women and girls: service delivery point</t>
  </si>
  <si>
    <t>Послуги з охорони репродуктивного здоров'я жінок і дівчат: пункт надання послуг</t>
  </si>
  <si>
    <t>Услуги по охране репродуктивного здоровья женщин и девушек: пункт предоставления услуг</t>
  </si>
  <si>
    <t>violence_support_services</t>
  </si>
  <si>
    <t>Services offered for women and girls if they experience some form of violence</t>
  </si>
  <si>
    <t>Послуги, які пропонуються жінкам і дівчатам, якщо вони зазнають певної форми насильства</t>
  </si>
  <si>
    <t>Услуги, предлагаемые женщинам и девушкам, если они подвергаются определенной форме насилия</t>
  </si>
  <si>
    <t>gbv_shelter</t>
  </si>
  <si>
    <t>Shelter for Gender-based violence (GBV) survivors</t>
  </si>
  <si>
    <t>Притулок для постраждалих від гендерного насильства (ГН)</t>
  </si>
  <si>
    <t>Приют для пострадавших от гендерного насилия</t>
  </si>
  <si>
    <t>crisis_room</t>
  </si>
  <si>
    <t>Crisis room</t>
  </si>
  <si>
    <t>Кризова кімната</t>
  </si>
  <si>
    <t>Кризисная комната [для женщин в случае чрезвычайной ситуации с домашним насилием]</t>
  </si>
  <si>
    <t>daycare_children</t>
  </si>
  <si>
    <t>Daycare for children</t>
  </si>
  <si>
    <t>Догляд за дітьми</t>
  </si>
  <si>
    <t>Уход за детьми</t>
  </si>
  <si>
    <t>daycare_disabilities</t>
  </si>
  <si>
    <t>Daycare for people with disabilities</t>
  </si>
  <si>
    <t>Догляд за людьми з обмеженими можливостями</t>
  </si>
  <si>
    <t>Уход за людьми с ограниченными возможностями</t>
  </si>
  <si>
    <t>services_for_elderly</t>
  </si>
  <si>
    <t>Services for older people</t>
  </si>
  <si>
    <t>Послуги для людей похилого віку</t>
  </si>
  <si>
    <t>Услуги для пожилых людей</t>
  </si>
  <si>
    <t>govt_ngo_helplines</t>
  </si>
  <si>
    <t>Government or NGO helplines</t>
  </si>
  <si>
    <t>Урядові чи неурядові телефонні лінії довіри</t>
  </si>
  <si>
    <t>Горячие линии правительства или НПО</t>
  </si>
  <si>
    <t>none_of_the_above</t>
  </si>
  <si>
    <t>None of the above</t>
  </si>
  <si>
    <t>Жодне з вищевказаного</t>
  </si>
  <si>
    <t>Ничего из вышеуказанного</t>
  </si>
  <si>
    <t>safety_level</t>
  </si>
  <si>
    <t>very_safe</t>
  </si>
  <si>
    <t>Very safe</t>
  </si>
  <si>
    <t>Дуже безпечно</t>
  </si>
  <si>
    <t>Очень безопасно</t>
  </si>
  <si>
    <t>fairly_safe</t>
  </si>
  <si>
    <t>Fairly safe</t>
  </si>
  <si>
    <t>Досить безпечно</t>
  </si>
  <si>
    <t>Достаточно безопасно</t>
  </si>
  <si>
    <t>bit_unsafe</t>
  </si>
  <si>
    <t>Bit unsafe</t>
  </si>
  <si>
    <t>Дещо небезпечно</t>
  </si>
  <si>
    <t>Довольно небезопасно</t>
  </si>
  <si>
    <t>very_unsafe</t>
  </si>
  <si>
    <t>Very unsafe (please specify why - open text)</t>
  </si>
  <si>
    <t>Дуже небезпечно (будь ласка, вкажіть чому - деталізуйте)</t>
  </si>
  <si>
    <t>Очень небезопасно (пожалуйста, укажите почему – открытый текст)</t>
  </si>
  <si>
    <t>negative_experiences</t>
  </si>
  <si>
    <t>comments_news_forums</t>
  </si>
  <si>
    <t>Hostile/aggressive comments in news forums online</t>
  </si>
  <si>
    <t>Ворожі/агресивні коментарі на форумах новин в Інтернеті</t>
  </si>
  <si>
    <t>Враждебные/агрессивные комментарии на новостных форумах в Интернете</t>
  </si>
  <si>
    <t>comments_social_media</t>
  </si>
  <si>
    <t>Hostile/aggressive comments in social media</t>
  </si>
  <si>
    <t>Ворожі/агресивні коментарі в соціальних мережах</t>
  </si>
  <si>
    <t>Враждебные/агрессивные комментарии в социальных сетях</t>
  </si>
  <si>
    <t>verbal_aggression</t>
  </si>
  <si>
    <t>Verbal aggression</t>
  </si>
  <si>
    <t>Вербальна агресія</t>
  </si>
  <si>
    <t>Вербальная агрессия</t>
  </si>
  <si>
    <t>physical_attack</t>
  </si>
  <si>
    <t>Physical attack</t>
  </si>
  <si>
    <t>Фізична атака</t>
  </si>
  <si>
    <t>Физическая атака</t>
  </si>
  <si>
    <t>discriminatory_behavior</t>
  </si>
  <si>
    <t>Discriminatory behavior (e.g. while searching for job, accommodation)</t>
  </si>
  <si>
    <t>Дискримінаційна поведінка (наприклад: під час пошуку роботи, житла)</t>
  </si>
  <si>
    <t>Дискриминационное поведение (например, при поиске работы, жилья)</t>
  </si>
  <si>
    <t>Other - please specify:</t>
  </si>
  <si>
    <t>Інше - будь ласка, позначте:</t>
  </si>
  <si>
    <t>Другое - пожалуйста, укажите: ________</t>
  </si>
  <si>
    <t>social_tensions</t>
  </si>
  <si>
    <t>refugee_status</t>
  </si>
  <si>
    <t>Refugee status</t>
  </si>
  <si>
    <t>Статус біженця</t>
  </si>
  <si>
    <t>Статус беженца</t>
  </si>
  <si>
    <t>cultural_differences</t>
  </si>
  <si>
    <t>Cultural differences</t>
  </si>
  <si>
    <t>Культурні відмінності</t>
  </si>
  <si>
    <t>Культурные отличия</t>
  </si>
  <si>
    <t>language_discrimination</t>
  </si>
  <si>
    <t>Language discrimination</t>
  </si>
  <si>
    <t>Мовна дискримінація</t>
  </si>
  <si>
    <t>Языковая дискриминация</t>
  </si>
  <si>
    <t>nationality_discrimination</t>
  </si>
  <si>
    <t>Nationality discrimination</t>
  </si>
  <si>
    <t>Дискримінація за національністю</t>
  </si>
  <si>
    <t>Национальная дискриминация</t>
  </si>
  <si>
    <t>competition_resources</t>
  </si>
  <si>
    <t>Competition for resources (housing, food/markets etc)</t>
  </si>
  <si>
    <t>Конкуренція за ресурси (житло, їжа/ринки тощо)</t>
  </si>
  <si>
    <t>Конкуренция за ресурсы (жилье, еда/рынки и т.п.)</t>
  </si>
  <si>
    <t>competition_jobs</t>
  </si>
  <si>
    <t>Competition for jobs</t>
  </si>
  <si>
    <t>Конкурс на робочі місця</t>
  </si>
  <si>
    <t>Конкурс на рабочие места</t>
  </si>
  <si>
    <t>disability</t>
  </si>
  <si>
    <t>Disability</t>
  </si>
  <si>
    <t>Інвалідність</t>
  </si>
  <si>
    <t>Инвалидность</t>
  </si>
  <si>
    <t>sexual_orientation</t>
  </si>
  <si>
    <t>Sexual orientation</t>
  </si>
  <si>
    <t>Сексуальна орієнтація</t>
  </si>
  <si>
    <t>Сексуальная ориентация</t>
  </si>
  <si>
    <t>gender</t>
  </si>
  <si>
    <t>Gender</t>
  </si>
  <si>
    <t>Гендер</t>
  </si>
  <si>
    <t>ethnicity</t>
  </si>
  <si>
    <t>Ethnicity</t>
  </si>
  <si>
    <t>Етнічна приналежність</t>
  </si>
  <si>
    <t>Этническая принадлежность</t>
  </si>
  <si>
    <t>socioeconomic_status</t>
  </si>
  <si>
    <t>Socio-economic status</t>
  </si>
  <si>
    <t>Соціально-економічний статус</t>
  </si>
  <si>
    <t>Социоэкономический статус</t>
  </si>
  <si>
    <t>gbv_barriers</t>
  </si>
  <si>
    <t>lack_awareness</t>
  </si>
  <si>
    <t>Lack of awareness</t>
  </si>
  <si>
    <t>Відсутність поінформованості</t>
  </si>
  <si>
    <t>Недостаток осведомленности</t>
  </si>
  <si>
    <t>lack_trust_host_country</t>
  </si>
  <si>
    <t>Lack of trust in host country services</t>
  </si>
  <si>
    <t>Відсутність довіри до служб країни перебування</t>
  </si>
  <si>
    <t>Отсутствие доверия к службам принимающей страны</t>
  </si>
  <si>
    <t>stigma_shame</t>
  </si>
  <si>
    <t>Stigma and shame</t>
  </si>
  <si>
    <t>Стигма і сором</t>
  </si>
  <si>
    <t>Стигма и стыд</t>
  </si>
  <si>
    <t>fear_retaliation</t>
  </si>
  <si>
    <t>Fear of retaliation</t>
  </si>
  <si>
    <t>Страх помсти</t>
  </si>
  <si>
    <t>Страх возмездия</t>
  </si>
  <si>
    <t>language_cultural_barriers</t>
  </si>
  <si>
    <t>Language and cultural barriers</t>
  </si>
  <si>
    <t>Мовні та культурні бар'єри</t>
  </si>
  <si>
    <t>Языковые и культурные барьеры</t>
  </si>
  <si>
    <t>geographic_barriers</t>
  </si>
  <si>
    <t>Geographic barriers</t>
  </si>
  <si>
    <t>Географічні бар'єри</t>
  </si>
  <si>
    <t>Географические барьеры</t>
  </si>
  <si>
    <t>financial_constraints</t>
  </si>
  <si>
    <t>Financial constraints</t>
  </si>
  <si>
    <t>Фінансові обмеження</t>
  </si>
  <si>
    <t>Финансовые ограничения</t>
  </si>
  <si>
    <t>inadequate_service_availability</t>
  </si>
  <si>
    <t>Inadequate service availability</t>
  </si>
  <si>
    <t>Недостатня доступність послуг</t>
  </si>
  <si>
    <t>Недостаточная доступность услуг</t>
  </si>
  <si>
    <t>legal_institutional_barriers</t>
  </si>
  <si>
    <t>Legal and institutional barriers</t>
  </si>
  <si>
    <t>Юридичні та інституційні перешкоди</t>
  </si>
  <si>
    <t>Правовые и институциональные барьеры</t>
  </si>
  <si>
    <t>lack_trained_professionals</t>
  </si>
  <si>
    <t>Lack of trained professionals</t>
  </si>
  <si>
    <t>Відсутність підготовлених спеціалістів</t>
  </si>
  <si>
    <t>Отсутствие подготовленных специалистов</t>
  </si>
  <si>
    <t>discrimination_bias</t>
  </si>
  <si>
    <t>Discrimination and bias</t>
  </si>
  <si>
    <t>Дискримінація та упередженість</t>
  </si>
  <si>
    <t>Дискриминация и предвзятость</t>
  </si>
  <si>
    <t>no_barriers</t>
  </si>
  <si>
    <t>No Barriers</t>
  </si>
  <si>
    <t>Немає перешкод</t>
  </si>
  <si>
    <t>Нет барьеров</t>
  </si>
  <si>
    <t>security_concerns</t>
  </si>
  <si>
    <t>no_concerns</t>
  </si>
  <si>
    <t>No concerns</t>
  </si>
  <si>
    <t>robbery</t>
  </si>
  <si>
    <t>Being robbed</t>
  </si>
  <si>
    <t>Бути пограбованим</t>
  </si>
  <si>
    <t>Быть ограбленными</t>
  </si>
  <si>
    <t>threatened_violence</t>
  </si>
  <si>
    <t>Being threatened with violence</t>
  </si>
  <si>
    <t>Погрози насильством</t>
  </si>
  <si>
    <t>Угрозы насилием</t>
  </si>
  <si>
    <t>kidnapping</t>
  </si>
  <si>
    <t>Being kidnapped</t>
  </si>
  <si>
    <t>Бути викраденим</t>
  </si>
  <si>
    <t>Быть похищенными</t>
  </si>
  <si>
    <t>deported</t>
  </si>
  <si>
    <t>Being deported</t>
  </si>
  <si>
    <t>Бути депортованим</t>
  </si>
  <si>
    <t>быть депортированным</t>
  </si>
  <si>
    <t>detention</t>
  </si>
  <si>
    <t>Detention</t>
  </si>
  <si>
    <t>Утримання під вартою</t>
  </si>
  <si>
    <t>Содержание под стражей</t>
  </si>
  <si>
    <t>violence_household</t>
  </si>
  <si>
    <t>Violence in the household</t>
  </si>
  <si>
    <t>Насильство в родині</t>
  </si>
  <si>
    <t>Насилие в семье</t>
  </si>
  <si>
    <t>physical_harassment</t>
  </si>
  <si>
    <t>Suffering from physical harassment or violence (not sexual)</t>
  </si>
  <si>
    <t>Страждання від фізичних домагань або насильства (не сексуального)</t>
  </si>
  <si>
    <t>Страдания от физических притязаний или насилия (не сексуального)</t>
  </si>
  <si>
    <t>verbal_harassment</t>
  </si>
  <si>
    <t>Suffering from verbal harassment</t>
  </si>
  <si>
    <t>Страждання від словесних образ</t>
  </si>
  <si>
    <t>Страдания от словесных оскорблений</t>
  </si>
  <si>
    <t>sexual_harassment</t>
  </si>
  <si>
    <t>Suffering from sexual harassment or violence</t>
  </si>
  <si>
    <t>Страждання від сексуальних домагань або насильства</t>
  </si>
  <si>
    <t>Страдания от сексуальных притязаний или насилия</t>
  </si>
  <si>
    <t>trafficking</t>
  </si>
  <si>
    <t>Trafficking</t>
  </si>
  <si>
    <t>Торгівля людьми</t>
  </si>
  <si>
    <t>Торговля людьми</t>
  </si>
  <si>
    <t>economic_violence</t>
  </si>
  <si>
    <t>Suffering from economic violence</t>
  </si>
  <si>
    <t>Страждання від економічного насильства</t>
  </si>
  <si>
    <t>Страдания от экономического насилия</t>
  </si>
  <si>
    <t>discrimination_persecution</t>
  </si>
  <si>
    <t>Discrimination or persecution (because of ethnicity, status, gender identity or sexual orientation etc.)</t>
  </si>
  <si>
    <t>Дискримінація або переслідування (через етнічну приналежність, статус, гендерну ідентичність або сексуальну орієнтацію тощо)</t>
  </si>
  <si>
    <t>Дискриминация или преследование (из-за этнической принадлежности, статуса, гендерной идентичности или сексуальной ориентации и т.п.)</t>
  </si>
  <si>
    <t>exploitation</t>
  </si>
  <si>
    <t>Being exploited (i.e. being engaged in harmful forms of labor, including sexual exploitation, for economic gain of the exploiter)</t>
  </si>
  <si>
    <t>Експлуатація (тобто залучення до шкідливих форм праці, включно з сексуальною експлуатацію, задля економічної вигоди експлуататора)</t>
  </si>
  <si>
    <t>Эксплуатация (т.е. привлечение к вредным формам труда, включая сексуальную эксплуатацию, для экономической выгоды эксплуататора)</t>
  </si>
  <si>
    <t>confiscation_id_papers</t>
  </si>
  <si>
    <t>Confiscation of ID papers (if relevant)</t>
  </si>
  <si>
    <t>Вилучення документів, що посвідчують особу (якщо актуально)</t>
  </si>
  <si>
    <t>Изъятие документов, удостоверяющих личность (актуально ли это в этом контексте?)</t>
  </si>
  <si>
    <t>increased_vulnerability_to_violence_online</t>
  </si>
  <si>
    <t>Increased vulnerability to violence online</t>
  </si>
  <si>
    <t>Підвищена вразливість до насильства в Інтернеті</t>
  </si>
  <si>
    <t>Повышенная уязвимость к насилию в Интернете</t>
  </si>
  <si>
    <t>security_concerns_child</t>
  </si>
  <si>
    <t>physical_violence_within_home</t>
  </si>
  <si>
    <t>Physical violence within home</t>
  </si>
  <si>
    <t>Фізичне насильство вдома</t>
  </si>
  <si>
    <t>Физическое насилие в семье</t>
  </si>
  <si>
    <t>physical_violence_in_the_community</t>
  </si>
  <si>
    <t>Physical violence in the community</t>
  </si>
  <si>
    <t>Фізичне насильство в суспільстві</t>
  </si>
  <si>
    <t>Физическое насилие в сообществе</t>
  </si>
  <si>
    <t>psychological_violence_within_home</t>
  </si>
  <si>
    <t>Psychological violence within home</t>
  </si>
  <si>
    <t>Психологічне насильство вдома</t>
  </si>
  <si>
    <t>Психологическое насилие в семье</t>
  </si>
  <si>
    <t>psychological_violence_in_the_community</t>
  </si>
  <si>
    <t>Psychological violence in the community</t>
  </si>
  <si>
    <t>Психологічне насильство в суспільстві</t>
  </si>
  <si>
    <t>Психологическое насилие в сообществе</t>
  </si>
  <si>
    <t>worsened_mental_health_and_psycho-social_wellbeing</t>
  </si>
  <si>
    <t>Worsened mental health and psycho-social wellbeing</t>
  </si>
  <si>
    <t>Погіршення психічного та психосоціального самопочуття</t>
  </si>
  <si>
    <t>Ухудшение психического здоровья и психосоциального благополучия</t>
  </si>
  <si>
    <t>sexual_violence_in_home</t>
  </si>
  <si>
    <t>Sexual violence in home</t>
  </si>
  <si>
    <t>Сексуальне насильство вдома</t>
  </si>
  <si>
    <t>Сексуальное насилие в семье</t>
  </si>
  <si>
    <t>sexual_violence_in_community</t>
  </si>
  <si>
    <t>Sexual violence in community</t>
  </si>
  <si>
    <t>Сексуальне насильство в суспільстві</t>
  </si>
  <si>
    <t>Сексуальное насилие в сообществе</t>
  </si>
  <si>
    <t>increased_vulnerability_to_neglect</t>
  </si>
  <si>
    <t>Increased vulnerability to neglect</t>
  </si>
  <si>
    <t>Підвищена вразливість до зневаги</t>
  </si>
  <si>
    <t>Повышенная уязвимость к пренебрежительному отношению</t>
  </si>
  <si>
    <t>increased_vulnerability_to_abuse</t>
  </si>
  <si>
    <t>Increased vulnerability to abuse</t>
  </si>
  <si>
    <t>Підвищена вразливість до зловживань</t>
  </si>
  <si>
    <t>Повышенная уязвимость к злоупотреблениям</t>
  </si>
  <si>
    <t>increased_risks_of_trafficking</t>
  </si>
  <si>
    <t>Increased risks of trafficking</t>
  </si>
  <si>
    <t>Підвищені ризики торгівлі людьми</t>
  </si>
  <si>
    <t>Повышенный риск торговли людьми</t>
  </si>
  <si>
    <t>increased_risks_of_separation_from_the_family_and_or_placement_into_residential_facility</t>
  </si>
  <si>
    <t>Increased risks of separation from the family and or placement into residential facility</t>
  </si>
  <si>
    <t>Підвищені ризики розлучення з родиною та/або поселення в закладі-інтернаті</t>
  </si>
  <si>
    <t>Повышенный риск разлучения с семьей и/или помещения в интернат</t>
  </si>
  <si>
    <t>Other - specify</t>
  </si>
  <si>
    <t>Інше - будь ласка, позначте</t>
  </si>
  <si>
    <t>services</t>
  </si>
  <si>
    <t>police</t>
  </si>
  <si>
    <t>Police</t>
  </si>
  <si>
    <t>Поліція</t>
  </si>
  <si>
    <t>Полиция</t>
  </si>
  <si>
    <t>government</t>
  </si>
  <si>
    <t>Other Government agency/Institution (including Government helplines)</t>
  </si>
  <si>
    <t>Інша державна установа/відомство (в т.ч. державні гарячі лінії)</t>
  </si>
  <si>
    <t>Другое государственное учреждение/учреждение (включая государственные линии помощи)</t>
  </si>
  <si>
    <t>ngo</t>
  </si>
  <si>
    <t>NGO (including NGO Helplines)</t>
  </si>
  <si>
    <t>НУО (включно з телефонами довіри НУО)</t>
  </si>
  <si>
    <t>НПО (включая «горячие линии» НПО)</t>
  </si>
  <si>
    <t>no_services</t>
  </si>
  <si>
    <t>I do not know of any services</t>
  </si>
  <si>
    <t>Я не знаю жодної служби</t>
  </si>
  <si>
    <t>Я не знаю о каких-либо услугах</t>
  </si>
  <si>
    <t>no_trust</t>
  </si>
  <si>
    <t>I would not be comfortable/trust to report to any of the above</t>
  </si>
  <si>
    <t>Мені було б незручно/не довіряю повідомляти про такі випадки будь-кому з перелічених вище</t>
  </si>
  <si>
    <t>Мне было бы неудобно/не доверяю сообщать кому-либо из вышеперечисленных лиц.</t>
  </si>
  <si>
    <t>not_aware</t>
  </si>
  <si>
    <t>I am not aware how to report these cases</t>
  </si>
  <si>
    <t>Я не знаю, як повідомляти про такі випадки</t>
  </si>
  <si>
    <t>Я не знаю, как сообщить об этих случаях.</t>
  </si>
  <si>
    <t>yes_no_no_dk</t>
  </si>
  <si>
    <t>Ні.</t>
  </si>
  <si>
    <t>Так.</t>
  </si>
  <si>
    <t>Don't Know</t>
  </si>
  <si>
    <t>frequency</t>
  </si>
  <si>
    <t>rarely</t>
  </si>
  <si>
    <t>Rarely (1-2)</t>
  </si>
  <si>
    <t>Рідко (1-2)</t>
  </si>
  <si>
    <t>Редко (1-2)</t>
  </si>
  <si>
    <t>sometimes</t>
  </si>
  <si>
    <t>Sometimes (3-10)</t>
  </si>
  <si>
    <t>Іноді (3-10)</t>
  </si>
  <si>
    <t>Иногда (3-10)</t>
  </si>
  <si>
    <t>often</t>
  </si>
  <si>
    <t>Often (10+ times)</t>
  </si>
  <si>
    <t>Часто (10+ разів)</t>
  </si>
  <si>
    <t>Часто (10+ раз)</t>
  </si>
  <si>
    <t>lcsi</t>
  </si>
  <si>
    <t>no_not_needed</t>
  </si>
  <si>
    <t>No, didn't need to apply this coping strategy</t>
  </si>
  <si>
    <t>Ні, не потрібно було застосовувати цю стратегію подолання</t>
  </si>
  <si>
    <t>Нет, не нужно было применять эту стратегию решения проблемы</t>
  </si>
  <si>
    <t>no_already_credit</t>
  </si>
  <si>
    <t>No, because we already purchased food on credit or borrowed food and cannot continue to do it.</t>
  </si>
  <si>
    <t>Ні, тому що ми вже купували їжу в кредит або брали їжу в борг і не можемо продовжувати це робити.</t>
  </si>
  <si>
    <t>Нет, потому что мы уже купили продукты в кредит или взяли в долг и не можем продолжать это делать.</t>
  </si>
  <si>
    <t>no_reduced_hlt_exp</t>
  </si>
  <si>
    <t>No, because we already reduced essential health expenditures within the last 12 months and cannot continue to do it</t>
  </si>
  <si>
    <t>Ні, тому що ми вже скоротили основні витрати на охорону здоров'я протягом останніх 12 місяців і не можемо продовжувати це робити</t>
  </si>
  <si>
    <t>Нет, потому что мы уже сократили основные расходы на здравоохранение за последние 12 месяцев и не можем продолжать это делать.</t>
  </si>
  <si>
    <t>health</t>
  </si>
  <si>
    <t>no_reduced_edu_exp</t>
  </si>
  <si>
    <t>No, because we already reduced essential education expenditures within the last 12 months and cannot continue to do it</t>
  </si>
  <si>
    <t>Ні, тому що ми вже скорочували основні витрати на освіту протягом останніх 12 місяців і не можемо продовжувати це робити</t>
  </si>
  <si>
    <t>Нет, потому что мы уже сократили основные расходы на образование за последние 12 месяцев и не можем продолжать это делать.</t>
  </si>
  <si>
    <t>no_out_of_school</t>
  </si>
  <si>
    <t>No, because we already withdrew school-aged children from school within the last 12 months</t>
  </si>
  <si>
    <t>Ні, тому що ми вже забрали дітей шкільного віку зі школи протягом останніх 12 місяців</t>
  </si>
  <si>
    <t>Нет, потому что за последние 12 месяцев мы уже забрали детей школьного возраста из школы.</t>
  </si>
  <si>
    <t>outofschool</t>
  </si>
  <si>
    <t>no_migrated</t>
  </si>
  <si>
    <t>No, because we already migrated/became displaced within the last 12 months</t>
  </si>
  <si>
    <t>Ні, тому що ми вже мігрували/перемістилися протягом останніх 12 місяців</t>
  </si>
  <si>
    <t>Нет, потому что мы уже мигрировали/переместились в течение последних 12 месяцев.</t>
  </si>
  <si>
    <t>migrated</t>
  </si>
  <si>
    <t>no_school_aged</t>
  </si>
  <si>
    <t>No, because we already involved school aged children in this activity in the last 12 months</t>
  </si>
  <si>
    <t>Ні, тому що ми вже залучали дітей шкільного віку до цієї діяльності протягом останніх 12 місяців</t>
  </si>
  <si>
    <t>Нет, потому что за последние 12 месяцев мы уже привлекали к этому занятию детей школьного возраста.</t>
  </si>
  <si>
    <t>schoolaged</t>
  </si>
  <si>
    <t>no_high_risk</t>
  </si>
  <si>
    <t>No, because we already have engaged in high-risk or dangerous work/job within the last 12 months and cannot continue to do it</t>
  </si>
  <si>
    <t>Ні, тому що ми вже були залучені до роботи з підвищеним ризиком або небезпечної роботи/роботи протягом останніх 12 місяців і не можемо продовжувати її виконувати</t>
  </si>
  <si>
    <t>Нет, потому что в течение последних 12 месяцев мы уже выполняли опасную работу/работу и не можем продолжать это делать.</t>
  </si>
  <si>
    <t>highrisk</t>
  </si>
  <si>
    <t>no_assets_sold</t>
  </si>
  <si>
    <t>No, because we already sold those assets or have engaged in this activity within the last 12 months and cannot continue to do it</t>
  </si>
  <si>
    <t>Ні, тому що ми вже продали ці активи або займалися цією діяльністю протягом останніх 12 місяців і не можемо продовжувати це робити</t>
  </si>
  <si>
    <t>Нет, потому что мы уже продали эти активы или занимались этой деятельностью в течение последних 12 месяцев и не можем продолжать это делать.</t>
  </si>
  <si>
    <t>assets</t>
  </si>
  <si>
    <t>Not applicable (don’t have access to this strategy)</t>
  </si>
  <si>
    <t>Не підходить (не маємо доступу до цієї стратегії)</t>
  </si>
  <si>
    <t>Неприменимо (у вас нет доступа к этой стратегии)</t>
  </si>
  <si>
    <t>goods_services</t>
  </si>
  <si>
    <t>more</t>
  </si>
  <si>
    <t>More goods and services</t>
  </si>
  <si>
    <t>Більше товарів і послуг</t>
  </si>
  <si>
    <t>Больше товаров и услуг</t>
  </si>
  <si>
    <t>same</t>
  </si>
  <si>
    <t>The same amount</t>
  </si>
  <si>
    <t>Однакова кількість</t>
  </si>
  <si>
    <t>Столько же</t>
  </si>
  <si>
    <t>fewer</t>
  </si>
  <si>
    <t>Fewer goods and services</t>
  </si>
  <si>
    <t>Менше товарів і послуг</t>
  </si>
  <si>
    <t>Меньше товаров и услуг</t>
  </si>
  <si>
    <t>Волію не відповідати</t>
  </si>
  <si>
    <t>income_sources_l</t>
  </si>
  <si>
    <t>reduced_income</t>
  </si>
  <si>
    <t>Reduced income from job loss, reduced work hours or lower wages/salary</t>
  </si>
  <si>
    <t>Зменшення доходу через втрату роботи, скорочення робочого часу або нижчу заробітну плату</t>
  </si>
  <si>
    <t>Снижение дохода В результате потери работы, сокращения рабочего времени или более низкой заработной платы/оклада</t>
  </si>
  <si>
    <t>difficulty_finding_work</t>
  </si>
  <si>
    <t>Difficulty finding work due to language barriers, lack of qualifications or discrimination</t>
  </si>
  <si>
    <t>Труднощі з пошуком роботи через мовний бар'єр, недостатню кваліфікацію або дискримінацію</t>
  </si>
  <si>
    <t>Трудности с поиском работы из-за языкового барьера, отсутствия квалификации или дискриминации</t>
  </si>
  <si>
    <t>increased_expenses</t>
  </si>
  <si>
    <t>Increased expenses from unexpected events such as medical bills, family emergencies</t>
  </si>
  <si>
    <t>Збільшення витрат через непередбачувані події, такі як медичні рахунки, екстрені сімейні обставини</t>
  </si>
  <si>
    <t>Увеличение расходов из-за непредвиденных событий, таких как медицинские счета, неотложные семейные обстоятельства</t>
  </si>
  <si>
    <t>housing_education_expenses</t>
  </si>
  <si>
    <t>Increased expenses for housing, or education</t>
  </si>
  <si>
    <t>Збільшення витрат на житло чи освіту</t>
  </si>
  <si>
    <t>Увеличение расходов на жилье или образование</t>
  </si>
  <si>
    <t>increased_debt</t>
  </si>
  <si>
    <t>Increased debt from loans, credit card payments or other financial obligations</t>
  </si>
  <si>
    <t>Збільшення боргу за кредитами, платежами за кредитними картками чи іншими фінансовими зобов'язаннями</t>
  </si>
  <si>
    <t>Увеличение долга по займу, платежам по кредитным картам или другим финансовым обязательствам</t>
  </si>
  <si>
    <t>no_financial_assistance</t>
  </si>
  <si>
    <t>No longer receiving financial assistance from government or other organizations</t>
  </si>
  <si>
    <t>Припинення отримання фінансової допомоги від уряду чи інших організацій</t>
  </si>
  <si>
    <t>Больше не получает финансовую помощь от правительства или других организаций</t>
  </si>
  <si>
    <t>household_items</t>
  </si>
  <si>
    <t>telephone</t>
  </si>
  <si>
    <t>Telephone</t>
  </si>
  <si>
    <t>Телефон</t>
  </si>
  <si>
    <t>colour_tv</t>
  </si>
  <si>
    <t>Colour TV</t>
  </si>
  <si>
    <t>Кольоровий телевізор</t>
  </si>
  <si>
    <t>Цветной телевизор</t>
  </si>
  <si>
    <t>furniture</t>
  </si>
  <si>
    <t>Furniture</t>
  </si>
  <si>
    <t>Меблі</t>
  </si>
  <si>
    <t>Мебель</t>
  </si>
  <si>
    <t>computer_laptop</t>
  </si>
  <si>
    <t>Computer / Laptop</t>
  </si>
  <si>
    <t>Комп'ютер / ноутбук</t>
  </si>
  <si>
    <t>Компьютер / ноутбук</t>
  </si>
  <si>
    <t>washing_machine</t>
  </si>
  <si>
    <t>Washing Machine</t>
  </si>
  <si>
    <t>Пральна машина</t>
  </si>
  <si>
    <t>Стиральная машина</t>
  </si>
  <si>
    <t>personal_car</t>
  </si>
  <si>
    <t>Personal Car</t>
  </si>
  <si>
    <t>Особистий автомобіль</t>
  </si>
  <si>
    <t>Личный автомобиль</t>
  </si>
  <si>
    <t>personal_motorbike</t>
  </si>
  <si>
    <t>Personal Motorbike / Scooter</t>
  </si>
  <si>
    <t>Особистий мотоцикл / скутер</t>
  </si>
  <si>
    <t>Личный мотоцикл/скутер</t>
  </si>
  <si>
    <t>new_clothes</t>
  </si>
  <si>
    <t>New clothes with the purpose of replacing worn-out clothes</t>
  </si>
  <si>
    <t>Новий одяг з метою заміни зношеного одягу</t>
  </si>
  <si>
    <t>Новая одежда с целью замены изношенной одежды</t>
  </si>
  <si>
    <t>internet_connection</t>
  </si>
  <si>
    <t>Internet connection at home (for personal use)</t>
  </si>
  <si>
    <t>Підключення до Інтернету вдома (для особистого користування)</t>
  </si>
  <si>
    <t>Интернет-соединение дома (для личного пользования)</t>
  </si>
  <si>
    <t>income_source</t>
  </si>
  <si>
    <t>no_income</t>
  </si>
  <si>
    <t>No income</t>
  </si>
  <si>
    <t>Відсутність доходу</t>
  </si>
  <si>
    <t>Нет дохода</t>
  </si>
  <si>
    <t>employment_host_country</t>
  </si>
  <si>
    <t>Full time employment in the host country (30+ hours per week)</t>
  </si>
  <si>
    <t>Повна зайнятість у приймаючій країні (30+ годин на тиждень)</t>
  </si>
  <si>
    <t>Полная занятость в принимающей стране (30+ часов в неделю)</t>
  </si>
  <si>
    <t>part_time_emp</t>
  </si>
  <si>
    <t>Part time employment in the host country (less than 30 hours per week)</t>
  </si>
  <si>
    <t>Неповна зайнятість у приймаючій країні (менше 30 годин на тиждень)</t>
  </si>
  <si>
    <t>Частичная занятость в принимающей стране (менее 30 часов в неделю)</t>
  </si>
  <si>
    <t>self_employment</t>
  </si>
  <si>
    <t>Income from self-employment, business or activities generating money</t>
  </si>
  <si>
    <t>Дохід від самозайнятості, бізнесу або діяльності, що приносить гроші</t>
  </si>
  <si>
    <t>Доход от самозанятости, бизнеса или деятельности, приносящей деньги</t>
  </si>
  <si>
    <t>remote_empoyment_ukr</t>
  </si>
  <si>
    <t>Remote employment (Ukraine)</t>
  </si>
  <si>
    <t>Дистанційне працевлаштування (Україна)</t>
  </si>
  <si>
    <t>Удаленная занятость (Украина)</t>
  </si>
  <si>
    <t>remote_empoyment_oth</t>
  </si>
  <si>
    <t>Remote employment (other)</t>
  </si>
  <si>
    <t>Дистанційне працевлаштування (інше)</t>
  </si>
  <si>
    <t>Удаленная занятость (другое)</t>
  </si>
  <si>
    <t>social_protection_host_govt</t>
  </si>
  <si>
    <t>Social protection benefits from host country government</t>
  </si>
  <si>
    <t>Соціальні виплати від уряду країни перебування</t>
  </si>
  <si>
    <t>Пособия по социальной защите от правительства принимающей страны</t>
  </si>
  <si>
    <t>social_protection_ukr_govt</t>
  </si>
  <si>
    <t>Social protection benefits from Ukraine government</t>
  </si>
  <si>
    <t>Соціальні виплати від уряду України</t>
  </si>
  <si>
    <t>Пособия по социальной защите от правительства Украины</t>
  </si>
  <si>
    <t>other_sources</t>
  </si>
  <si>
    <t>Other sources (UN/INGOs, investments/property, loans)</t>
  </si>
  <si>
    <t>Інші джерела (ООН/Міжнародні організації, інвестиції/власність, кредити)</t>
  </si>
  <si>
    <t>Другие источники (ООН/МНПО, инвестиции/имущество, займы)</t>
  </si>
  <si>
    <t>income_type</t>
  </si>
  <si>
    <t>regular_employment</t>
  </si>
  <si>
    <t>Salary from regular employment</t>
  </si>
  <si>
    <t>Зарплата від постійного працевлаштування</t>
  </si>
  <si>
    <t>Зарплата от постоянной работы</t>
  </si>
  <si>
    <t>casual_temporary</t>
  </si>
  <si>
    <t>Casual or temporary work</t>
  </si>
  <si>
    <t>Випадкова або тимчасова робота</t>
  </si>
  <si>
    <t>Краткосрочная или временная работа</t>
  </si>
  <si>
    <t>Дохід від самозайнятості, бізнесу або діяльності, що приносить прибуток</t>
  </si>
  <si>
    <t>Other (please specify)</t>
  </si>
  <si>
    <t>Інше (вкажіть, будь ласка)</t>
  </si>
  <si>
    <t>benefits_type</t>
  </si>
  <si>
    <t>accommodation_allowance</t>
  </si>
  <si>
    <t>Accommodation allowance</t>
  </si>
  <si>
    <t>Допомога на оплату житла</t>
  </si>
  <si>
    <t>Компенсация за проживание</t>
  </si>
  <si>
    <t>hst</t>
  </si>
  <si>
    <t>child_family_grant</t>
  </si>
  <si>
    <t>Child or family benefit</t>
  </si>
  <si>
    <t>Допомога на дитину або сім'ю</t>
  </si>
  <si>
    <t>Пособие на ребенка или семью</t>
  </si>
  <si>
    <t>all</t>
  </si>
  <si>
    <t>disability_grant</t>
  </si>
  <si>
    <t>Disability benefit</t>
  </si>
  <si>
    <t>Допомога по інвалідності</t>
  </si>
  <si>
    <t>Пособие по инвалидности</t>
  </si>
  <si>
    <t>unemployment_grant</t>
  </si>
  <si>
    <t>Unemployment benefit</t>
  </si>
  <si>
    <t>Допомога по безробіттю</t>
  </si>
  <si>
    <t>Пособие по безработице</t>
  </si>
  <si>
    <t>emp_injury_benefit</t>
  </si>
  <si>
    <t>Employment injury benefit</t>
  </si>
  <si>
    <t>Допомога у зв'язку з виробничою травмою</t>
  </si>
  <si>
    <t>Пособие по производственной травме</t>
  </si>
  <si>
    <t>oth_vul_benefit</t>
  </si>
  <si>
    <t>Other vulnerability benefit</t>
  </si>
  <si>
    <t>Інша допомога для соціально незахищених верствах населення</t>
  </si>
  <si>
    <t>Другие преимущества уязвимости</t>
  </si>
  <si>
    <t>pension</t>
  </si>
  <si>
    <t>Pension benefit</t>
  </si>
  <si>
    <t>Пенсійна допомога</t>
  </si>
  <si>
    <t>Пенсионное пособие</t>
  </si>
  <si>
    <t>business_grant</t>
  </si>
  <si>
    <t>Business grant</t>
  </si>
  <si>
    <t>Бізнес-грант</t>
  </si>
  <si>
    <t>Бизнес-грант</t>
  </si>
  <si>
    <t>training_grant</t>
  </si>
  <si>
    <t>Training grant</t>
  </si>
  <si>
    <t>Грант на навчання</t>
  </si>
  <si>
    <t>Грант на обучение</t>
  </si>
  <si>
    <t>oth_gov_benefit</t>
  </si>
  <si>
    <t>Other government benefit (specify)</t>
  </si>
  <si>
    <t>Інша державна допомога (вкажіть)</t>
  </si>
  <si>
    <t>Другая государственная выгода (указать)</t>
  </si>
  <si>
    <t>other_source</t>
  </si>
  <si>
    <t>Other source (specify)</t>
  </si>
  <si>
    <t>Інше джерело (вкажіть)</t>
  </si>
  <si>
    <t>Источник дохода в другой стране (укажите)</t>
  </si>
  <si>
    <t>oth_inc_src</t>
  </si>
  <si>
    <t>cash_assistance</t>
  </si>
  <si>
    <t>Cash assistance from humanitarian organizations</t>
  </si>
  <si>
    <t>Грошова допомога від гуманітарних організацій</t>
  </si>
  <si>
    <t>Денежная помощь от гуманитарных организаций</t>
  </si>
  <si>
    <t>investment_savings_property</t>
  </si>
  <si>
    <t>Income from investment, savings, property</t>
  </si>
  <si>
    <t>Доходи від інвестицій, заощаджень, нерухомості</t>
  </si>
  <si>
    <t>Доход от инвестиций, сбережений, страхования или собственности</t>
  </si>
  <si>
    <t>loans_credits</t>
  </si>
  <si>
    <t>Loans or credits</t>
  </si>
  <si>
    <t>Позики або кредити</t>
  </si>
  <si>
    <t>Займы или кредиты</t>
  </si>
  <si>
    <t>transfers_ukraine</t>
  </si>
  <si>
    <t>Transfers from relatives or friends in Ukraine</t>
  </si>
  <si>
    <t>Перекази від родичів або друзів в Україні</t>
  </si>
  <si>
    <t>Переводы от родственников или друзей в Украине</t>
  </si>
  <si>
    <t>transfers_outside_ukraine</t>
  </si>
  <si>
    <t>Transfers from relatives or friends outside of Ukraine</t>
  </si>
  <si>
    <t>Перекази від родичів або друзів за межами України</t>
  </si>
  <si>
    <t>Переводы от родственников или друзей за пределами Украины</t>
  </si>
  <si>
    <t>soc_benefits</t>
  </si>
  <si>
    <t>no_benefit</t>
  </si>
  <si>
    <t>No benefit received</t>
  </si>
  <si>
    <t>Не отримували жодної допомоги</t>
  </si>
  <si>
    <t>Не получена выгода</t>
  </si>
  <si>
    <t>social_protection_cash</t>
  </si>
  <si>
    <t>Social protection cash benefit</t>
  </si>
  <si>
    <t>Соціальна грошова допомога</t>
  </si>
  <si>
    <t>Денежная помощь по социальной защите</t>
  </si>
  <si>
    <t>parental_benefit</t>
  </si>
  <si>
    <t>Parental benefit</t>
  </si>
  <si>
    <t>Допомога по догляду за дитиною</t>
  </si>
  <si>
    <t>Родительская помощь</t>
  </si>
  <si>
    <t>disability_benefit</t>
  </si>
  <si>
    <t>Допомога у зв'язку з інвалідністю</t>
  </si>
  <si>
    <t>unemployment_benefit</t>
  </si>
  <si>
    <t>employment_injury_benefit</t>
  </si>
  <si>
    <t>Допомога у зв'язку з трудовим каліцтвом</t>
  </si>
  <si>
    <t>Помощь в случае несчастного случая на производстве</t>
  </si>
  <si>
    <t>other_vulnerability_benefit</t>
  </si>
  <si>
    <t>Допомога у зв'язку з іншою вразливістю</t>
  </si>
  <si>
    <t>Помощь по другой категории уязвимости</t>
  </si>
  <si>
    <t>social_assistance_cash</t>
  </si>
  <si>
    <t>Social assistance cash benefit</t>
  </si>
  <si>
    <t>Грошова допомога по соціальному забезпеченню</t>
  </si>
  <si>
    <t>Денежная социальная помощь</t>
  </si>
  <si>
    <t>other_government_benefit</t>
  </si>
  <si>
    <t>Інша урядова допомога (вкажіть)</t>
  </si>
  <si>
    <t>Другая государственная помощь (укажите)</t>
  </si>
  <si>
    <t>disability_benefits_un_intl</t>
  </si>
  <si>
    <t>Benefits from disability from UN/international agencies</t>
  </si>
  <si>
    <t>Виплати по інвалідності від ООН/міжнародних організацій</t>
  </si>
  <si>
    <t>Льготы по инвалидности от ООН/международных агентств</t>
  </si>
  <si>
    <t>cash_benefits_un_intl</t>
  </si>
  <si>
    <t>Cash benefits from UN/international agencies</t>
  </si>
  <si>
    <t>Грошова допомога від ООН/міжнародних організацій</t>
  </si>
  <si>
    <t>Денежные выплаты от ООН/международных агентств</t>
  </si>
  <si>
    <t>satisfaction</t>
  </si>
  <si>
    <t>very_satisfied</t>
  </si>
  <si>
    <t>Yes - Very Satisfied</t>
  </si>
  <si>
    <t>Так - дуже задоволений</t>
  </si>
  <si>
    <t>Да - Очень удовлетворен/а</t>
  </si>
  <si>
    <t>somewhat_satisfied</t>
  </si>
  <si>
    <t>Yes - Somewhat Satisfied</t>
  </si>
  <si>
    <t>Так - скоріше задоволений</t>
  </si>
  <si>
    <t>Да - Частично удовлетворен/а</t>
  </si>
  <si>
    <t>neither_satisfied</t>
  </si>
  <si>
    <t>Neither Satisfied or Dissatisfied</t>
  </si>
  <si>
    <t>Ані задоволений, ані незадоволений</t>
  </si>
  <si>
    <t>Ни удовлетворен/а, ни неудовлетворен/а</t>
  </si>
  <si>
    <t>dissatisfied</t>
  </si>
  <si>
    <t>Ні - незадоволений</t>
  </si>
  <si>
    <t>Нет - Неудовлетворен/а</t>
  </si>
  <si>
    <t>very_dissatisfied</t>
  </si>
  <si>
    <t>No - Very Dissatisfied</t>
  </si>
  <si>
    <t>Ні - дуже незадоволений</t>
  </si>
  <si>
    <t>Нет - Очень неудовлетворен/а</t>
  </si>
  <si>
    <t>benefits_type_ukr</t>
  </si>
  <si>
    <t>old_age_pension</t>
  </si>
  <si>
    <t>Old-age pension</t>
  </si>
  <si>
    <t>Пенсія за віком</t>
  </si>
  <si>
    <t>Пенсия</t>
  </si>
  <si>
    <t>Інша допомога у зв'язку з соціальною незахищеністю</t>
  </si>
  <si>
    <t>other_ukr_govt_benefit</t>
  </si>
  <si>
    <t>Other Ukrainian government benefit (specify)</t>
  </si>
  <si>
    <t>інша українська урядова допомога (вкажіть)</t>
  </si>
  <si>
    <t>Другая государственная помощь Украины (укажите)</t>
  </si>
  <si>
    <t>benefits_type_ukr_arr</t>
  </si>
  <si>
    <t>Не отримував жодної допомоги</t>
  </si>
  <si>
    <t>Не получал/не получала</t>
  </si>
  <si>
    <t>Інша соціальна допомога у зв'язку з вразливістю</t>
  </si>
  <si>
    <t>Інша українська урядова допомога (вкажіть)</t>
  </si>
  <si>
    <t>raion</t>
  </si>
  <si>
    <t>UA0102</t>
  </si>
  <si>
    <t>Bakhchysaraiskyi</t>
  </si>
  <si>
    <t>Бахчисарайський</t>
  </si>
  <si>
    <t>Бахчисарайский</t>
  </si>
  <si>
    <t>UA0104</t>
  </si>
  <si>
    <t>Bilohirskyi</t>
  </si>
  <si>
    <t>Білогірський</t>
  </si>
  <si>
    <t>Белогорский</t>
  </si>
  <si>
    <t>UA0106</t>
  </si>
  <si>
    <t>Dzhankoiskyi</t>
  </si>
  <si>
    <t>Джанкойський</t>
  </si>
  <si>
    <t>Джанкойский</t>
  </si>
  <si>
    <t>UA0118</t>
  </si>
  <si>
    <t>Feodosiiskyi</t>
  </si>
  <si>
    <t>Феодосійський</t>
  </si>
  <si>
    <t>Феодосийский</t>
  </si>
  <si>
    <t>UA0110</t>
  </si>
  <si>
    <t>Kerchynskyi</t>
  </si>
  <si>
    <t>Керченський</t>
  </si>
  <si>
    <t>Керченский</t>
  </si>
  <si>
    <t>UA0112</t>
  </si>
  <si>
    <t>Kurmanskyi</t>
  </si>
  <si>
    <t>Курманський</t>
  </si>
  <si>
    <t>Курманский</t>
  </si>
  <si>
    <t>UA0114</t>
  </si>
  <si>
    <t>Perekopskyi</t>
  </si>
  <si>
    <t>Перекопський</t>
  </si>
  <si>
    <t>Перекопский</t>
  </si>
  <si>
    <t>UA0116</t>
  </si>
  <si>
    <t>Simferopolskyi</t>
  </si>
  <si>
    <t>Сімферопільський</t>
  </si>
  <si>
    <t>Симферопольский</t>
  </si>
  <si>
    <t>UA0120</t>
  </si>
  <si>
    <t>Yaltynskyi</t>
  </si>
  <si>
    <t>Ялтинський</t>
  </si>
  <si>
    <t>Ялтинский</t>
  </si>
  <si>
    <t>UA0108</t>
  </si>
  <si>
    <t>Yevpatoriiskyi</t>
  </si>
  <si>
    <t>Євпаторійський</t>
  </si>
  <si>
    <t>Евпаторийский</t>
  </si>
  <si>
    <t>UA0504</t>
  </si>
  <si>
    <t>Haisynskyi</t>
  </si>
  <si>
    <t>Гайсинський</t>
  </si>
  <si>
    <t>Гайсинский</t>
  </si>
  <si>
    <t>UA0512</t>
  </si>
  <si>
    <t>Khmilnytskyi</t>
  </si>
  <si>
    <t>Хмільницький</t>
  </si>
  <si>
    <t>Хмельницкий</t>
  </si>
  <si>
    <t>UA0508</t>
  </si>
  <si>
    <t>Mohyliv-Podilskyi</t>
  </si>
  <si>
    <t>Могилів-Подільський</t>
  </si>
  <si>
    <t>Могилев-Подольский</t>
  </si>
  <si>
    <t>UA0510</t>
  </si>
  <si>
    <t>Tulchynskyi</t>
  </si>
  <si>
    <t>Тульчинський</t>
  </si>
  <si>
    <t>Тульчинский</t>
  </si>
  <si>
    <t>UA0502</t>
  </si>
  <si>
    <t>Vinnytskyi</t>
  </si>
  <si>
    <t>Вінницький</t>
  </si>
  <si>
    <t>Винницкий</t>
  </si>
  <si>
    <t>UA0506</t>
  </si>
  <si>
    <t>Zhmerynskyi</t>
  </si>
  <si>
    <t>Жмеринський</t>
  </si>
  <si>
    <t>Жмеринский</t>
  </si>
  <si>
    <t>UA0704</t>
  </si>
  <si>
    <t>Kamin-Kashyrskyi</t>
  </si>
  <si>
    <t>Камінь-Каширський</t>
  </si>
  <si>
    <t>Камень-Каширский</t>
  </si>
  <si>
    <t>UA0706</t>
  </si>
  <si>
    <t>Kovelskyi</t>
  </si>
  <si>
    <t>Ковельський</t>
  </si>
  <si>
    <t>Ковельский</t>
  </si>
  <si>
    <t>UA0708</t>
  </si>
  <si>
    <t>Lutskyi</t>
  </si>
  <si>
    <t>Луцький</t>
  </si>
  <si>
    <t>Луцкий</t>
  </si>
  <si>
    <t>UA0702</t>
  </si>
  <si>
    <t>Volodymyr-Volynskyi</t>
  </si>
  <si>
    <t>Володимир-Волинський</t>
  </si>
  <si>
    <t>Владимир-Волынский</t>
  </si>
  <si>
    <t>UA1202</t>
  </si>
  <si>
    <t>Dniprovskyi</t>
  </si>
  <si>
    <t>Дніпровський</t>
  </si>
  <si>
    <t>Днепровский</t>
  </si>
  <si>
    <t>UA1204</t>
  </si>
  <si>
    <t>Kamianskyi</t>
  </si>
  <si>
    <t>Кам'янський</t>
  </si>
  <si>
    <t>Каменский</t>
  </si>
  <si>
    <t>UA1206</t>
  </si>
  <si>
    <t>Kryvorizkyi</t>
  </si>
  <si>
    <t>Криворізький</t>
  </si>
  <si>
    <t>Криворожский</t>
  </si>
  <si>
    <t>UA1208</t>
  </si>
  <si>
    <t>Nikopolskyi</t>
  </si>
  <si>
    <t>Нікопольський</t>
  </si>
  <si>
    <t>Никопольский</t>
  </si>
  <si>
    <t>UA1210</t>
  </si>
  <si>
    <t>Novomoskovskyi</t>
  </si>
  <si>
    <t>Новомосковський</t>
  </si>
  <si>
    <t>Новомосковский</t>
  </si>
  <si>
    <t>UA1212</t>
  </si>
  <si>
    <t>Pavlohradskyi</t>
  </si>
  <si>
    <t>Павлоградський</t>
  </si>
  <si>
    <t>Павлоградский</t>
  </si>
  <si>
    <t>UA1214</t>
  </si>
  <si>
    <t>Synelnykivskyi</t>
  </si>
  <si>
    <t>Синельниківський</t>
  </si>
  <si>
    <t>Синельниковский</t>
  </si>
  <si>
    <t>UA1402</t>
  </si>
  <si>
    <t>Bakhmutskyi</t>
  </si>
  <si>
    <t>Бахмутський</t>
  </si>
  <si>
    <t>Бахмутский</t>
  </si>
  <si>
    <t>UA1408</t>
  </si>
  <si>
    <t>Donetskyi</t>
  </si>
  <si>
    <t>Донецький</t>
  </si>
  <si>
    <t>Донецкий</t>
  </si>
  <si>
    <t>UA1406</t>
  </si>
  <si>
    <t>Horlivskyi</t>
  </si>
  <si>
    <t>Горлівський</t>
  </si>
  <si>
    <t>Горловский</t>
  </si>
  <si>
    <t>UA1410</t>
  </si>
  <si>
    <t>Kalmiuskyi</t>
  </si>
  <si>
    <t>Кальміуський</t>
  </si>
  <si>
    <t>Кальмиусский</t>
  </si>
  <si>
    <t>UA1412</t>
  </si>
  <si>
    <t>Kramatorskyi</t>
  </si>
  <si>
    <t>Краматорський</t>
  </si>
  <si>
    <t>Краматорский</t>
  </si>
  <si>
    <t>UA1414</t>
  </si>
  <si>
    <t>Mariupolskyi</t>
  </si>
  <si>
    <t>Маріупольський</t>
  </si>
  <si>
    <t>Мариупольский</t>
  </si>
  <si>
    <t>UA1416</t>
  </si>
  <si>
    <t>Pokrovskyi</t>
  </si>
  <si>
    <t>Покровський</t>
  </si>
  <si>
    <t>Покровский</t>
  </si>
  <si>
    <t>UA1404</t>
  </si>
  <si>
    <t>Volnovaskyi</t>
  </si>
  <si>
    <t>Волноваський</t>
  </si>
  <si>
    <t>Волновахский</t>
  </si>
  <si>
    <t>UA1802</t>
  </si>
  <si>
    <t>Berdychivskyi</t>
  </si>
  <si>
    <t>Бердичівський</t>
  </si>
  <si>
    <t>Бердичевский</t>
  </si>
  <si>
    <t>UA1806</t>
  </si>
  <si>
    <t>Korostenskyi</t>
  </si>
  <si>
    <t>Коростенський</t>
  </si>
  <si>
    <t>Коростенский</t>
  </si>
  <si>
    <t>UA1808</t>
  </si>
  <si>
    <t>Novohrad-Volynskyi</t>
  </si>
  <si>
    <t>Новоград-Волинський</t>
  </si>
  <si>
    <t>Новоград-Волынский</t>
  </si>
  <si>
    <t>UA1804</t>
  </si>
  <si>
    <t>Zhytomyrskyi</t>
  </si>
  <si>
    <t>Житомирський</t>
  </si>
  <si>
    <t>Житомирский</t>
  </si>
  <si>
    <t>UA2102</t>
  </si>
  <si>
    <t>Berehivskyi</t>
  </si>
  <si>
    <t>Берегівський</t>
  </si>
  <si>
    <t>Береговский</t>
  </si>
  <si>
    <t>UA2112</t>
  </si>
  <si>
    <t>Khustskyi</t>
  </si>
  <si>
    <t>Хустський</t>
  </si>
  <si>
    <t>Хустский</t>
  </si>
  <si>
    <t>UA2104</t>
  </si>
  <si>
    <t>Mukachivskyi</t>
  </si>
  <si>
    <t>Мукачівський</t>
  </si>
  <si>
    <t>Мукачевский</t>
  </si>
  <si>
    <t>UA2106</t>
  </si>
  <si>
    <t>Rakhivskyi</t>
  </si>
  <si>
    <t>Рахівський</t>
  </si>
  <si>
    <t>Раховский</t>
  </si>
  <si>
    <t>UA2108</t>
  </si>
  <si>
    <t>Tiachivskyi</t>
  </si>
  <si>
    <t>Тячівський</t>
  </si>
  <si>
    <t>Тячевский</t>
  </si>
  <si>
    <t>UA2110</t>
  </si>
  <si>
    <t>Uzhhorodskyi</t>
  </si>
  <si>
    <t>Ужгородський</t>
  </si>
  <si>
    <t>Ужгородский</t>
  </si>
  <si>
    <t>UA2302</t>
  </si>
  <si>
    <t>Berdianskyi</t>
  </si>
  <si>
    <t>Бердянський</t>
  </si>
  <si>
    <t>Бердянский</t>
  </si>
  <si>
    <t>UA2308</t>
  </si>
  <si>
    <t>Melitopolskyi</t>
  </si>
  <si>
    <t>Мелітопольський</t>
  </si>
  <si>
    <t>Мелитопольский</t>
  </si>
  <si>
    <t>UA2310</t>
  </si>
  <si>
    <t>Polohivskyi</t>
  </si>
  <si>
    <t>Пологівський</t>
  </si>
  <si>
    <t>Пологовский</t>
  </si>
  <si>
    <t>UA2304</t>
  </si>
  <si>
    <t>Vasylivskyi</t>
  </si>
  <si>
    <t>Василівський</t>
  </si>
  <si>
    <t>Васильевский</t>
  </si>
  <si>
    <t>UA2306</t>
  </si>
  <si>
    <t>Zaporizkyi</t>
  </si>
  <si>
    <t>Запорізький</t>
  </si>
  <si>
    <t>Запорожский</t>
  </si>
  <si>
    <t>UA2604</t>
  </si>
  <si>
    <t>Ivano-Frankivskyi</t>
  </si>
  <si>
    <t>Івано-Франківський</t>
  </si>
  <si>
    <t>Ивано-Франковский</t>
  </si>
  <si>
    <t>UA2606</t>
  </si>
  <si>
    <t>Kaluskyi</t>
  </si>
  <si>
    <t>Калуський</t>
  </si>
  <si>
    <t>Калушский</t>
  </si>
  <si>
    <t>UA2608</t>
  </si>
  <si>
    <t>Kolomyiskyi</t>
  </si>
  <si>
    <t>Коломийський</t>
  </si>
  <si>
    <t>Коломыйский</t>
  </si>
  <si>
    <t>UA2610</t>
  </si>
  <si>
    <t>Kosivskyi</t>
  </si>
  <si>
    <t>Косівський</t>
  </si>
  <si>
    <t>Косовский</t>
  </si>
  <si>
    <t>UA2612</t>
  </si>
  <si>
    <t>Nadvirnianskyi</t>
  </si>
  <si>
    <t>Надвірнянський</t>
  </si>
  <si>
    <t>Надворнянский</t>
  </si>
  <si>
    <t>UA2602</t>
  </si>
  <si>
    <t>Verkhovynskyi</t>
  </si>
  <si>
    <t>Верховинський</t>
  </si>
  <si>
    <t>Верховинский</t>
  </si>
  <si>
    <t>UA3202</t>
  </si>
  <si>
    <t>Bilotserkivskyi</t>
  </si>
  <si>
    <t>Білоцерківський</t>
  </si>
  <si>
    <t>Белоцерковский</t>
  </si>
  <si>
    <t>UA3204</t>
  </si>
  <si>
    <t>Boryspilskyi</t>
  </si>
  <si>
    <t>Бориспільський</t>
  </si>
  <si>
    <t>Бориспольский</t>
  </si>
  <si>
    <t>UA3206</t>
  </si>
  <si>
    <t>Brovarskyi</t>
  </si>
  <si>
    <t>Броварський</t>
  </si>
  <si>
    <t>Броварской</t>
  </si>
  <si>
    <t>UA3208</t>
  </si>
  <si>
    <t>Buchanskyi</t>
  </si>
  <si>
    <t>Бучанський</t>
  </si>
  <si>
    <t>Бучанский</t>
  </si>
  <si>
    <t>UA3200</t>
  </si>
  <si>
    <t>Chornobylska zona vidchuzhennia</t>
  </si>
  <si>
    <t>Чорнобильська зона Відчуження</t>
  </si>
  <si>
    <t>Чернобыльская зона отчуждения</t>
  </si>
  <si>
    <t>UA3214</t>
  </si>
  <si>
    <t>Fastivskyi</t>
  </si>
  <si>
    <t>Фастівський</t>
  </si>
  <si>
    <t>Фастовский</t>
  </si>
  <si>
    <t>UA3212</t>
  </si>
  <si>
    <t>Obukhivskyi</t>
  </si>
  <si>
    <t>Обухівський</t>
  </si>
  <si>
    <t>Обуховский</t>
  </si>
  <si>
    <t>UA3210</t>
  </si>
  <si>
    <t>Vyshhorodskyi</t>
  </si>
  <si>
    <t>Вишгородський</t>
  </si>
  <si>
    <t>Вышгородский</t>
  </si>
  <si>
    <t>UA3502</t>
  </si>
  <si>
    <t>Holovanivskyi</t>
  </si>
  <si>
    <t>Голованівський</t>
  </si>
  <si>
    <t>Голованевский</t>
  </si>
  <si>
    <t>UA3504</t>
  </si>
  <si>
    <t>Kropyvnytskyi</t>
  </si>
  <si>
    <t>Кропивницький</t>
  </si>
  <si>
    <t>Кропивницкий</t>
  </si>
  <si>
    <t>UA3506</t>
  </si>
  <si>
    <t>Novoukrainskyi</t>
  </si>
  <si>
    <t>Новоукраїнський</t>
  </si>
  <si>
    <t>Новоукраинский</t>
  </si>
  <si>
    <t>UA3508</t>
  </si>
  <si>
    <t>Oleksandriiskyi</t>
  </si>
  <si>
    <t>Олександрійський</t>
  </si>
  <si>
    <t>Александрийский</t>
  </si>
  <si>
    <t>UA4402</t>
  </si>
  <si>
    <t>Alchevskyi</t>
  </si>
  <si>
    <t>Алчевський</t>
  </si>
  <si>
    <t>Алчевский</t>
  </si>
  <si>
    <t>UA4404</t>
  </si>
  <si>
    <t>Dovzhanskyi</t>
  </si>
  <si>
    <t>Довжанський</t>
  </si>
  <si>
    <t>Должанский</t>
  </si>
  <si>
    <t>UA4406</t>
  </si>
  <si>
    <t>Luhanskyi</t>
  </si>
  <si>
    <t>Луганський</t>
  </si>
  <si>
    <t>Луганский</t>
  </si>
  <si>
    <t>UA4408</t>
  </si>
  <si>
    <t>Rovenkivskyi</t>
  </si>
  <si>
    <t>Ровеньківський</t>
  </si>
  <si>
    <t>Ровеньковский</t>
  </si>
  <si>
    <t>UA4416</t>
  </si>
  <si>
    <t>Shchastynskyi</t>
  </si>
  <si>
    <t>Щастинський</t>
  </si>
  <si>
    <t>Счастьенский</t>
  </si>
  <si>
    <t>UA4412</t>
  </si>
  <si>
    <t>Sievierodonetskyi</t>
  </si>
  <si>
    <t>Сєвєродонецький</t>
  </si>
  <si>
    <t>Северодонецкий</t>
  </si>
  <si>
    <t>UA4414</t>
  </si>
  <si>
    <t>Starobilskyi</t>
  </si>
  <si>
    <t>Старобільський</t>
  </si>
  <si>
    <t>Старобельский</t>
  </si>
  <si>
    <t>UA4410</t>
  </si>
  <si>
    <t>Svativskyi</t>
  </si>
  <si>
    <t>Сватівський</t>
  </si>
  <si>
    <t>Сватовский</t>
  </si>
  <si>
    <t>UA4612</t>
  </si>
  <si>
    <t>Chervonohradskyi</t>
  </si>
  <si>
    <t>Червоноградський</t>
  </si>
  <si>
    <t>Червоноградский</t>
  </si>
  <si>
    <t>UA4602</t>
  </si>
  <si>
    <t>Drohobytskyi</t>
  </si>
  <si>
    <t>Дрогобицький</t>
  </si>
  <si>
    <t>Дрогобычский</t>
  </si>
  <si>
    <t>UA4606</t>
  </si>
  <si>
    <t>Lvivskyi</t>
  </si>
  <si>
    <t>Львівський</t>
  </si>
  <si>
    <t>Львовский</t>
  </si>
  <si>
    <t>UA4608</t>
  </si>
  <si>
    <t>Sambirskyi</t>
  </si>
  <si>
    <t>Самбірський</t>
  </si>
  <si>
    <t>Самборский</t>
  </si>
  <si>
    <t>UA4610</t>
  </si>
  <si>
    <t>Stryiskyi</t>
  </si>
  <si>
    <t>Стрийський</t>
  </si>
  <si>
    <t>Стрыйский</t>
  </si>
  <si>
    <t>UA4614</t>
  </si>
  <si>
    <t>Yavorivskyi</t>
  </si>
  <si>
    <t>Яворівський</t>
  </si>
  <si>
    <t>Яворовский</t>
  </si>
  <si>
    <t>UA4604</t>
  </si>
  <si>
    <t>Zolochivskyi</t>
  </si>
  <si>
    <t>Золочівський</t>
  </si>
  <si>
    <t>Золочевский</t>
  </si>
  <si>
    <t>UA4802</t>
  </si>
  <si>
    <t>Bashtanskyi</t>
  </si>
  <si>
    <t>Баштанський</t>
  </si>
  <si>
    <t>Баштанский</t>
  </si>
  <si>
    <t>UA4806</t>
  </si>
  <si>
    <t>Mykolaivskyi</t>
  </si>
  <si>
    <t>Миколаївський</t>
  </si>
  <si>
    <t>Николаевский</t>
  </si>
  <si>
    <t>UA4808</t>
  </si>
  <si>
    <t>Pervomaiskyi</t>
  </si>
  <si>
    <t>Первомайський</t>
  </si>
  <si>
    <t>Первомайский</t>
  </si>
  <si>
    <t>UA4804</t>
  </si>
  <si>
    <t>Voznesenskyi</t>
  </si>
  <si>
    <t>Вознесенський</t>
  </si>
  <si>
    <t>Вознесенский</t>
  </si>
  <si>
    <t>UA5102</t>
  </si>
  <si>
    <t>Berezivskyi</t>
  </si>
  <si>
    <t>Березівський</t>
  </si>
  <si>
    <t>Березовский</t>
  </si>
  <si>
    <t>UA5104</t>
  </si>
  <si>
    <t>Bilhorod-Dnistrovskyi</t>
  </si>
  <si>
    <t>Білгород-Дністровський</t>
  </si>
  <si>
    <t>Белгород-Днестровский</t>
  </si>
  <si>
    <t>UA5106</t>
  </si>
  <si>
    <t>Bolhradskyi</t>
  </si>
  <si>
    <t>Болградський</t>
  </si>
  <si>
    <t>Болградский</t>
  </si>
  <si>
    <t>UA5108</t>
  </si>
  <si>
    <t>Izmailskyi</t>
  </si>
  <si>
    <t>Ізмаїльський</t>
  </si>
  <si>
    <t>Измаильский</t>
  </si>
  <si>
    <t>UA5110</t>
  </si>
  <si>
    <t>Odeskyi</t>
  </si>
  <si>
    <t>Одеський</t>
  </si>
  <si>
    <t>Одесский</t>
  </si>
  <si>
    <t>UA5112</t>
  </si>
  <si>
    <t>Podilskyi</t>
  </si>
  <si>
    <t>Подільський</t>
  </si>
  <si>
    <t>Подольский</t>
  </si>
  <si>
    <t>UA5114</t>
  </si>
  <si>
    <t>Rozdilnianskyi</t>
  </si>
  <si>
    <t>Роздільнянський</t>
  </si>
  <si>
    <t>Раздельнянский</t>
  </si>
  <si>
    <t>UA5302</t>
  </si>
  <si>
    <t>Kremenchutskyi</t>
  </si>
  <si>
    <t>Кременчуцький</t>
  </si>
  <si>
    <t>Кременчугский</t>
  </si>
  <si>
    <t>UA5304</t>
  </si>
  <si>
    <t>Lubenskyi</t>
  </si>
  <si>
    <t>Лубенський</t>
  </si>
  <si>
    <t>Лубенский</t>
  </si>
  <si>
    <t>UA5306</t>
  </si>
  <si>
    <t>Myrhorodskyi</t>
  </si>
  <si>
    <t>Миргородський</t>
  </si>
  <si>
    <t>Миргородский</t>
  </si>
  <si>
    <t>UA5308</t>
  </si>
  <si>
    <t>Poltavskyi</t>
  </si>
  <si>
    <t>Полтавський</t>
  </si>
  <si>
    <t>Полтавский</t>
  </si>
  <si>
    <t>UA5604</t>
  </si>
  <si>
    <t>Dubenskyi</t>
  </si>
  <si>
    <t>Дубенський</t>
  </si>
  <si>
    <t>Дубенский</t>
  </si>
  <si>
    <t>UA5606</t>
  </si>
  <si>
    <t>Rivnenskyi</t>
  </si>
  <si>
    <t>Рівненський</t>
  </si>
  <si>
    <t>Ровенский</t>
  </si>
  <si>
    <t>UA5608</t>
  </si>
  <si>
    <t>Sarnenskyi</t>
  </si>
  <si>
    <t>Сарненський</t>
  </si>
  <si>
    <t>Сарненский</t>
  </si>
  <si>
    <t>UA5602</t>
  </si>
  <si>
    <t>Varaskyi</t>
  </si>
  <si>
    <t>Вараський</t>
  </si>
  <si>
    <t>Варашский</t>
  </si>
  <si>
    <t>UA5902</t>
  </si>
  <si>
    <t>Konotopskyi</t>
  </si>
  <si>
    <t>Конотопський</t>
  </si>
  <si>
    <t>Конотопский</t>
  </si>
  <si>
    <t>UA5904</t>
  </si>
  <si>
    <t>Okhtyrskyi</t>
  </si>
  <si>
    <t>Охтирський</t>
  </si>
  <si>
    <t>Ахтырский</t>
  </si>
  <si>
    <t>UA5906</t>
  </si>
  <si>
    <t>Romenskyi</t>
  </si>
  <si>
    <t>Роменський</t>
  </si>
  <si>
    <t>Роменский</t>
  </si>
  <si>
    <t>UA5910</t>
  </si>
  <si>
    <t>Shostkynskyi</t>
  </si>
  <si>
    <t>Шосткинський</t>
  </si>
  <si>
    <t>Шосткинский</t>
  </si>
  <si>
    <t>UA5908</t>
  </si>
  <si>
    <t>Sumskyi</t>
  </si>
  <si>
    <t>Сумський</t>
  </si>
  <si>
    <t>Сумской</t>
  </si>
  <si>
    <t>UA6106</t>
  </si>
  <si>
    <t>Chortkivskyi</t>
  </si>
  <si>
    <t>Чортківський</t>
  </si>
  <si>
    <t>Чертковский</t>
  </si>
  <si>
    <t>UA6102</t>
  </si>
  <si>
    <t>Kremenetskyi</t>
  </si>
  <si>
    <t>Кременецький</t>
  </si>
  <si>
    <t>Кременецкий</t>
  </si>
  <si>
    <t>UA6104</t>
  </si>
  <si>
    <t>Ternopilskyi</t>
  </si>
  <si>
    <t>Тернопільський</t>
  </si>
  <si>
    <t>Тернопольский</t>
  </si>
  <si>
    <t>UA6302</t>
  </si>
  <si>
    <t>Bohodukhivskyi</t>
  </si>
  <si>
    <t>Богодухівський</t>
  </si>
  <si>
    <t>Богодуховский</t>
  </si>
  <si>
    <t>UA6314</t>
  </si>
  <si>
    <t>Chuhuivskyi</t>
  </si>
  <si>
    <t>Чугуївський</t>
  </si>
  <si>
    <t>Чугуевский</t>
  </si>
  <si>
    <t>UA6304</t>
  </si>
  <si>
    <t>Iziumskyi</t>
  </si>
  <si>
    <t>Ізюмський</t>
  </si>
  <si>
    <t>Изюмский</t>
  </si>
  <si>
    <t>UA6312</t>
  </si>
  <si>
    <t>Kharkivskyi</t>
  </si>
  <si>
    <t>Харківський</t>
  </si>
  <si>
    <t>Харьковский</t>
  </si>
  <si>
    <t>UA6306</t>
  </si>
  <si>
    <t>Krasnohradskyi</t>
  </si>
  <si>
    <t>Красноградський</t>
  </si>
  <si>
    <t>Красноградский</t>
  </si>
  <si>
    <t>UA6308</t>
  </si>
  <si>
    <t>Kupianskyi</t>
  </si>
  <si>
    <t>Куп'янський</t>
  </si>
  <si>
    <t>Купянский</t>
  </si>
  <si>
    <t>UA6310</t>
  </si>
  <si>
    <t>Lozivskyi</t>
  </si>
  <si>
    <t>Лозівський</t>
  </si>
  <si>
    <t>Лозовской</t>
  </si>
  <si>
    <t>UA6502</t>
  </si>
  <si>
    <t>Beryslavskyi</t>
  </si>
  <si>
    <t>Бериславський</t>
  </si>
  <si>
    <t>Бериславский</t>
  </si>
  <si>
    <t>UA6504</t>
  </si>
  <si>
    <t>Henicheskyi</t>
  </si>
  <si>
    <t>Генічеський</t>
  </si>
  <si>
    <t>Генический</t>
  </si>
  <si>
    <t>UA6506</t>
  </si>
  <si>
    <t>Kakhovskyi</t>
  </si>
  <si>
    <t>Каховський</t>
  </si>
  <si>
    <t>Каховский</t>
  </si>
  <si>
    <t>UA6510</t>
  </si>
  <si>
    <t>Khersonskyi</t>
  </si>
  <si>
    <t>Херсонський</t>
  </si>
  <si>
    <t>Херсонский</t>
  </si>
  <si>
    <t>UA6508</t>
  </si>
  <si>
    <t>Skadovskyi</t>
  </si>
  <si>
    <t>Скадовський</t>
  </si>
  <si>
    <t>Скадовский</t>
  </si>
  <si>
    <t>UA6802</t>
  </si>
  <si>
    <t>Kamianets-Podilskyi</t>
  </si>
  <si>
    <t>Кам'янець-Подільський</t>
  </si>
  <si>
    <t>Каменец-Подольский</t>
  </si>
  <si>
    <t>UA6804</t>
  </si>
  <si>
    <t>Khmelnytskyi</t>
  </si>
  <si>
    <t>Хмельницький</t>
  </si>
  <si>
    <t>UA6806</t>
  </si>
  <si>
    <t>Shepetivskyi</t>
  </si>
  <si>
    <t>Шепетівський</t>
  </si>
  <si>
    <t>Шепетовский</t>
  </si>
  <si>
    <t>UA7108</t>
  </si>
  <si>
    <t>Cherkaskyi</t>
  </si>
  <si>
    <t>Черкаський</t>
  </si>
  <si>
    <t>Черкасский</t>
  </si>
  <si>
    <t>UA7106</t>
  </si>
  <si>
    <t>Umanskyi</t>
  </si>
  <si>
    <t>Уманський</t>
  </si>
  <si>
    <t>Уманский</t>
  </si>
  <si>
    <t>UA7104</t>
  </si>
  <si>
    <t>Zolotoniskyi</t>
  </si>
  <si>
    <t>Золотоніський</t>
  </si>
  <si>
    <t>Золотоношский</t>
  </si>
  <si>
    <t>UA7102</t>
  </si>
  <si>
    <t>Zvenyhorodskyi</t>
  </si>
  <si>
    <t>Звенигородський</t>
  </si>
  <si>
    <t>Звенигородский</t>
  </si>
  <si>
    <t>UA7306</t>
  </si>
  <si>
    <t>Cnernivetskyi</t>
  </si>
  <si>
    <t>Чернівецький</t>
  </si>
  <si>
    <t>Черновицкий</t>
  </si>
  <si>
    <t>UA7304</t>
  </si>
  <si>
    <t>Dnistrovskyi</t>
  </si>
  <si>
    <t>Дністровський</t>
  </si>
  <si>
    <t>Днестровский</t>
  </si>
  <si>
    <t>UA7302</t>
  </si>
  <si>
    <t>Vyzhnytskyi</t>
  </si>
  <si>
    <t>Вижницький</t>
  </si>
  <si>
    <t>Вижницкий</t>
  </si>
  <si>
    <t>UA7410</t>
  </si>
  <si>
    <t>Chernihivskyi</t>
  </si>
  <si>
    <t>Чернігівський</t>
  </si>
  <si>
    <t>Черниговский</t>
  </si>
  <si>
    <t>UA7402</t>
  </si>
  <si>
    <t>Koriukivskyi</t>
  </si>
  <si>
    <t>Корюківський</t>
  </si>
  <si>
    <t>Корюковский</t>
  </si>
  <si>
    <t>UA7404</t>
  </si>
  <si>
    <t>Nizhynskyi</t>
  </si>
  <si>
    <t>Ніжинський</t>
  </si>
  <si>
    <t>Нежинский</t>
  </si>
  <si>
    <t>UA7406</t>
  </si>
  <si>
    <t>Novhorod-Siverskyi</t>
  </si>
  <si>
    <t>Новгород-Сіверський</t>
  </si>
  <si>
    <t>Новгород-Северский</t>
  </si>
  <si>
    <t>UA7408</t>
  </si>
  <si>
    <t>Prylutskyi</t>
  </si>
  <si>
    <t>Прилуцький</t>
  </si>
  <si>
    <t>Прилукский</t>
  </si>
  <si>
    <t>UA8000</t>
  </si>
  <si>
    <t>Киевский</t>
  </si>
  <si>
    <t>UA8500</t>
  </si>
  <si>
    <t>Sevastopilska</t>
  </si>
  <si>
    <t>Севастопільська</t>
  </si>
  <si>
    <t>Севастопольский</t>
  </si>
  <si>
    <t>UA85</t>
  </si>
  <si>
    <t>В ожидании</t>
  </si>
  <si>
    <t>any</t>
  </si>
  <si>
    <t>tp_status</t>
  </si>
  <si>
    <t>granted</t>
  </si>
  <si>
    <t>Granted</t>
  </si>
  <si>
    <t>Прийнято</t>
  </si>
  <si>
    <t>Предоставлен</t>
  </si>
  <si>
    <t>rejected</t>
  </si>
  <si>
    <t>Rejected</t>
  </si>
  <si>
    <t>Відхилено</t>
  </si>
  <si>
    <t>Отклонен</t>
  </si>
  <si>
    <t>pending</t>
  </si>
  <si>
    <t>Pending</t>
  </si>
  <si>
    <t>На розгляді</t>
  </si>
  <si>
    <t>предпочитаю не отвечать</t>
  </si>
  <si>
    <t>tp_difficulties</t>
  </si>
  <si>
    <t>long_queues</t>
  </si>
  <si>
    <t>Long wait times to receive decision on application</t>
  </si>
  <si>
    <t>Тривалий час очікування на отримання рішення за заявкою</t>
  </si>
  <si>
    <t>Длительное ожидание решения по заявке</t>
  </si>
  <si>
    <t>lack_info_ application_process</t>
  </si>
  <si>
    <t>Lack of information about the application process</t>
  </si>
  <si>
    <t>Нестача інформації про процес подання заяви</t>
  </si>
  <si>
    <t>Отсутствие информации о процессе подачи заявления</t>
  </si>
  <si>
    <t>lack_language_interpretation_services</t>
  </si>
  <si>
    <t>Lack of language interpretation services</t>
  </si>
  <si>
    <t>Нестача послуг перекладача</t>
  </si>
  <si>
    <t>Отсутствие услуг языкового перевода</t>
  </si>
  <si>
    <t>did_not_have_required_documents</t>
  </si>
  <si>
    <t>Did not have required documents (such as ID documents, proof of address etc.)</t>
  </si>
  <si>
    <t>Немає необхідних документів (наприклад, документів, що посвідчують особу, підтвердження адреси і т.д.)</t>
  </si>
  <si>
    <t>Не имел необходимых документов (таких как документы, удостоверяющие личность, подтверждение адреса и т. д.)</t>
  </si>
  <si>
    <t>refusal_access_registration procedure</t>
  </si>
  <si>
    <t>Refusal of access to the registration procedure</t>
  </si>
  <si>
    <t>Відмова в доступі до процедури реєстрації</t>
  </si>
  <si>
    <t>Отказ в доступе к процедуре регистрации</t>
  </si>
  <si>
    <t>difficulty_accessing_registration_points</t>
  </si>
  <si>
    <t>Difficulty accessing registration points (e.g. long distances, transportation costs, accessibility for persons with disabilities etc)</t>
  </si>
  <si>
    <t>Труднощі з доступом до пунктів реєстрації (наприклад, великі відстані, транспортні витрати, доступність для осіб з інвалідністю тощо)</t>
  </si>
  <si>
    <t>Трудность доступа к пунктам регистрации (например, большие расстояния, транспортные расходы, доступность для людей с ограниченными возможностями и т. д.)</t>
  </si>
  <si>
    <t>difficulty_accessing_procedure</t>
  </si>
  <si>
    <t>Difficulties in accessing procedure as had registered for temporary protection in another country</t>
  </si>
  <si>
    <t>Труднощі з доступом до процедури реєстрації як особи, яка зареєструвалася для отримання тимчасового захисту в іншій країні</t>
  </si>
  <si>
    <t>Трудности с процедурой доступа, поскольку они были поставлены на временную защиту в другой стране.</t>
  </si>
  <si>
    <t>difficulty_online_enrolment</t>
  </si>
  <si>
    <t>Difficulties with online enrolment</t>
  </si>
  <si>
    <t>Труднощі з реєстрацією онлайн</t>
  </si>
  <si>
    <t>Сложности с онлайн-записью.</t>
  </si>
  <si>
    <t>support_services</t>
  </si>
  <si>
    <t>access_to_information</t>
  </si>
  <si>
    <t>Access to information (on services available and how to access them)</t>
  </si>
  <si>
    <t>Доступ до інформації (про наявні послуги та способи доступу до них)</t>
  </si>
  <si>
    <t>Доступ к информации (о доступных услугах и способах доступа к ним)</t>
  </si>
  <si>
    <t>individual_counseling</t>
  </si>
  <si>
    <t>Individual counseling</t>
  </si>
  <si>
    <t>Індивідуальне консультування</t>
  </si>
  <si>
    <t>Индивидуальное консультирование</t>
  </si>
  <si>
    <t>support_social_assistance</t>
  </si>
  <si>
    <t>Support for accessing social assistance</t>
  </si>
  <si>
    <t>Підтримка в отриманні соціальної допомоги</t>
  </si>
  <si>
    <t>Поддержка доступа к социальной помощи</t>
  </si>
  <si>
    <t>language_training</t>
  </si>
  <si>
    <t>Language training</t>
  </si>
  <si>
    <t>Мовна підготовка</t>
  </si>
  <si>
    <t>Языковая подготовка</t>
  </si>
  <si>
    <t>childcare</t>
  </si>
  <si>
    <t>Childcare</t>
  </si>
  <si>
    <t>primary_secondary_education</t>
  </si>
  <si>
    <t>Primary and secondary education</t>
  </si>
  <si>
    <t>Початкова та середня освіта</t>
  </si>
  <si>
    <t>Начальное и среднее образование</t>
  </si>
  <si>
    <t>upskilling</t>
  </si>
  <si>
    <t>Upskilling</t>
  </si>
  <si>
    <t>Підвищення кваліфікації</t>
  </si>
  <si>
    <t>Повышение квалификации</t>
  </si>
  <si>
    <t>skills_recognition</t>
  </si>
  <si>
    <t>Skills recognition</t>
  </si>
  <si>
    <t>Визнання кваліфікації</t>
  </si>
  <si>
    <t>Признание навыков</t>
  </si>
  <si>
    <t>mentoring</t>
  </si>
  <si>
    <t>Mentoring</t>
  </si>
  <si>
    <t>Наставництво</t>
  </si>
  <si>
    <t>Наставничество</t>
  </si>
  <si>
    <t>job_matching</t>
  </si>
  <si>
    <t>Job matching</t>
  </si>
  <si>
    <t>Підбір роботи</t>
  </si>
  <si>
    <t>Подбор вакансий</t>
  </si>
  <si>
    <t>business_development</t>
  </si>
  <si>
    <t>Business development services</t>
  </si>
  <si>
    <t>Послуги з розвитку бізнесу</t>
  </si>
  <si>
    <t>Услуги по развитию бизнеса</t>
  </si>
  <si>
    <t>start-up_grants</t>
  </si>
  <si>
    <t>Start-up grants</t>
  </si>
  <si>
    <t>Гранти на відкриття стартапів</t>
  </si>
  <si>
    <t>Стартовые гранты</t>
  </si>
  <si>
    <t>access_financial_services</t>
  </si>
  <si>
    <t>Access to financial services</t>
  </si>
  <si>
    <t>Доступ до фінансових послуг</t>
  </si>
  <si>
    <t>Доступ к финансовым услугам</t>
  </si>
  <si>
    <t>regularization_status</t>
  </si>
  <si>
    <t>Regularisation of status and documentation</t>
  </si>
  <si>
    <t>Легалізація статусу та документації</t>
  </si>
  <si>
    <t>Регуляризация статуса и документации</t>
  </si>
  <si>
    <t>work_authorization</t>
  </si>
  <si>
    <t>Authorization to work or exercise your activity in the host country</t>
  </si>
  <si>
    <t>Дозвіл на роботу або здійснення діяльності в приймаючій країні</t>
  </si>
  <si>
    <t>Разрешение на работу или осуществление своей деятельности в принимающей стране</t>
  </si>
  <si>
    <t>assistance_type_s</t>
  </si>
  <si>
    <t>employment_assistance</t>
  </si>
  <si>
    <t>Employment Assistance (trainings, skill development)</t>
  </si>
  <si>
    <t>Допомога у працевлаштуванні (тренінги, підвищення кваліфікації)</t>
  </si>
  <si>
    <t>Помощь в трудоустройстве (обучение, повышение квалификации)</t>
  </si>
  <si>
    <t>host_govt_assistance</t>
  </si>
  <si>
    <t>Financial Assistance from host government</t>
  </si>
  <si>
    <t>Фінансова допомога від уряду приймаючої країни</t>
  </si>
  <si>
    <t>Финансовая помощь со стороны принимающего правительства</t>
  </si>
  <si>
    <t>humanitarian_assistance</t>
  </si>
  <si>
    <t>Financial Assistance from Humanitarian Community</t>
  </si>
  <si>
    <t>Фінансова допомога від Гуманітарної Спільноти</t>
  </si>
  <si>
    <t>Финансовая помощь от гуманитарного сообщества</t>
  </si>
  <si>
    <t>education_support</t>
  </si>
  <si>
    <t>Education Support for children</t>
  </si>
  <si>
    <t>Підтримка в отриманні освіти для дітей</t>
  </si>
  <si>
    <t>Поддержка образования для детей</t>
  </si>
  <si>
    <t>housing_support</t>
  </si>
  <si>
    <t>Housing/Accommodation Support</t>
  </si>
  <si>
    <t>Житло/допомога з розміщенням</t>
  </si>
  <si>
    <t>Жилье/Поддержка проживания</t>
  </si>
  <si>
    <t>health_services</t>
  </si>
  <si>
    <t>Health Services</t>
  </si>
  <si>
    <t>Жодних</t>
  </si>
  <si>
    <t>Інше (будь ласка, вкажіть)</t>
  </si>
  <si>
    <t>cp_birth_reg</t>
  </si>
  <si>
    <t>in_ukraine</t>
  </si>
  <si>
    <t>Yes - in Ukraine</t>
  </si>
  <si>
    <t>Так - в Україні</t>
  </si>
  <si>
    <t>Да - в Украине</t>
  </si>
  <si>
    <t>in_this_host_country</t>
  </si>
  <si>
    <t>Yes - in [this host country]</t>
  </si>
  <si>
    <t>Так - у [приймаючій країні]</t>
  </si>
  <si>
    <t>Да - в [принимающей стране]</t>
  </si>
  <si>
    <t>in_another_country</t>
  </si>
  <si>
    <t>Yes - in another country</t>
  </si>
  <si>
    <t>Так - в іншій країні</t>
  </si>
  <si>
    <t>Да - в другой стране</t>
  </si>
  <si>
    <t>prot_concern</t>
  </si>
  <si>
    <t>did_not_use</t>
  </si>
  <si>
    <t>I did not use / never tried any of such channels</t>
  </si>
  <si>
    <t>Я не використовував / ніколи не користувався жодним з таких каналів</t>
  </si>
  <si>
    <t>Я не использовал/никогда не пробовал ни один из таких каналов</t>
  </si>
  <si>
    <t>did_not_know_can_report_complaints</t>
  </si>
  <si>
    <t>I did not know I could report complaints and feedback</t>
  </si>
  <si>
    <t>Я не знав, що можу повідомляти про скарги та відгуки</t>
  </si>
  <si>
    <t>Я не знал, что могу сообщать о жалобах и отзывах</t>
  </si>
  <si>
    <t>satisfied_bhv</t>
  </si>
  <si>
    <t>havent_come_across</t>
  </si>
  <si>
    <t>I haven't come across any aid workers</t>
  </si>
  <si>
    <t>Я не зіштовхувався з працівниками гуманітарних організацій</t>
  </si>
  <si>
    <t>Я не встречал гуманитарных работников</t>
  </si>
  <si>
    <t>education_level</t>
  </si>
  <si>
    <t>early_child_care</t>
  </si>
  <si>
    <t>Early childhood education or child care (e.g. crèche, nursery, day care centre, staying with a child minder, being cared for by a child minder coming to household's residence)</t>
  </si>
  <si>
    <t>Дошкільна освіта або догляд за дітьми (наприклад, ясла, ясла, центр денного догляду, перебування з доглядальницею, догляд за дитиною доглядальницею, яка приходить до домогосподарства)</t>
  </si>
  <si>
    <t>Дошкольное образование или уход за детьми (например, ясли, ясли, детский сад, проживание с няней, присмотр няни, приезжающей по месту жительства)</t>
  </si>
  <si>
    <t>pre_primary</t>
  </si>
  <si>
    <t>Early childhood educational development or pre-primary school (e.g. Kindergarten, pre-school, école maternelle or similar school for very young children)</t>
  </si>
  <si>
    <t>Ранній розвиток дитини або дошкільна школа (наприклад, дитячий садок, дошкільний заклад, школа для дітей раннього віку або подібна школа для дуже маленьких дітей)</t>
  </si>
  <si>
    <t>Развитие образования в раннем детстве или дошкольное образование (например, детский сад, дошкольное учреждение, école maternelle или аналогичная школа для очень маленьких детей)</t>
  </si>
  <si>
    <t>primary</t>
  </si>
  <si>
    <t>Primary school</t>
  </si>
  <si>
    <t>Початкова школа</t>
  </si>
  <si>
    <t>Начальная школа</t>
  </si>
  <si>
    <t>secondary</t>
  </si>
  <si>
    <t>Secondary school</t>
  </si>
  <si>
    <t>Середня школа</t>
  </si>
  <si>
    <t>Средняя школа</t>
  </si>
  <si>
    <t>secondary_tvet</t>
  </si>
  <si>
    <t>Technical and vocational/professional education and training</t>
  </si>
  <si>
    <t>Технічна та професійно-технічна/професійна освіта і навчання</t>
  </si>
  <si>
    <t>Средняя школа - техническое и профессиональное образование и обучение</t>
  </si>
  <si>
    <t>tertiary</t>
  </si>
  <si>
    <t>Higher education institutions (university, academy etc)</t>
  </si>
  <si>
    <t>Заклади вищої освіти (університет, академія і т.д.)</t>
  </si>
  <si>
    <t>Университет, аспирантура, другое высшее учебное заведение</t>
  </si>
  <si>
    <t>documents</t>
  </si>
  <si>
    <t>idcards</t>
  </si>
  <si>
    <t>ID cards</t>
  </si>
  <si>
    <t>Посвідчення особи</t>
  </si>
  <si>
    <t>ID карты</t>
  </si>
  <si>
    <t>Internal Passport</t>
  </si>
  <si>
    <t>Внутрішній паспорт</t>
  </si>
  <si>
    <t>Внутренний паспорт</t>
  </si>
  <si>
    <t>international_biometric_passport</t>
  </si>
  <si>
    <t>International Biometric Passport</t>
  </si>
  <si>
    <t>Міжнародний біометричний паспорт</t>
  </si>
  <si>
    <t>Международный биометрический паспорт</t>
  </si>
  <si>
    <t>international_non_biometric_passport</t>
  </si>
  <si>
    <t>International Non-biometric Passport</t>
  </si>
  <si>
    <t>Міжнародний небіометричний паспорт</t>
  </si>
  <si>
    <t>Международный небиометрический паспорт</t>
  </si>
  <si>
    <t>recog_of_statelessness</t>
  </si>
  <si>
    <t>Certificate of application for recognition of statelessness</t>
  </si>
  <si>
    <t>Довідка про звернення із заявою про визнання особи без громадянства</t>
  </si>
  <si>
    <t>Свидетельство о заявлении о признании безгражданства</t>
  </si>
  <si>
    <t>residence_permit</t>
  </si>
  <si>
    <t>Residence permit for stateless persons</t>
  </si>
  <si>
    <t>Посвідка на тимчасове проживання для осіб без громадянства</t>
  </si>
  <si>
    <t>Вид на жительство для лиц без гражданства</t>
  </si>
  <si>
    <t>refugee_certificate</t>
  </si>
  <si>
    <t>Refugee certificate (issued by Ukrainian authorities)</t>
  </si>
  <si>
    <t>Посвідчення біженця (видане українською владою)</t>
  </si>
  <si>
    <t>Сертификат беженца (выданный органами власти Украины)</t>
  </si>
  <si>
    <t>Нічого з перерахованого вище</t>
  </si>
  <si>
    <t>Ни один из вышеперечисленных</t>
  </si>
  <si>
    <t>reason_unable_renew</t>
  </si>
  <si>
    <t>no_supporting_docs</t>
  </si>
  <si>
    <t>I do not have supporting documents</t>
  </si>
  <si>
    <t>Не маю підтверджуючих документів</t>
  </si>
  <si>
    <t>У меня нет подтверждающих документов</t>
  </si>
  <si>
    <t>do_not_know_procedure</t>
  </si>
  <si>
    <t>I do not know the procedure</t>
  </si>
  <si>
    <t>Я не знаю процедури</t>
  </si>
  <si>
    <t>Я не знаю процедуры</t>
  </si>
  <si>
    <t>I cannot afford administrative or other associated costs</t>
  </si>
  <si>
    <t>Я не можу дозволити собі адміністративні чи інші супутні витрати</t>
  </si>
  <si>
    <t>Я не могу позволить себе административные или другие сопутствующие расходы</t>
  </si>
  <si>
    <t>not_issued_in_hc</t>
  </si>
  <si>
    <t>The documents are not issued in the host country</t>
  </si>
  <si>
    <t>Документи не видаються в країні перебування</t>
  </si>
  <si>
    <t>Документы не выдаются в стране пребывания</t>
  </si>
  <si>
    <t>too_long</t>
  </si>
  <si>
    <t>Processing/ waiting time is too long</t>
  </si>
  <si>
    <t>Час обробки/очікування надто довгий</t>
  </si>
  <si>
    <t>mobilization_rules</t>
  </si>
  <si>
    <t>Because of restrictions in consular services related to new mobilization rules</t>
  </si>
  <si>
    <t>Через обмеження в консульських послугах, пов'язані з новими правилами мобілізації</t>
  </si>
  <si>
    <t>Я не могу позволить себе административные или другие сопутствующие расходы. Документы не выдаются в принимающей стране. Время обработки/ожидания слишком велико.</t>
  </si>
  <si>
    <t>Other - [SPECIFY]</t>
  </si>
  <si>
    <t>Інше - [ЗАЗНАЧИТИ]</t>
  </si>
  <si>
    <t>Другое - [УКАЗАТЬ]</t>
  </si>
  <si>
    <t>accomm_agreement</t>
  </si>
  <si>
    <t>verbal_agreement</t>
  </si>
  <si>
    <t>We only have a verbal agreement</t>
  </si>
  <si>
    <t>У нас лише усна домовленість</t>
  </si>
  <si>
    <t>У нас есть только устное соглашение</t>
  </si>
  <si>
    <t>written_agreement</t>
  </si>
  <si>
    <t>Yes, we have a written agreement</t>
  </si>
  <si>
    <t>Так, у нас письмова домовленість</t>
  </si>
  <si>
    <t>Да, у нас есть письменное соглашение</t>
  </si>
  <si>
    <t>do_not_have_agreement</t>
  </si>
  <si>
    <t>No, we do not have any agreement</t>
  </si>
  <si>
    <t>Ні, у нас немає жодної домовленості</t>
  </si>
  <si>
    <t>Нет, у нас нет никакого соглашения</t>
  </si>
  <si>
    <t>back_ukr</t>
  </si>
  <si>
    <t>yes_once</t>
  </si>
  <si>
    <t>Yes, only once</t>
  </si>
  <si>
    <t>Так, тільки один раз</t>
  </si>
  <si>
    <t>Да, только один раз</t>
  </si>
  <si>
    <t>yes_more</t>
  </si>
  <si>
    <t>Yes, more than once</t>
  </si>
  <si>
    <t>Так, більше одного разу</t>
  </si>
  <si>
    <t>Да, не раз</t>
  </si>
  <si>
    <t>unable</t>
  </si>
  <si>
    <t>No, I/we haven't been able to visit Ukraine</t>
  </si>
  <si>
    <t>Ні, я/ми не мали змоги відвідати Україну</t>
  </si>
  <si>
    <t>Нет, я/мы не смогли посетить Украину</t>
  </si>
  <si>
    <t>not_considered</t>
  </si>
  <si>
    <t>No, I/we haven't considered the need to visit Ukraine</t>
  </si>
  <si>
    <t>Ні, я/ми не розглядали необхідність відвідати Україну</t>
  </si>
  <si>
    <t>Нет, я/мы не рассматривали необходимость посещения Украины</t>
  </si>
  <si>
    <t>reason_no_visit</t>
  </si>
  <si>
    <t>Because of security concerns</t>
  </si>
  <si>
    <t>З міркувань безпеки</t>
  </si>
  <si>
    <t>Из соображений безопасности</t>
  </si>
  <si>
    <t>occupation_of_territory</t>
  </si>
  <si>
    <t>Because of occupation of the territory</t>
  </si>
  <si>
    <t>Через окупацію території</t>
  </si>
  <si>
    <t>Из-за оккупации территории</t>
  </si>
  <si>
    <t>lack_of_funds</t>
  </si>
  <si>
    <t>Lack of funds to cover transport</t>
  </si>
  <si>
    <t>Брак коштів на транспортні витрати</t>
  </si>
  <si>
    <t>Недостаток средств на оплату транспорта</t>
  </si>
  <si>
    <t>fear_of_losing_legal_status</t>
  </si>
  <si>
    <t>Fear of losing your legal status in this country [SHOW ONLY FOR REFUGEES]</t>
  </si>
  <si>
    <t>Побоювання втратити легальний статус у цій країні [ВКАЗУВАТИ ТІЛЬКИ ДЛЯ БІЖЕНЦІВ]</t>
  </si>
  <si>
    <t>Страх потерять легальный статус в этой стране [ПОКАЗАТЬ ТОЛЬКО ДЛЯ БЕЖЕНЦЕВ]</t>
  </si>
  <si>
    <t>lack_documentation</t>
  </si>
  <si>
    <t>Lack of documentation</t>
  </si>
  <si>
    <t>Нестача документів</t>
  </si>
  <si>
    <t>Отсутствие документации</t>
  </si>
  <si>
    <t>lack_information</t>
  </si>
  <si>
    <t>Lack of information on location of relatives  (e.g., spouse, children, extended family)</t>
  </si>
  <si>
    <t>Брак інформації про місцезнаходження родичів (наприклад, чоловіка/дружини, дітей, великої родини)</t>
  </si>
  <si>
    <t>Отсутствие информации о местонахождении родственников (например, супруга, детей, расширенной семьи)</t>
  </si>
  <si>
    <t>Cannot leave because of work commitments</t>
  </si>
  <si>
    <t>Не можемо виїхати через робочі зобов'язання</t>
  </si>
  <si>
    <t>Не могу уехать из-за обязательств по работе</t>
  </si>
  <si>
    <t>need_to_take_care_of_children</t>
  </si>
  <si>
    <t>Need to take care of children / other dependents</t>
  </si>
  <si>
    <t>Необхідність піклуватися про дітей / інших залежних членів родини</t>
  </si>
  <si>
    <t>Необходимость заботиться о детях/других иждивенцах</t>
  </si>
  <si>
    <t>illness</t>
  </si>
  <si>
    <t>Due to illness or disability</t>
  </si>
  <si>
    <t>Через хворобу або інвалідність</t>
  </si>
  <si>
    <t>В связи с болезнью или инвалидностью</t>
  </si>
  <si>
    <t>Other: [PLEASE SPECIFY] [OPEN ENDED]</t>
  </si>
  <si>
    <t>Інше: [БУДЬ ЛАСКА, ВКАЖІТЬ] [ВІДКРИТА ВІДПОВІДЬ]</t>
  </si>
  <si>
    <t>Другое: [ПОЖАЛУЙСТА, УКАЗАТЬ] [ОТКРЫТОЕ ЗАКОНЧЕНИЕ]</t>
  </si>
  <si>
    <t>reason_visit</t>
  </si>
  <si>
    <t>check_conditions</t>
  </si>
  <si>
    <t>To check conditions to decide whether to return (e.g. security conditions, availability of jobs, accommodation, basic services, etc.)</t>
  </si>
  <si>
    <t>Перевірити умови, щоб вирішити, чи варто повертатися (наприклад, безпека, доступність працевлаштування, житла, базових послуг і т.д.)</t>
  </si>
  <si>
    <t>Проверить условия и принять решение о возвращении (например, условия безопасности, наличие рабочих мест, жилья, основных услуг и т. д.)</t>
  </si>
  <si>
    <t>check_property</t>
  </si>
  <si>
    <t>To check / repair your property</t>
  </si>
  <si>
    <t>Перевірити / відремонтувати своє нерухоме майно</t>
  </si>
  <si>
    <t>Для проверки/ремонта вашего имущества</t>
  </si>
  <si>
    <t>visit_relatives</t>
  </si>
  <si>
    <t>To visit relatives (e.g., spouse, children, extended family)/ friends</t>
  </si>
  <si>
    <t>Відвідати родичів (наприклад, чоловіка/дружину, дітей, розширену родину)/друзів</t>
  </si>
  <si>
    <t>Посещение родственников (например, супруга, детей, дальних родственников)/друзей.</t>
  </si>
  <si>
    <t>bring_supplies</t>
  </si>
  <si>
    <t>To bring supplies to relatives or friends</t>
  </si>
  <si>
    <t>Привезти припаси родичам або друзям</t>
  </si>
  <si>
    <t>Привезти припасы родственникам или друзьям</t>
  </si>
  <si>
    <t>help_evacuate</t>
  </si>
  <si>
    <t>To help relatives / friends to evacuate</t>
  </si>
  <si>
    <t>Допомогти родичам/друзям евакуюватися</t>
  </si>
  <si>
    <t>Помочь родственникам/друзьям эвакуироваться</t>
  </si>
  <si>
    <t>work_temporary</t>
  </si>
  <si>
    <t>To work or take care of your business temporarily</t>
  </si>
  <si>
    <t>Тимчасово попрацювати або подбати про свій бізнес</t>
  </si>
  <si>
    <t>Временно работать или заниматься своим бизнесом</t>
  </si>
  <si>
    <t>get_supplies</t>
  </si>
  <si>
    <t>To get personal supplies</t>
  </si>
  <si>
    <t>Для отримання особистих речей</t>
  </si>
  <si>
    <t>Для получения личных вещей</t>
  </si>
  <si>
    <t>To obtain documentation</t>
  </si>
  <si>
    <t>Отримати документи</t>
  </si>
  <si>
    <t>Для получения документации</t>
  </si>
  <si>
    <t>access_healthcare</t>
  </si>
  <si>
    <t>To access healthcare</t>
  </si>
  <si>
    <t>Для отримання медичної допомоги</t>
  </si>
  <si>
    <t>Чтобы получить доступ к здравоохранению</t>
  </si>
  <si>
    <t>access_benefits</t>
  </si>
  <si>
    <t>To access pension / social benefits</t>
  </si>
  <si>
    <t>Для отримання пенсійних/соціальних виплат</t>
  </si>
  <si>
    <t>Для доступа к пенсионным/социальным пособиям</t>
  </si>
  <si>
    <t>family_matters</t>
  </si>
  <si>
    <t>To take care of other family matters</t>
  </si>
  <si>
    <t>Для вирішення інших сімейних питань</t>
  </si>
  <si>
    <t>Заниматься другими семейными делами</t>
  </si>
  <si>
    <t>Other: [PLEASE SPECIFY]</t>
  </si>
  <si>
    <t>Інше: [БУДЬ ЛАСКА, ВКАЖІТЬ]</t>
  </si>
  <si>
    <t>Другое: [ПОЖАЛУЙСТА, УКАЗАТЬ]</t>
  </si>
  <si>
    <t>preg</t>
  </si>
  <si>
    <t>pregnant</t>
  </si>
  <si>
    <t>Yes, pregnant</t>
  </si>
  <si>
    <t>Так, вагітна</t>
  </si>
  <si>
    <t>Да, беременна</t>
  </si>
  <si>
    <t>breastfeeding</t>
  </si>
  <si>
    <t>Yes, breatfeeding</t>
  </si>
  <si>
    <t>Так, годую грудьми</t>
  </si>
  <si>
    <t>Да, грудное вскармливание</t>
  </si>
  <si>
    <t>rel_ref_host</t>
  </si>
  <si>
    <t>very_good</t>
  </si>
  <si>
    <t>Very good</t>
  </si>
  <si>
    <t>Дуже добре</t>
  </si>
  <si>
    <t>Очень хороший</t>
  </si>
  <si>
    <t>good</t>
  </si>
  <si>
    <t>Good</t>
  </si>
  <si>
    <t>Добре</t>
  </si>
  <si>
    <t>Хороший</t>
  </si>
  <si>
    <t>neutral</t>
  </si>
  <si>
    <t>Neutral</t>
  </si>
  <si>
    <t>Нейтрально</t>
  </si>
  <si>
    <t>Нейтральный</t>
  </si>
  <si>
    <t>bad</t>
  </si>
  <si>
    <t>Bad</t>
  </si>
  <si>
    <t>Погано</t>
  </si>
  <si>
    <t>Плохой</t>
  </si>
  <si>
    <t>very_bad</t>
  </si>
  <si>
    <t>Very bad</t>
  </si>
  <si>
    <t>Дуже погано</t>
  </si>
  <si>
    <t>Очень плохо</t>
  </si>
  <si>
    <t>rel_changes</t>
  </si>
  <si>
    <t>improved</t>
  </si>
  <si>
    <t>Yes, it has improved</t>
  </si>
  <si>
    <t>Так, покращилося</t>
  </si>
  <si>
    <t>Да, стало лучше</t>
  </si>
  <si>
    <t>not_changed</t>
  </si>
  <si>
    <t>No, it has not changed</t>
  </si>
  <si>
    <t>Ні, не змінилося</t>
  </si>
  <si>
    <t>Нет, не изменилось</t>
  </si>
  <si>
    <t>become_worse</t>
  </si>
  <si>
    <t>Yes, it has become worse</t>
  </si>
  <si>
    <t>Так, стало гірше</t>
  </si>
  <si>
    <t>Да, стало хуже</t>
  </si>
  <si>
    <t>intention</t>
  </si>
  <si>
    <t>remain_in_current_loc</t>
  </si>
  <si>
    <t>Remain in present location</t>
  </si>
  <si>
    <t>Залишитися в поточному місці перебування</t>
  </si>
  <si>
    <t>Оставаться в текущем местоположении</t>
  </si>
  <si>
    <t>move_to_other_area_in_hc</t>
  </si>
  <si>
    <t>Move to another area in host country</t>
  </si>
  <si>
    <t>Переїхати в іншу місцевість в країні перебування</t>
  </si>
  <si>
    <t>Переезд в другой регион принимающей страны</t>
  </si>
  <si>
    <t>return_to_habitual_of_residence_ukr</t>
  </si>
  <si>
    <t>Return to habitual place of residence in Ukraine</t>
  </si>
  <si>
    <t>Повернутися до постійного місця проживання в Україні</t>
  </si>
  <si>
    <t>Возвращение к привычному месту жительства в Украине</t>
  </si>
  <si>
    <t>return_to_another_loc_ukr</t>
  </si>
  <si>
    <t>Return to another location inside Ukraine</t>
  </si>
  <si>
    <t>Повернутися до іншого населеного пункту в Україні</t>
  </si>
  <si>
    <t>Возврат в другое место в Украине</t>
  </si>
  <si>
    <t>move_to_other_country</t>
  </si>
  <si>
    <t>Move to another country</t>
  </si>
  <si>
    <t>Переїхати в іншу країну</t>
  </si>
  <si>
    <t>Переехать в другую страну</t>
  </si>
  <si>
    <t>Do not know - waiting to make a decision</t>
  </si>
  <si>
    <t>Не знаю -  в процесі прийняття рішення</t>
  </si>
  <si>
    <t>Не знаю – жду принятия решения</t>
  </si>
  <si>
    <t>rsn_no_hlt_ins</t>
  </si>
  <si>
    <t>cannot_afford_not_employed</t>
  </si>
  <si>
    <t>Not employed and cannot afford it</t>
  </si>
  <si>
    <t>Не працюю і не можу собі цього дозволити</t>
  </si>
  <si>
    <t>Не трудоустроен и не могу себе этого позволить</t>
  </si>
  <si>
    <t>cannot_afford_self_employed</t>
  </si>
  <si>
    <t>Self-employed or employed without a contract, and cannot afford</t>
  </si>
  <si>
    <t>Самозайнятий або працюю без контракту і не можу собі цього дозволити</t>
  </si>
  <si>
    <t>Работаете не по найму или работаете без контракта и не можете себе позволить</t>
  </si>
  <si>
    <t>choose_not_to_pay</t>
  </si>
  <si>
    <t>Choose not to pay</t>
  </si>
  <si>
    <t>Вирішили не платити</t>
  </si>
  <si>
    <t>Выберите не платить</t>
  </si>
  <si>
    <t>not_eligible_in_govt_hlt_ins</t>
  </si>
  <si>
    <t>Not eligible to enroll in governmental health insurance (e.g. without a contract)</t>
  </si>
  <si>
    <t>Не маю права на державне медичне страхування (наприклад, без контракту)</t>
  </si>
  <si>
    <t>Не имеет права регистрироваться в системе государственного медицинского страхования (например, без контракта)</t>
  </si>
  <si>
    <t>Unable to enroll (language, administrative and other barrier)</t>
  </si>
  <si>
    <t>Не можу зареєструватися (мовні, адміністративні та інші бар'єри)</t>
  </si>
  <si>
    <t>Невозможно записаться (языковой, административный и др. барьер)</t>
  </si>
  <si>
    <t>Other reasons</t>
  </si>
  <si>
    <t>Інші причини</t>
  </si>
  <si>
    <t>Другие причины</t>
  </si>
  <si>
    <t>ss_still_enrolled</t>
  </si>
  <si>
    <t>still_enrolled</t>
  </si>
  <si>
    <t>Yes, still enrolled in a school, kindergarten or nursery in Ukraine</t>
  </si>
  <si>
    <t>Так, все ще навчається в школі, дитячому садку або яслах в Україні</t>
  </si>
  <si>
    <t>Да, учится в школе, детском саду или яслях в Украине</t>
  </si>
  <si>
    <t>not_enrolled</t>
  </si>
  <si>
    <t>No, no longer enrolled in any school, kindergarten or nursery in Ukraine</t>
  </si>
  <si>
    <t>Ні, більше не відвідує жодну школу, дитячий садок чи ясла в Україні</t>
  </si>
  <si>
    <t>Нет, больше не учится ни в одной из школ, детском саду или в яслях Украины.</t>
  </si>
  <si>
    <t>e1_ss_att_edu</t>
  </si>
  <si>
    <t>kindergarten</t>
  </si>
  <si>
    <t>Yes, attending a school, kindergarten or nursery in [host country]</t>
  </si>
  <si>
    <t>Так, відвідує школу, дитячий садок або ясла в [країні перебування]</t>
  </si>
  <si>
    <t>Да, посещает школу, детский сад или ясли в [принимающей стране]</t>
  </si>
  <si>
    <t>int_school</t>
  </si>
  <si>
    <t>Yes, attending an international school in [host country]</t>
  </si>
  <si>
    <t>Так, відвідує міжнародну школу в [країні перебування]</t>
  </si>
  <si>
    <t>Да, посещает международную школу в [принимающей стране]</t>
  </si>
  <si>
    <t>boarding_school</t>
  </si>
  <si>
    <t>Yes, attending a boarding school in [host country]</t>
  </si>
  <si>
    <t>Так, відвідує школу-інтернат в [країні перебування]</t>
  </si>
  <si>
    <t>Да, посещает школу-интернат в [принимающей стране]</t>
  </si>
  <si>
    <t>No, not attending any  school, kindergarten or nursery in [host country]</t>
  </si>
  <si>
    <t>Ні, не відвідує жодної школи, дитячого садка чи ясел у [приймаючій країні]</t>
  </si>
  <si>
    <t>Нет, не посещает школу, детский сад или ясли в [принимающей стране]</t>
  </si>
  <si>
    <t>no_but_home_school</t>
  </si>
  <si>
    <t xml:space="preserve">No, not attending any  school, kindergarten or nursery in [host country] but opted for home schooling in [host country] </t>
  </si>
  <si>
    <t>Ні, не відвідує жодної школи, дитячого садка або ясел в [приймаючій країні], але обрав домашнє навчання в [приймаючій країні]</t>
  </si>
  <si>
    <t>Нет, не посещает ни одну из школ или детских садов в [принимающей стране], но выбрал домашнее обучение в [принимающей стране]</t>
  </si>
  <si>
    <t>edu_18_24</t>
  </si>
  <si>
    <t>university</t>
  </si>
  <si>
    <t>Yes, person attended a university</t>
  </si>
  <si>
    <t>Так, особа відвідувала університет</t>
  </si>
  <si>
    <t>Да, учился в университете</t>
  </si>
  <si>
    <t>graduate_school</t>
  </si>
  <si>
    <t>Yes, person attended a graduate school</t>
  </si>
  <si>
    <t>Так, особа навчалася в аспірантурі</t>
  </si>
  <si>
    <t>Да, учился в аспирантуре</t>
  </si>
  <si>
    <t>higher_education</t>
  </si>
  <si>
    <t>Yes, person attended another higher education institution</t>
  </si>
  <si>
    <t>Так, особа навчалася в іншому закладі вищої освіти</t>
  </si>
  <si>
    <t>Да, учился в другом высшем учебном заведении</t>
  </si>
  <si>
    <t>vocational_training_program</t>
  </si>
  <si>
    <t>Yes, person attended a vocational/professional training program or school</t>
  </si>
  <si>
    <t>Так, особа відвідувала програму професійно-технічного навчання або школу</t>
  </si>
  <si>
    <t>Да, посещал программу профессионального обучения или школу</t>
  </si>
  <si>
    <t>primary_barriers</t>
  </si>
  <si>
    <t>remote_ukr</t>
  </si>
  <si>
    <t>Still enrolled in a school in Ukraine and is attending this school remotely/on-line while staying abroad</t>
  </si>
  <si>
    <t>Все ще навчається в школі в Україні та відвідує цю школу дистанційно/онлайн, перебуваючи за кордоном</t>
  </si>
  <si>
    <t>Все еще учится в школе в Украине и посещает эту школу дистанционно/онлайн, находясь за границей.</t>
  </si>
  <si>
    <t>online_home</t>
  </si>
  <si>
    <t>No longer enrolled in a school in Ukraine but is using remote/on-line teaching tools at home to continue learning</t>
  </si>
  <si>
    <t>Більше не навчається в школі в Україні, але використовує дистанційні/онлайн засоби навчання вдома для продовження навчання</t>
  </si>
  <si>
    <t>Больше не учится в школе в Украине, но использует инструменты дистанционного/онлайн-обучения дома, чтобы продолжить обучение.</t>
  </si>
  <si>
    <t>ftf_informal</t>
  </si>
  <si>
    <t>Attending face-to-face-education with teachers/other educational personnel in an informal education facility outside of the education system of [host country] (e.g. 'Ukrainian schools' or 'Ukrainian classes' abroad)</t>
  </si>
  <si>
    <t>Відвідує очне навчання з учителями/іншим педагогічним персоналом у неформальному навчальному закладі поза системою освіти [приймаючої країни] (наприклад, "українські школи" або "українські класи" за кордоном)</t>
  </si>
  <si>
    <t>Посещение очного обучения с учителями/другим образовательным персоналом в неформальном образовательном учреждении за пределами системы образования [принимающей страны] (например, «украинские школы» или «украинские классы» за рубежом)</t>
  </si>
  <si>
    <t>avoid_burden</t>
  </si>
  <si>
    <t>Not enrolled in [host country] because it wants to avoid the burden of studying in [host country] and in Ukraine at the same time</t>
  </si>
  <si>
    <t>Не зараховані в [приймаючій країні], тому що хочуть уникнути тягаря навчання в [приймаючій країні] та в Україні одночасно</t>
  </si>
  <si>
    <t>Не зачислен в [принимающую страну], потому что хочет избежать бремени обучения в [принимающей стране] и в Украине одновременно</t>
  </si>
  <si>
    <t>no_space</t>
  </si>
  <si>
    <t>There was no space in school</t>
  </si>
  <si>
    <t>Не вистачило місця в школі</t>
  </si>
  <si>
    <t>В школе не было места</t>
  </si>
  <si>
    <t>lack_info</t>
  </si>
  <si>
    <t>Lack of information: we do not know how, where and when to enroll</t>
  </si>
  <si>
    <t>Брак інформації: ми не знаємо, як, де і коли реєструватися</t>
  </si>
  <si>
    <t>Недостаток информации: мы не знаем как, где и когда записаться</t>
  </si>
  <si>
    <t>expensive</t>
  </si>
  <si>
    <t>The [host country] schools are too expensive</t>
  </si>
  <si>
    <t>Школи в [приймаючій країні] занадто дорогі</t>
  </si>
  <si>
    <t>Школы [принимающей страны] слишком дорогие</t>
  </si>
  <si>
    <t>waiting_response</t>
  </si>
  <si>
    <t xml:space="preserve">We are waiting for a response to the application </t>
  </si>
  <si>
    <t>Ми чекаємо на відповідь щодо  заявки</t>
  </si>
  <si>
    <t>Ждем ответа на заявку</t>
  </si>
  <si>
    <t>error_with_applicaiton</t>
  </si>
  <si>
    <t>There were errors with application</t>
  </si>
  <si>
    <t>Виникли помилки в процесі подачі заяви</t>
  </si>
  <si>
    <t>Были ошибки в приложении</t>
  </si>
  <si>
    <t>intention_move_another_town</t>
  </si>
  <si>
    <t>Intention to move to another town or region in [host country]</t>
  </si>
  <si>
    <t>Намір переїхати до іншого міста або регіону в [країні перебування]</t>
  </si>
  <si>
    <t>Намерение переехать в другой город или регион в [принимающей стране]</t>
  </si>
  <si>
    <t>intention_move_another_country</t>
  </si>
  <si>
    <t>Intention to move to another country</t>
  </si>
  <si>
    <t>Намір переїхати в іншу країну</t>
  </si>
  <si>
    <t>Намерение переехать в другую страну</t>
  </si>
  <si>
    <t>intention_return_ukr</t>
  </si>
  <si>
    <t>Intention to return to Ukraine</t>
  </si>
  <si>
    <t>Намір повернутися в Україну</t>
  </si>
  <si>
    <t>Намерение вернуться в Украину</t>
  </si>
  <si>
    <t>prep_class_not_available</t>
  </si>
  <si>
    <t>Preparatory classess were not available</t>
  </si>
  <si>
    <t>Підготовчі класи були недоступні</t>
  </si>
  <si>
    <t>Подготовительных занятий не было.</t>
  </si>
  <si>
    <t>lack_school_materials</t>
  </si>
  <si>
    <t>Lack of school materials (notebooks, books, pencils)</t>
  </si>
  <si>
    <t>Нестача шкільного приладдя (зошитів, книг, олівців)</t>
  </si>
  <si>
    <t>Нехватка школьных принадлежностей (тетрадей, книг, карандашей)</t>
  </si>
  <si>
    <t>lack_it_equipments</t>
  </si>
  <si>
    <t>Lack of IT equipment</t>
  </si>
  <si>
    <t>Відсутність ІТ-обладнання</t>
  </si>
  <si>
    <t>Недостаток ИТ-оборудования</t>
  </si>
  <si>
    <t>lack_school_meals</t>
  </si>
  <si>
    <t>Lack of school meals</t>
  </si>
  <si>
    <t>Відсутність шкільного харчування</t>
  </si>
  <si>
    <t>Отсутствие школьного питания</t>
  </si>
  <si>
    <t>long_distance</t>
  </si>
  <si>
    <t>Lack of schools in accessible distance</t>
  </si>
  <si>
    <t>Відсутність шкіл на доступній відстані</t>
  </si>
  <si>
    <t>Отсутствие школ на доступном расстоянии</t>
  </si>
  <si>
    <t>dropped_bullying</t>
  </si>
  <si>
    <t>Dropped out due to Bullying/trauma</t>
  </si>
  <si>
    <t>Покинули школу через булінг/травму</t>
  </si>
  <si>
    <t>Выбыл из-за издевательств/травмы</t>
  </si>
  <si>
    <t>dropped_language</t>
  </si>
  <si>
    <t>Dropped out because of a language, cultural or social barrier</t>
  </si>
  <si>
    <t>Покинули школу через мовний, культурний або соціальний бар'єр</t>
  </si>
  <si>
    <t>Выбыл из-за языкового, культурного или социального барьера</t>
  </si>
  <si>
    <t>dropped_mental_health</t>
  </si>
  <si>
    <t>Dropped out because of mental health issues</t>
  </si>
  <si>
    <t>Покинули школу через проблеми з ментальним здоров'ям</t>
  </si>
  <si>
    <t>Выбыл из-за проблем с психическим здоровьем.</t>
  </si>
  <si>
    <t>lack_inclusive_school</t>
  </si>
  <si>
    <t>Lack of inclusive schools (allowing the enrolment and learning of children with disabilities)</t>
  </si>
  <si>
    <t>Нестача інклюзивних шкіл (що дозволяють зараховувати та навчати дітей з інвалідністю)</t>
  </si>
  <si>
    <t>Отсутствие инклюзивных школ (позволяющих зачисление и обучение детей с ограниченными возможностями)</t>
  </si>
  <si>
    <t>lack_vaccination_certificate</t>
  </si>
  <si>
    <t>Lack of vaccination certificate</t>
  </si>
  <si>
    <t>Відсутність довідки про щеплення</t>
  </si>
  <si>
    <t>Отсутствие сертификата о вакцинации.</t>
  </si>
  <si>
    <t>lack_certificate_grad</t>
  </si>
  <si>
    <t>Lack of certification through graduation</t>
  </si>
  <si>
    <t>Брак сертифікації після закінчення школи</t>
  </si>
  <si>
    <t>Отсутствие сертификации после окончания учебы</t>
  </si>
  <si>
    <t>do_not_want_burden</t>
  </si>
  <si>
    <t>I do not want to put additional burden on child(ren) to follow both (Ukr+ host country) curriculum</t>
  </si>
  <si>
    <t>Я не хочу покладати додатковий тягар на дитину (дітей), щоб дотримуватися обох (укр + приймаюча країна) навчальних планів</t>
  </si>
  <si>
    <t>Я не хочу возлагать дополнительную нагрузку на ребенка (детей) по обеим учебным программам (Украина + принимающая страна).</t>
  </si>
  <si>
    <t>lower_grade</t>
  </si>
  <si>
    <t>The schools we considered in [host country] may place the child in a lower grade, so they 'lose' one or more school years</t>
  </si>
  <si>
    <t>Школи, які ми розглядали в [приймаючій країні], можуть зарахувати дитину в нижчий клас, тому вона "втратить" один або кілька шкільних років</t>
  </si>
  <si>
    <t>Школы, которые мы рассматривали в [принимающей стране], могут перевести ребенка в более низкий класс, поэтому он «теряет» один или несколько учебных лет.</t>
  </si>
  <si>
    <t>young</t>
  </si>
  <si>
    <t>Child too young</t>
  </si>
  <si>
    <t>Дитина занадто мала</t>
  </si>
  <si>
    <t>Ребенок слишком мал</t>
  </si>
  <si>
    <t>family_preference</t>
  </si>
  <si>
    <t>Family preference / no particular reason</t>
  </si>
  <si>
    <t>Бажання сім'ї / немає конкретної причини</t>
  </si>
  <si>
    <t>Семейные предпочтения/без особой причины</t>
  </si>
  <si>
    <t>intend_enroll</t>
  </si>
  <si>
    <t xml:space="preserve">Yes, in a school, kindergarten or nursery in [host country] </t>
  </si>
  <si>
    <t>Так, у школі, дитячому садку або яслах в [приймаючій країні]</t>
  </si>
  <si>
    <t>Да, в школе, детском саду или яслях в [принимающей стране]</t>
  </si>
  <si>
    <t>Yes, in an international school in [host country]</t>
  </si>
  <si>
    <t>Так, в міжнародній школі в [приймаючій країні]</t>
  </si>
  <si>
    <t>Да, в международной школе в [принимающей стране]</t>
  </si>
  <si>
    <t>Yes, in a boarding school in [host country]</t>
  </si>
  <si>
    <t>Так, в школі-інтернаті в [країні перебування]</t>
  </si>
  <si>
    <t>Да, в школе-интернате в [принимающей стране]</t>
  </si>
  <si>
    <t>Yes, in a university in [host country]</t>
  </si>
  <si>
    <t>Так, в університеті в [країні перебування]</t>
  </si>
  <si>
    <t>Да, в университете в [принимающей стране]</t>
  </si>
  <si>
    <t>no_but_in_ukr</t>
  </si>
  <si>
    <t>No, I plan to enroll only in Ukraine</t>
  </si>
  <si>
    <t>Ні, я планую зараховувати тільки в Україні</t>
  </si>
  <si>
    <t>Нет, планирует поступать только в Украине</t>
  </si>
  <si>
    <t>no_but_third_country</t>
  </si>
  <si>
    <t>No, I plan to enroll elsewhere/ in a third country</t>
  </si>
  <si>
    <t>Ні, я планую зараховувати деінде / в третій країні</t>
  </si>
  <si>
    <t>Нет, я планирует поступить в другом месте/в третьей стране</t>
  </si>
  <si>
    <t>No, i don't plan to enroll</t>
  </si>
  <si>
    <t>Ні, я не планую зараховувати</t>
  </si>
  <si>
    <t>Нет, не планирует поступать</t>
  </si>
  <si>
    <t>No, but will opt for home schooling in [host country]</t>
  </si>
  <si>
    <t>Ні, але оберу домашнє навчання в [країні перебування]</t>
  </si>
  <si>
    <t>Нет, но выберает домашнее обучение в [принимающей стране]</t>
  </si>
  <si>
    <t>not_decided</t>
  </si>
  <si>
    <t>I have not decided yet</t>
  </si>
  <si>
    <t>Я ще не вирішив</t>
  </si>
  <si>
    <t>Еще не решил</t>
  </si>
  <si>
    <t>dist_learning</t>
  </si>
  <si>
    <t>No, was not learning remotely/on-line at all</t>
  </si>
  <si>
    <t>Ні, взагалі не навчався дистанційно/онлайн</t>
  </si>
  <si>
    <t>Нет, вообще не учился удаленно/онлайн</t>
  </si>
  <si>
    <t xml:space="preserve">Yes, is learning remotely and/or on-line </t>
  </si>
  <si>
    <t>Так, навчався дистанційно та/або онлайн</t>
  </si>
  <si>
    <t>Да, все еще учится в школе в Украине и посещает эту школу дистанционно/онлайн, находясь за границей.</t>
  </si>
  <si>
    <t>intend_enroll_cont</t>
  </si>
  <si>
    <t>yes_in_ukr</t>
  </si>
  <si>
    <t>Yes, will remain enrolled in a school in Ukraine and will continue attending this school remotely/on-line while staying abroad</t>
  </si>
  <si>
    <t>Так, залишиться зарахованим до школи в Україні і продовжуватиме відвідувати цю школу дистанційно/онлайн, перебуваючи за кордоном</t>
  </si>
  <si>
    <t>yes_in_host</t>
  </si>
  <si>
    <t>Yes, will remain enrolled in a school in [host country] and will continue studying only the Ukrainian component of of the Ukrainian curriculum (український компонент освітніх програм) remotely/on-line while staying abroad</t>
  </si>
  <si>
    <t>Так, залишиться зарахованим до школи в [країні перебування] і продовжуватиме вивчати лише український компонент української навчальної програми (український компонент освітніх програм) дистанційно/онлайн, перебуваючи закордоном</t>
  </si>
  <si>
    <t>yes_at_home</t>
  </si>
  <si>
    <t>Yes, will no longer be enrolled in a school in Ukraine and will be using other remote/on-line teaching tools at home to continue learning while staying abroad</t>
  </si>
  <si>
    <t>Так, більше не буде зарахований до школи в Україні і буде використовувати інші дистанційні/онлайн інструменти навчання вдома, щоб продовжити навчання під час перебування за кордоном</t>
  </si>
  <si>
    <t>time_dist_ler</t>
  </si>
  <si>
    <t>Less than 1 hour</t>
  </si>
  <si>
    <t>Менше 1 години</t>
  </si>
  <si>
    <t>Менее 1 часа</t>
  </si>
  <si>
    <t>1_2_hr</t>
  </si>
  <si>
    <t>1-2 hours</t>
  </si>
  <si>
    <t>1-2 години</t>
  </si>
  <si>
    <t>1-2 часа</t>
  </si>
  <si>
    <t>2_3_hr</t>
  </si>
  <si>
    <t xml:space="preserve">2-3 hours </t>
  </si>
  <si>
    <t>2-3 години</t>
  </si>
  <si>
    <t>2-3 часа</t>
  </si>
  <si>
    <t>3_4_hr</t>
  </si>
  <si>
    <t>3-4 hours</t>
  </si>
  <si>
    <t>3-4 години</t>
  </si>
  <si>
    <t>3-4 часа</t>
  </si>
  <si>
    <t>more_than_4hr</t>
  </si>
  <si>
    <t>More than 4 hours</t>
  </si>
  <si>
    <t>Більше 4 годин</t>
  </si>
  <si>
    <t>Более 4 часов</t>
  </si>
  <si>
    <t>employment_modality</t>
  </si>
  <si>
    <t>empoyed_inper_hc</t>
  </si>
  <si>
    <t>Employed in person in host country</t>
  </si>
  <si>
    <t>Працевлаштовані фізично в приймаючій країні</t>
  </si>
  <si>
    <t>Работаю лично в принимающей стране</t>
  </si>
  <si>
    <t>employed_remotely_hc</t>
  </si>
  <si>
    <t>Employed remotely in host country</t>
  </si>
  <si>
    <t>Працюю віддалено в приймаючій країні</t>
  </si>
  <si>
    <t>Работаю удаленно в принимающей стране</t>
  </si>
  <si>
    <t>employed_hyb_hc</t>
  </si>
  <si>
    <t>Employed hybrid in host country</t>
  </si>
  <si>
    <t>Гібридна зайнятість у приймаючій країні</t>
  </si>
  <si>
    <t>Работаю по гибридному графику в принимающей стране</t>
  </si>
  <si>
    <t>employed_remotely_ukr</t>
  </si>
  <si>
    <t>Employed remotely in Ukraine</t>
  </si>
  <si>
    <t>Працюю віддалено в Україні</t>
  </si>
  <si>
    <t>Удаленная работа в Украине</t>
  </si>
  <si>
    <t>employed_remotely_oth</t>
  </si>
  <si>
    <t>Employed remotely in other country (not Ukraine or host country)</t>
  </si>
  <si>
    <t>Працюю віддалено в іншій країні (не в Україні та не в країні перебування)</t>
  </si>
  <si>
    <t>Работаю удаленно в другой стране (не в Украине или принимающей стране)</t>
  </si>
  <si>
    <t>amount_of_savings</t>
  </si>
  <si>
    <t>1_2_week</t>
  </si>
  <si>
    <t>Enough to live on for a week or two in case of an emergency</t>
  </si>
  <si>
    <t>Достатньо, щоб прожити тиждень-два у випадку екстреної ситуації</t>
  </si>
  <si>
    <t>Достаточно, чтобы прожить неделю или две в случае чрезвычайной ситуации.</t>
  </si>
  <si>
    <t>1_mth</t>
  </si>
  <si>
    <t>Enough to live on for 1 month in case of an emergency</t>
  </si>
  <si>
    <t>Достатньо, щоб прожити 1 місяць у разі екстреної ситуації</t>
  </si>
  <si>
    <t>Достаточно, чтобы прожить 1 месяц в случае чрезвычайной ситуации.</t>
  </si>
  <si>
    <t>3_mth</t>
  </si>
  <si>
    <t>Enough to live on for 3 month in case of an emergency</t>
  </si>
  <si>
    <t>Достатньо, щоб прожити 3 місяці у випадку надзвичайної ситуації</t>
  </si>
  <si>
    <t>Достаточно, чтобы прожить 3 месяца в случае чрезвычайной ситуации.</t>
  </si>
  <si>
    <t>6_mth</t>
  </si>
  <si>
    <t>Enough to live on for 6 month in case of an emergency</t>
  </si>
  <si>
    <t>Достатньо, щоб прожити 6 місяців у випадку екстреної ситуації</t>
  </si>
  <si>
    <t>Достаточно, чтобы прожить 6 месяцев в случае чрезвычайной ситуации.</t>
  </si>
  <si>
    <t>12_mth</t>
  </si>
  <si>
    <t>Enough to live on for 12 month or more in case of an emergency</t>
  </si>
  <si>
    <t>Достатньо, щоб прожити 12 місяців або більше у випадку екстреної ситуації</t>
  </si>
  <si>
    <t>Достаточно, чтобы прожить 12 месяцев или более в случае чрезвычайной ситуации.</t>
  </si>
  <si>
    <t>no_savings</t>
  </si>
  <si>
    <t>No savings to speak of</t>
  </si>
  <si>
    <t>Ні про які заощадження говорити не доводиться</t>
  </si>
  <si>
    <t>Ни о какой экономии и речи быть не может</t>
  </si>
  <si>
    <t>Refuse to answer</t>
  </si>
  <si>
    <t>Відмовляюсь відповідати</t>
  </si>
  <si>
    <t>Отказываюсь отвечать</t>
  </si>
  <si>
    <t>dist_learning_typ</t>
  </si>
  <si>
    <t>enrolled_sch</t>
  </si>
  <si>
    <t>Enrolled in a school in [host country] and is only studying the Ukrainian component of of the Ukrainian curriculum (український компонент освітніх програм) remotely/on-line while staying abroad</t>
  </si>
  <si>
    <t>Зарахований до школи в [країні перебування] і вивчає лише український компонент української навчальної програми (український компонент освітніх програм) дистанційно/онлайн під час перебування за кордоном</t>
  </si>
  <si>
    <t>Зачислен в школу в [принимающей стране] и изучает только украинский компонент украинской учебной программы (украинский компонент основных программ) дистанционно/онлайн во время пребывания за границей</t>
  </si>
  <si>
    <t>No longer enrolled in a school in Ukraine and is using other remote/on-line teaching tools at home to continue learning while staying abroad</t>
  </si>
  <si>
    <t>Більше не навчається у школі в Україні та використовує інші дистанційні/онлайн інструменти навчання вдома для продовження навчання під час перебування за кордоном</t>
  </si>
  <si>
    <t>Больше не посещает школу в Украине и использует другие инструменты дистанционного/онлайн-обучения дома, чтобы продолжить обучение, находясь за границей.</t>
  </si>
  <si>
    <t>online_school_ukr</t>
  </si>
  <si>
    <t>Using the All-Ukrainian Online School Online platform (Всеукраїнська школа онлайн)</t>
  </si>
  <si>
    <t>За допомогою Всеукраїнської платформи "Всеукраїнська школа онлайн" (Всеукраїнська школа онлайн)</t>
  </si>
  <si>
    <t>С помощью платформы «Всеукраинская онлайн-школа онлайн» (Всеукраїнська школа онлайн)</t>
  </si>
  <si>
    <t>online_school_oth</t>
  </si>
  <si>
    <t>Using other on-line or remote teaching methods (OTHER than the All-Ukrainian Online School Online platform - Всеукраїнська школа онлайн)</t>
  </si>
  <si>
    <t>Використовує інші он-лайн або дистанційні методи навчання (КРІМ платформи Всеукраїнська школа онлайн)</t>
  </si>
  <si>
    <t>С использованием других онлайн или дистанционных методов обучения (ДРУГИЕ, кроме онлайн-платформы «Всеукраинская онлайн-школа» - Всеукраїнська школа онлайн)</t>
  </si>
  <si>
    <t>online_school_hst</t>
  </si>
  <si>
    <t>Is following online or remote lessons according to the curriculum of the school in [host country]</t>
  </si>
  <si>
    <t>Навчається онлайн або дистанційно за навчальною програмою школи в [країні перебування]</t>
  </si>
  <si>
    <t>Следит за онлайн- или дистанционными уроками согласно учебной программе школы в [принимающей стране]</t>
  </si>
  <si>
    <t>learning_under_supervision</t>
  </si>
  <si>
    <t>No, not in contact with a Ukrainian teacher and studied by themselves</t>
  </si>
  <si>
    <t>Ні, не контактують з українським вчителем і навчаються самостійно</t>
  </si>
  <si>
    <t>Нет, не общался с украинским преподавателем и учился сам</t>
  </si>
  <si>
    <t>yes_ukr</t>
  </si>
  <si>
    <t>Yes, in contact with a Ukrainian teacher at a school in Ukraine</t>
  </si>
  <si>
    <t>Так, має контакт з українським вчителем у школі в Україні</t>
  </si>
  <si>
    <t>Да, в контакте с украинским учителем в школе в Украине</t>
  </si>
  <si>
    <t>yes_out_ukr</t>
  </si>
  <si>
    <t>Yes, in contact with a Ukrainian teacher staying abroad (outside of Ukraine)</t>
  </si>
  <si>
    <t>Так, контактують з учителем-українцем, який перебуває за кордоном (поза межами України)</t>
  </si>
  <si>
    <t>Да, контактируем с украинским преподавателем, находящимся за границей (за пределами Украины)</t>
  </si>
  <si>
    <t>yes_ftf_hc</t>
  </si>
  <si>
    <t>Yes, in face-to-face contact with a Ukrainian teacher or other educator in [host country] to assist in learning on-line or remotely</t>
  </si>
  <si>
    <t>Так, мали особистий контакт з українським вчителем або іншим педагогом у [країні перебування], який допомагав у навчанні онлайн або дистанційно</t>
  </si>
  <si>
    <t>Да, в личном контакте с украинским учителем или другим педагогом в [принимающей стране] для оказания помощи в обучении онлайн или дистанционно.</t>
  </si>
  <si>
    <t>yes_ftf_oth</t>
  </si>
  <si>
    <t>Yes, attended face-to-face-education with teachers or other educational personnel in an informal education facility outside of the education system of [host country] (cf. organizations providing 'Ukrainian schools' or 'Ukrainian classes' abroad)</t>
  </si>
  <si>
    <t>Так, відвідували індивідуальні заняття з учителями чи іншим педагогічним персоналом у неформальному навчальному закладі поза системою освіти [приймаючої країни] (наприклад, організації, що забезпечують "українські школи" чи "українські класи" за кордоном)</t>
  </si>
  <si>
    <t>Да, посещали очное обучение с учителями или другим образовательным персоналом в неформальном образовательном учреждении за пределами системы образования [принимающей страны] (см. организации, предоставляющие «украинские школы» или «украинские классы» за рубежом)</t>
  </si>
  <si>
    <t>participate_exam</t>
  </si>
  <si>
    <t>yes_grade</t>
  </si>
  <si>
    <t>Yes, to pass from one grade to another in the Ukrainian school system</t>
  </si>
  <si>
    <t>Так, для переходу з класу в клас в українській шкільній системі</t>
  </si>
  <si>
    <t>Да, для перехода из одного класса в другой в украинской школьной системе</t>
  </si>
  <si>
    <t>yes_final_attestation</t>
  </si>
  <si>
    <t>Yes, to obtain the State Final Attestation (державної підсумкової атестації) for Primary Education from Ukraine</t>
  </si>
  <si>
    <t>Так, для отримання державної підсумкової атестації (державної підсумкової атестації) для початкової освіти в Україні</t>
  </si>
  <si>
    <t>Да, для получения государственной итоговой аттестации (державной подсумковой аттестации) по начальному образованию в Украине.</t>
  </si>
  <si>
    <t>yes_certificate</t>
  </si>
  <si>
    <t>Yes, to obtain the Certificate of Basic Secondary Education from Ukraine (свідоцтво про здобуття базової середньої освіти)</t>
  </si>
  <si>
    <t>Так, для отримання свідоцтва про базову середню освіту в Україні (свідоцтво про здобуття базової середньої освіти)</t>
  </si>
  <si>
    <t>Да, для получения Аттестата об основном среднем образовании Украины (свідоцтво про здобуття базової середньої освіти)</t>
  </si>
  <si>
    <t>inc_lvl</t>
  </si>
  <si>
    <t>not_enough</t>
  </si>
  <si>
    <t>There is not enough income for food.</t>
  </si>
  <si>
    <t>Доходів не вистачає на харчування</t>
  </si>
  <si>
    <t>На еду доходов не хватает.</t>
  </si>
  <si>
    <t>enough_basic</t>
  </si>
  <si>
    <t>There is enough income for basic food, but not enough for regular utility bills, medicine, and the purchase of new clothes.</t>
  </si>
  <si>
    <t>Доходів вистачає на основні продукти харчування, але не вистачає на регулярні комунальні платежі, ліки, купівлю нового одягу.</t>
  </si>
  <si>
    <t>Дохода хватает на основные продукты питания, но не хватает на регулярные коммунальные услуги, лекарства и покупку новой одежды.</t>
  </si>
  <si>
    <t>sufficient_basic</t>
  </si>
  <si>
    <t>Income is sufficient for basic food, utilities, medicine, clothing, but not enough for the purchase of a TV, refrigerator, washing machine, etc.</t>
  </si>
  <si>
    <t>Доходу вистачає на основні продукти харчування, комунальні послуги, ліки, одяг, але не вистачає на придбання телевізора, холодильника, пральної машини тощо.</t>
  </si>
  <si>
    <t>Дохода хватает на основные продукты питания, коммунальные услуги, лекарства, одежду, но недостаточно на покупку телевизора, холодильника, стиральной машины и т. д.</t>
  </si>
  <si>
    <t>sufficient_but_no_car</t>
  </si>
  <si>
    <t>Income is sufficient for food, clothing, utilities, the purchase of a TV or refrigerator, etc., but not enough to buy a car</t>
  </si>
  <si>
    <t>Доходів вистачає на їжу, одяг, комунальні послуги, купівлю телевізора, холодильника тощо, але не вистачає на купівлю автомобіля</t>
  </si>
  <si>
    <t>Дохода хватает на еду, одежду, коммунальные услуги, покупку телевизора или холодильника и т. д., но не хватает на покупку автомобиля.</t>
  </si>
  <si>
    <t>sufficient_car</t>
  </si>
  <si>
    <t>Income is sufficient to buy a car, but not to finance the purchase of house or an apartment</t>
  </si>
  <si>
    <t>Доходів вистачає на купівлю автомобіля, але не вистачає на купівлю будинку чи квартири</t>
  </si>
  <si>
    <t>Доход достаточен для покупки автомобиля, но не для финансирования покупки дома или квартиры.</t>
  </si>
  <si>
    <t>sufficient_all</t>
  </si>
  <si>
    <t>Income is sufficient to meet all household needs</t>
  </si>
  <si>
    <t>Доходів вистачає на задоволення всіх побутових потреб</t>
  </si>
  <si>
    <t>Доход достаточен для удовлетворения всех потребностей семьи.</t>
  </si>
  <si>
    <t>language_knowledge</t>
  </si>
  <si>
    <t>does_not_understand</t>
  </si>
  <si>
    <t>He/she doesn't understand the local language at all</t>
  </si>
  <si>
    <t>Він/вона взагалі не розуміє місцеву мову</t>
  </si>
  <si>
    <t>beginner</t>
  </si>
  <si>
    <t>He/she understands and can use only a few words and phrases</t>
  </si>
  <si>
    <t>Він/вона розуміє і може вживати лише кілька слів і фраз</t>
  </si>
  <si>
    <t>Он/она понимает и может использовать лишь несколько слов и фраз.</t>
  </si>
  <si>
    <t>intermediate</t>
  </si>
  <si>
    <t>He/she can understand and use most everyday expressions</t>
  </si>
  <si>
    <t>Він/вона може розуміти і використовувати більшість повсякденних виразів</t>
  </si>
  <si>
    <t>Он/она может понимать и использовать большинство повседневных выражений.</t>
  </si>
  <si>
    <t>advanced</t>
  </si>
  <si>
    <t>He/she can understand the essence of clear speech and can write simple texts</t>
  </si>
  <si>
    <t>Він/вона розуміє суть чіткої мови і може писати прості тексти</t>
  </si>
  <si>
    <t>Он/она может понимать суть ясной речи и может писать простые тексты.</t>
  </si>
  <si>
    <t>fluent</t>
  </si>
  <si>
    <t>He/she is fluent in the local language (Can understand many complex texts and uses the local language regularly without any issues)</t>
  </si>
  <si>
    <t>Він/вона вільно володіє місцевою мовою (може розуміти багато складних текстів і регулярно використовує місцеву мову без будь-яких проблем)</t>
  </si>
  <si>
    <t>Он/она свободно говорит на местном языке (может понимать многие сложные тексты и регулярно без проблем использует местный язык)</t>
  </si>
  <si>
    <t>family_comp</t>
  </si>
  <si>
    <t>birth</t>
  </si>
  <si>
    <t>yes - birth</t>
  </si>
  <si>
    <t>так - народження</t>
  </si>
  <si>
    <t>да - рождение</t>
  </si>
  <si>
    <t>marriage</t>
  </si>
  <si>
    <t>yes - marriage</t>
  </si>
  <si>
    <t>так - шлюб</t>
  </si>
  <si>
    <t>да - брак</t>
  </si>
  <si>
    <t>divorce</t>
  </si>
  <si>
    <t>yes – divorce</t>
  </si>
  <si>
    <t>так - розлучення</t>
  </si>
  <si>
    <t>да - развод</t>
  </si>
  <si>
    <t>death</t>
  </si>
  <si>
    <t>yes - death</t>
  </si>
  <si>
    <t>так - смерть</t>
  </si>
  <si>
    <t>да - смерть</t>
  </si>
  <si>
    <t>yes - other</t>
  </si>
  <si>
    <t>так - інше</t>
  </si>
  <si>
    <t>ні</t>
  </si>
  <si>
    <t>prefer not to say</t>
  </si>
  <si>
    <t>вважаю за краще не відповідати</t>
  </si>
  <si>
    <t>family_comp_challenges</t>
  </si>
  <si>
    <t>obtain_documents</t>
  </si>
  <si>
    <t>I do not know how to register with the authorities / obtain documents</t>
  </si>
  <si>
    <t>waiting</t>
  </si>
  <si>
    <t>I have registered but am waiting to receive my documents</t>
  </si>
  <si>
    <t>Я зареєструвався, але чекаю на отримання документів</t>
  </si>
  <si>
    <t>Нет, еще ожидаю</t>
  </si>
  <si>
    <t>could_not_meet_requirements</t>
  </si>
  <si>
    <t>I tried to register but could not meet requirements (e.g. missing supporting documentation, cannot pay relevant fees, etc)</t>
  </si>
  <si>
    <t>Я намагався зареєструватися, але не зміг виконати вимоги (наприклад, не вистачає підтверджуючих документів, не можу сплатити відповідні збори тощо)</t>
  </si>
  <si>
    <t>Don’t know</t>
  </si>
  <si>
    <t>no_contract_why</t>
  </si>
  <si>
    <t>landlord_refused</t>
  </si>
  <si>
    <t>Landlord refused to provide rental contract;</t>
  </si>
  <si>
    <t>Орендодавець відмовився надати договір оренди;</t>
  </si>
  <si>
    <t>Арендодатель отказался предоставить договор аренды</t>
  </si>
  <si>
    <t>rented_by_other</t>
  </si>
  <si>
    <t>The apartment is rented by another person (shared accommodation);</t>
  </si>
  <si>
    <t>Квартиру орендує інша особа (спільне проживання);</t>
  </si>
  <si>
    <t>Жилье арендуется другим человеком (совместное проживание)</t>
  </si>
  <si>
    <t>do_not_know_local_language</t>
  </si>
  <si>
    <t>Do not know the local language or legal requirements for renting property;</t>
  </si>
  <si>
    <t>Не знаєте місцевої мови або законодавчих вимог щодо оренди житла;</t>
  </si>
  <si>
    <t>Не знаю местный язык или юридические требования при аренде жилья</t>
  </si>
  <si>
    <t>in_process</t>
  </si>
  <si>
    <t>We are in the process of preparing one</t>
  </si>
  <si>
    <t>Ми перебуваємо в процесі підготовки</t>
  </si>
  <si>
    <t>Мы в процессе подготовки договора аренды</t>
  </si>
  <si>
    <t>Не знаємо</t>
  </si>
  <si>
    <t>prefer_no_answer</t>
  </si>
  <si>
    <t>temp_protection_reasons</t>
  </si>
  <si>
    <t>apply_residence</t>
  </si>
  <si>
    <t>Have applied for / have been issued a diﬀerent type of residency</t>
  </si>
  <si>
    <t>Подавали заяву / отримали інший тип посвідки на проживання</t>
  </si>
  <si>
    <t>Обратился за / получил другой тип вида на жительство</t>
  </si>
  <si>
    <t>transited_to_other_legal_status</t>
  </si>
  <si>
    <t>I had temporary protection and have transited to other legal status</t>
  </si>
  <si>
    <t>Мав тимчасовий захист і перейшов на інший правовий статус</t>
  </si>
  <si>
    <t>У меня была временная защита и я перешел на другой правовой статус</t>
  </si>
  <si>
    <t>Waiting to see if the situation in Ukraine improves</t>
  </si>
  <si>
    <t>Чекаю на покращення ситуації в Україні</t>
  </si>
  <si>
    <t>Ждем, улучшится ли ситуация в Украине</t>
  </si>
  <si>
    <t>not_staying</t>
  </si>
  <si>
    <t>dont_know_how</t>
  </si>
  <si>
    <t>Do not know how to apply / do not have enough information about temporary protection</t>
  </si>
  <si>
    <t>Не знаю, як подати заяву / не маю достатньо інформації про тимчасовий захист</t>
  </si>
  <si>
    <t>Я не знаю как обратиться / у меня нет достаточно информации о временной защите</t>
  </si>
  <si>
    <t>I do not meet eligibility criteria to be granted temporary protection</t>
  </si>
  <si>
    <t>Я не відповідаю критеріям для отримання тимчасового захисту</t>
  </si>
  <si>
    <t>Я не отвечаю требованиям для получения временной защиты</t>
  </si>
  <si>
    <t>dont_need</t>
  </si>
  <si>
    <t>I don’t need protection and related benefits</t>
  </si>
  <si>
    <t>Мені не потрібен захист і пов'язані з ним пільги</t>
  </si>
  <si>
    <t>Мне не нужна защита и связанные с ней права</t>
  </si>
  <si>
    <t>tried_refused</t>
  </si>
  <si>
    <t>I tried to apply but I was refused access to the procedure / my application was rejected</t>
  </si>
  <si>
    <t>Я намагався подати заяву, але мені було відмовлено в доступі до процедури / мою заяву було відхилено</t>
  </si>
  <si>
    <t>Я попытался обратиться, но мне было отказано в доступе к процедуре / я получил отказ по своему заявлению</t>
  </si>
  <si>
    <t>I have not decided whether to apply for it</t>
  </si>
  <si>
    <t>Я не вирішив, чи подавати заяву</t>
  </si>
  <si>
    <t>Я еще не решил обращаться ли за защитой</t>
  </si>
  <si>
    <t>renew_documents</t>
  </si>
  <si>
    <t>identity_documents</t>
  </si>
  <si>
    <t>Identity documents (passport, national ID, etc.)</t>
  </si>
  <si>
    <t>Документи, що посвідчують особу (паспорт, національне посвідчення тощо)</t>
  </si>
  <si>
    <t>Документы, удостоверяющие личность (паспорт, удостоверение личности и т.п.)</t>
  </si>
  <si>
    <t>civil_status_documents</t>
  </si>
  <si>
    <t>Civil status documents (birth, death, marriage, divorce certificates)</t>
  </si>
  <si>
    <t>Документи про цивільний стан (свідоцтва про народження, смерть, шлюб, розлучення)</t>
  </si>
  <si>
    <t>Документы регистрации актов гражданского состояния (свидетелтсво о рождении, смерти, справка о разводе, свидетельство о браке)</t>
  </si>
  <si>
    <t>medical_records</t>
  </si>
  <si>
    <t>Medical records</t>
  </si>
  <si>
    <t>Медична картка</t>
  </si>
  <si>
    <t>да - медицинские справки / документы</t>
  </si>
  <si>
    <t>disability_certificate</t>
  </si>
  <si>
    <t>Disability certificate</t>
  </si>
  <si>
    <t>Довідка про інвалідність</t>
  </si>
  <si>
    <t>yes - справка об инвалидности</t>
  </si>
  <si>
    <t>driving_license</t>
  </si>
  <si>
    <t>Driving license</t>
  </si>
  <si>
    <t>Водійське посвідчення</t>
  </si>
  <si>
    <t>yes - водительские права</t>
  </si>
  <si>
    <t>work_records</t>
  </si>
  <si>
    <t>Work records</t>
  </si>
  <si>
    <t>Трудова книжка</t>
  </si>
  <si>
    <t>yes - справки с работы</t>
  </si>
  <si>
    <t>education_diploma</t>
  </si>
  <si>
    <t>Education diploma</t>
  </si>
  <si>
    <t>Диплом про освіту</t>
  </si>
  <si>
    <t>yes - дипломы об образовании</t>
  </si>
  <si>
    <t>school_leaving</t>
  </si>
  <si>
    <t>School leaving certificate</t>
  </si>
  <si>
    <t>Атестат про повну загальну середню освіту</t>
  </si>
  <si>
    <t>Школьный аттестат</t>
  </si>
  <si>
    <t>return_stay</t>
  </si>
  <si>
    <t>less_than_two_weeks</t>
  </si>
  <si>
    <t>Less than two weeks</t>
  </si>
  <si>
    <t>Менше двох тижнів</t>
  </si>
  <si>
    <t>Менее 2 недель</t>
  </si>
  <si>
    <t>less_than_one_month</t>
  </si>
  <si>
    <t>Two weeks or more but less than one month</t>
  </si>
  <si>
    <t>Два тижні або більше, але менше одного місяця</t>
  </si>
  <si>
    <t>2 недели и более, но менее одного месяца</t>
  </si>
  <si>
    <t>one_two_month</t>
  </si>
  <si>
    <t>1-2 months</t>
  </si>
  <si>
    <t>1-2 місяці</t>
  </si>
  <si>
    <t>1-2 месяца</t>
  </si>
  <si>
    <t>three_or_more_months</t>
  </si>
  <si>
    <t>3 months or more</t>
  </si>
  <si>
    <t>3 місяці або більше</t>
  </si>
  <si>
    <t>3 и более месяцев</t>
  </si>
  <si>
    <t>do_not_remember</t>
  </si>
  <si>
    <t>Don’t remember</t>
  </si>
  <si>
    <t>Не пам'ятаю</t>
  </si>
  <si>
    <t>Не помню</t>
  </si>
  <si>
    <t>Вважаю за краще не казати</t>
  </si>
  <si>
    <t>temp_return_difficulties_what</t>
  </si>
  <si>
    <t>cross_back</t>
  </si>
  <si>
    <t>Faced diﬃculties in relation to entry procedures when crossing the border back into the host country</t>
  </si>
  <si>
    <t>Зіткнулися з труднощами, пов'язаними з процедурами в'їзду при перетині кордону в приймаючій країні</t>
  </si>
  <si>
    <t>Столкнулись с трудностями в отношении порядка въезда при возвращении обратно в принимающую страну</t>
  </si>
  <si>
    <t>benefits_host</t>
  </si>
  <si>
    <t>Beneﬁts in host country (social welfare, accommodation) were suspended / removed</t>
  </si>
  <si>
    <t>Пільги в приймаючій країні (соціальна допомога, житло) були призупинені / скасовані</t>
  </si>
  <si>
    <t>Льготы в принимающей стране (социальные обеспечение, жилье) были приостановлены /отменены</t>
  </si>
  <si>
    <t>temp_prot</t>
  </si>
  <si>
    <t>Temporary protection or other legal status was suspended / revoked</t>
  </si>
  <si>
    <t>Тимчасовий захист або інший правовий статус було призупинено / скасовано</t>
  </si>
  <si>
    <t>Временная защита или другой правовой статус был приостановлен/отменен</t>
  </si>
  <si>
    <t>baltics_frequency</t>
  </si>
  <si>
    <t>Never</t>
  </si>
  <si>
    <t>Ніколи</t>
  </si>
  <si>
    <t>Никогда</t>
  </si>
  <si>
    <t>baltics_agreement</t>
  </si>
  <si>
    <t>baltics_agreement_0</t>
  </si>
  <si>
    <t>0 - Strongly disagree</t>
  </si>
  <si>
    <t>0 - Повністю не згоден</t>
  </si>
  <si>
    <t>0 - категорически не согласен</t>
  </si>
  <si>
    <t>baltics_agreement_1</t>
  </si>
  <si>
    <t>baltics_agreement_2</t>
  </si>
  <si>
    <t>baltics_agreement_3</t>
  </si>
  <si>
    <t>baltics_agreement_4</t>
  </si>
  <si>
    <t>baltics_agreement_5</t>
  </si>
  <si>
    <t>5 - Neutral</t>
  </si>
  <si>
    <t>5 - нейтрально</t>
  </si>
  <si>
    <t>5 - Нейтрально</t>
  </si>
  <si>
    <t>baltics_agreement_6</t>
  </si>
  <si>
    <t>baltics_agreement_7</t>
  </si>
  <si>
    <t>baltics_agreement_8</t>
  </si>
  <si>
    <t>baltics_agreement_9</t>
  </si>
  <si>
    <t>baltics_agreement_10</t>
  </si>
  <si>
    <t>10 - Strongly agree</t>
  </si>
  <si>
    <t>10 - Цілком згоден</t>
  </si>
  <si>
    <t>10 - Сильно согласен</t>
  </si>
  <si>
    <t>baltics_agreement_na</t>
  </si>
  <si>
    <t>Not applicable / Don't know</t>
  </si>
  <si>
    <t>Не стосується / Не знаю</t>
  </si>
  <si>
    <t>Не применимо / Не знаю</t>
  </si>
  <si>
    <t>language_courses_satisfaction</t>
  </si>
  <si>
    <t>lang_course_0</t>
  </si>
  <si>
    <t>0 - Very unsatisfied</t>
  </si>
  <si>
    <t>lang_course_1</t>
  </si>
  <si>
    <t>lang_course_2</t>
  </si>
  <si>
    <t>lang_course_3</t>
  </si>
  <si>
    <t>lang_course_4</t>
  </si>
  <si>
    <t>lang_course_5</t>
  </si>
  <si>
    <t>lang_course_6</t>
  </si>
  <si>
    <t>lang_course_7</t>
  </si>
  <si>
    <t>lang_course_8</t>
  </si>
  <si>
    <t>lang_course_9</t>
  </si>
  <si>
    <t>lang_course_10</t>
  </si>
  <si>
    <t>10 - Very satisfied</t>
  </si>
  <si>
    <t>supported_scale</t>
  </si>
  <si>
    <t>supported_scale_0</t>
  </si>
  <si>
    <t>0 - Not at all supported</t>
  </si>
  <si>
    <t>0 - Зовсім не підтримується</t>
  </si>
  <si>
    <t>0 - Не поддерживается</t>
  </si>
  <si>
    <t>supported_scale_1</t>
  </si>
  <si>
    <t>supported_scale_2</t>
  </si>
  <si>
    <t>supported_scale_3</t>
  </si>
  <si>
    <t>supported_scale_4</t>
  </si>
  <si>
    <t>supported_scale_5</t>
  </si>
  <si>
    <t>supported_scale_6</t>
  </si>
  <si>
    <t>supported_scale_7</t>
  </si>
  <si>
    <t>supported_scale_8</t>
  </si>
  <si>
    <t>supported_scale_9</t>
  </si>
  <si>
    <t>supported_scale_10</t>
  </si>
  <si>
    <t>10 - Completely supported</t>
  </si>
  <si>
    <t>10 - Повністю підтримую</t>
  </si>
  <si>
    <t>10 - Полностью поддерживаю</t>
  </si>
  <si>
    <t>education_experience_scale</t>
  </si>
  <si>
    <t>education_experience_scale_0</t>
  </si>
  <si>
    <t>0 - Not at all</t>
  </si>
  <si>
    <t>0 - Совсем нет</t>
  </si>
  <si>
    <t>education_experience_scale_1</t>
  </si>
  <si>
    <t>education_experience_scale_2</t>
  </si>
  <si>
    <t>education_experience_scale_3</t>
  </si>
  <si>
    <t>education_experience_scale_4</t>
  </si>
  <si>
    <t>education_experience_scale_5</t>
  </si>
  <si>
    <t>education_experience_scale_6</t>
  </si>
  <si>
    <t>education_experience_scale_7</t>
  </si>
  <si>
    <t>education_experience_scale_8</t>
  </si>
  <si>
    <t>education_experience_scale_9</t>
  </si>
  <si>
    <t>education_experience_scale_10</t>
  </si>
  <si>
    <t>10 - Very happy</t>
  </si>
  <si>
    <t>10 - Дуже задоволений</t>
  </si>
  <si>
    <t>10 - Очень счастлив</t>
  </si>
  <si>
    <t>extra_assistance</t>
  </si>
  <si>
    <t>no_assistance</t>
  </si>
  <si>
    <t>No extra assistance</t>
  </si>
  <si>
    <t>Без додаткової допомоги</t>
  </si>
  <si>
    <t>Без дополнительной помощи</t>
  </si>
  <si>
    <t>extra_language</t>
  </si>
  <si>
    <t>Additional [local language] classes</t>
  </si>
  <si>
    <t>Додаткові заняття [місцевою мовою]</t>
  </si>
  <si>
    <t>Дополнительные занятия [местный язык]</t>
  </si>
  <si>
    <t>extra_assistant_services</t>
  </si>
  <si>
    <t>Assistant services</t>
  </si>
  <si>
    <t>Послуги асистента</t>
  </si>
  <si>
    <t>Услуги ассистента</t>
  </si>
  <si>
    <t>culture_connections</t>
  </si>
  <si>
    <t>culture_connections_0</t>
  </si>
  <si>
    <t>0 - Very little</t>
  </si>
  <si>
    <t>culture_connections_1</t>
  </si>
  <si>
    <t>culture_connections_2</t>
  </si>
  <si>
    <t>culture_connections_3</t>
  </si>
  <si>
    <t>culture_connections_4</t>
  </si>
  <si>
    <t>culture_connections_5</t>
  </si>
  <si>
    <t>culture_connections_6</t>
  </si>
  <si>
    <t>culture_connections_7</t>
  </si>
  <si>
    <t>culture_connections_8</t>
  </si>
  <si>
    <t>culture_connections_9</t>
  </si>
  <si>
    <t>culture_connections_10</t>
  </si>
  <si>
    <t>10 - A lot</t>
  </si>
  <si>
    <t>school_attitude</t>
  </si>
  <si>
    <t>school_attitude_0</t>
  </si>
  <si>
    <t>0 - Very negative</t>
  </si>
  <si>
    <t>school_attitude_1</t>
  </si>
  <si>
    <t>school_attitude_2</t>
  </si>
  <si>
    <t>school_attitude_3</t>
  </si>
  <si>
    <t>school_attitude_4</t>
  </si>
  <si>
    <t>school_attitude_5</t>
  </si>
  <si>
    <t>school_attitude_6</t>
  </si>
  <si>
    <t>school_attitude_7</t>
  </si>
  <si>
    <t>school_attitude_8</t>
  </si>
  <si>
    <t>school_attitude_9</t>
  </si>
  <si>
    <t>school_attitude_10</t>
  </si>
  <si>
    <t>10 - Very positive</t>
  </si>
  <si>
    <t>friends</t>
  </si>
  <si>
    <t>friends_0</t>
  </si>
  <si>
    <t>No friends from the host community</t>
  </si>
  <si>
    <t>friends_1-2</t>
  </si>
  <si>
    <t>Yes, one or two friends</t>
  </si>
  <si>
    <t>friends_3-5</t>
  </si>
  <si>
    <t>Yes, three to five friends</t>
  </si>
  <si>
    <t>friends_5_plus</t>
  </si>
  <si>
    <t>Yes, five friends or more</t>
  </si>
  <si>
    <t>year</t>
  </si>
  <si>
    <t>year_2022</t>
  </si>
  <si>
    <t>year_2023</t>
  </si>
  <si>
    <t>year_2024</t>
  </si>
  <si>
    <t>default_language</t>
  </si>
  <si>
    <t>0 - Очень недоволен</t>
  </si>
  <si>
    <t>0 - Очень мало</t>
  </si>
  <si>
    <t>Яку, якщо така надається, додаткову допомогу отримує ця дитина в школі?</t>
  </si>
  <si>
    <t>10 - Много</t>
  </si>
  <si>
    <t>0 - Очень негативно</t>
  </si>
  <si>
    <t>Запитуйте тільки якщо респондент є батьком/основним опікуном дітей у домогосподарстві</t>
  </si>
  <si>
    <t>10 - Очень положительно</t>
  </si>
  <si>
    <t>Нет друзей из местного сообщества</t>
  </si>
  <si>
    <t>За останні шість місяців (або з моменту приїзду, якщо вони приїхали менше шести місяців тому), чи відчували ви коли-небудь, що не в змозі надати емоційну (в тому числі психосоціальну) підтримку та увагу, необхідну вашій дитині/дітям?</t>
  </si>
  <si>
    <t>Да, один или два друга</t>
  </si>
  <si>
    <t>Да, три или пять друзей</t>
  </si>
  <si>
    <t>Да, пять друзей или больше</t>
  </si>
  <si>
    <t>E21_SS_UNIVERSITY</t>
  </si>
  <si>
    <t>Is this young person planning on pursuing university education in Estonia?</t>
  </si>
  <si>
    <t>${DR.11_NUM_AGE} &gt;=16 and ${DR.11_NUM_AGE} &lt;=24 and ${E1_SS_ATT_EDU_LEVEL} != 'tertiary'</t>
  </si>
  <si>
    <t>select_one university_reasons</t>
  </si>
  <si>
    <t>E21_SS_UNIVERSITY_REASONS</t>
  </si>
  <si>
    <t>Чому ні?</t>
  </si>
  <si>
    <t>${E21_SS_UNIVERSITY} = 'no'</t>
  </si>
  <si>
    <t>E21_SS_UNIVERSITY_OTH</t>
  </si>
  <si>
    <t>${E21_SS_UNIVERSITY} = 'other'</t>
  </si>
  <si>
    <t>university_reasons</t>
  </si>
  <si>
    <t>university_nowhere</t>
  </si>
  <si>
    <t>university_elsewhere</t>
  </si>
  <si>
    <t>university_unsure</t>
  </si>
  <si>
    <t>Not interested in university education anywhere</t>
  </si>
  <si>
    <t>Не зацікавлені в університетській освіті в будь-якому місці</t>
  </si>
  <si>
    <t>Не заинтересован в получении университетского образования где-либо</t>
  </si>
  <si>
    <t>Planning to pursue university education elsewhere</t>
  </si>
  <si>
    <t>Планую здобувати університетську освіту в іншому місці</t>
  </si>
  <si>
    <t>Планирую получить высшее образование в другом месте</t>
  </si>
  <si>
    <t>Still unsure</t>
  </si>
  <si>
    <t>Ще не визначився</t>
  </si>
  <si>
    <t>Еще не определились</t>
  </si>
  <si>
    <t>EO21_TXT_COMMENTS</t>
  </si>
  <si>
    <t>Any other optional comments</t>
  </si>
  <si>
    <t>Будь-які інші необов'язкові коментарі</t>
  </si>
  <si>
    <t>Любые другие необязательные комментарии</t>
  </si>
  <si>
    <t>To enumerator: you may use this optional field for any additional comments that haven't been recorded elsewhere.</t>
  </si>
  <si>
    <t>Інтерв'юеру: ви можете використовувати це необов'язкове поле для будь-яких додаткових коментарів, які не були записані в інших полях.</t>
  </si>
  <si>
    <t>Интервьюеру: вы можете использовать это необязательное поле для любых дополнительных комментариев, которые не были записаны в других местах.</t>
  </si>
  <si>
    <t>sample_nest</t>
  </si>
  <si>
    <t>Harju maakond</t>
  </si>
  <si>
    <t>Lääne maakond</t>
  </si>
  <si>
    <t>Tartu maakond</t>
  </si>
  <si>
    <t>Valga maakond</t>
  </si>
  <si>
    <t>Võru maakond</t>
  </si>
  <si>
    <t>Ida-Viru maakond</t>
  </si>
  <si>
    <t>Jõgeva maakond</t>
  </si>
  <si>
    <t>Järva maakond</t>
  </si>
  <si>
    <t>Lääne-Viru maakond</t>
  </si>
  <si>
    <t>Põlva maakond</t>
  </si>
  <si>
    <t>Pärnu maakond</t>
  </si>
  <si>
    <t>Rapla maakond</t>
  </si>
  <si>
    <t>Saare maakond</t>
  </si>
  <si>
    <t>Viljandi maakond</t>
  </si>
  <si>
    <t>20EST001</t>
  </si>
  <si>
    <t>20EST007</t>
  </si>
  <si>
    <t>20EST006</t>
  </si>
  <si>
    <t>20EST012</t>
  </si>
  <si>
    <t>20EST013</t>
  </si>
  <si>
    <t>20EST015</t>
  </si>
  <si>
    <t>20EST003</t>
  </si>
  <si>
    <t>20EST004</t>
  </si>
  <si>
    <t>20EST005</t>
  </si>
  <si>
    <t>20EST008</t>
  </si>
  <si>
    <t>20EST009</t>
  </si>
  <si>
    <t>20EST010</t>
  </si>
  <si>
    <t>20EST011</t>
  </si>
  <si>
    <t>20EST014</t>
  </si>
  <si>
    <t>test</t>
  </si>
  <si>
    <t>TEST (select this if this is a test submission)</t>
  </si>
  <si>
    <t>ТЕСТ (оберіть цю опцію, якщо це тестова заявка)</t>
  </si>
  <si>
    <t>ТЕСТ (выберите этот вариант, если это тестовая работа)</t>
  </si>
  <si>
    <t>Русский (ru)</t>
  </si>
  <si>
    <t>selected(${H_SS_GP}, 'yes')</t>
  </si>
  <si>
    <t>graduated</t>
  </si>
  <si>
    <t>Already graduated</t>
  </si>
  <si>
    <t>Вже закінчив</t>
  </si>
  <si>
    <t>Уже закончил</t>
  </si>
  <si>
    <t>multiline</t>
  </si>
  <si>
    <t>"Здравствуйте, меня зовут [имя регистратора], я работаю от [название организации]. Моя организация является членом группы гуманитарных агентств (пожалуйста, ознакомьтесь со списком), которые проводят опросы среди беженцев из Украины. Данный опрос направлен на то, чтобы понять опыт и потребности беженцев, связанные с проживанием, медицинскими услугами, образованием, средствами к существованию, инклюзивностью, а также узнать риски и угрозы, возникающие у беженцев. Собранная информация будет использоваться для улучшения программ гуманитарной поддержки и отстаивания потребностей беженцев и принимающих сообществ. Результаты проведенной оценки также будут доведены до сведения украинских беженцев и принимающих сообществ.
Во время опроса мы соберем основную информацию о вас и вашем домохозяйстве, такую как возраст и гендер. Однако мы не собираем никаких прямых персональных данных, таких как Ф.И.О., идентификационные номера или контактные данные. Никакие персональные данные, сообщенные во время опроса, не будут записаны или сохранены. Собранная информация анонимна, конфиденциальна и будет передана только указанным организациям.
Ваше участие и предоставленная информация не повлияют на ходатайство о международной защите или на доступ к помощи. Ваше участие основывается исключительно на вашем согласии. Опрос будет длиться приблизительно 45 минут, и вы можете прервать или остановить его в любой момент. Если вы предпочитаете не отвечать на определенный вопрос, просто сообщите мне об этом, и мы перейдем к следующему вопросу. Если у вас возникли вопросы по данному исследованию, не стесняйтесь задавать их сейчас или во время опроса."</t>
  </si>
  <si>
    <t>Согласны ли вы принять участие в опросе, а также хотите и можете ответить на вопросы от имени домохозяйства?</t>
  </si>
  <si>
    <t>Если в вашем домохозяйстве больше никого нет, кто желал бы принять участие в опросе, то мы не будем начинать опрос и хотели бы поблагодарить вас за уделенное вами время.</t>
  </si>
  <si>
    <t>Сколько лет опрашиваемому?</t>
  </si>
  <si>
    <t>Нам нужно, чтобы опрос прошла особа старше 18 лет. Если в вашем домохозяйстве есть еще кто-нибудь, кто может пройти опрос, пожалуйста, попросите их принять участие. В противном случае мы вынуждены завершить опрос сейчас, благодарим вас за уделенное вами время.</t>
  </si>
  <si>
    <t>Укажите округ, где проходит опрос</t>
  </si>
  <si>
    <t>Тип места проведения опроса</t>
  </si>
  <si>
    <t>Если прочее: укажите, пожалуйста</t>
  </si>
  <si>
    <t>Скільки років опитуваному?</t>
  </si>
  <si>
    <t>Тип місця проведення опитування</t>
  </si>
  <si>
    <t>Опрос</t>
  </si>
  <si>
    <t>Демографические данные на уровне домохозяйства</t>
  </si>
  <si>
    <t>Какое у вас гражданство(-ва)?</t>
  </si>
  <si>
    <t>[Если не украинское гражданство] Каким был ваш статус в Украине?</t>
  </si>
  <si>
    <t>Принадлежит ли ваше домохозяйство к любой из следующих этнических групп или происхождений?</t>
  </si>
  <si>
    <t>В какой области Украины вы проживали до 24 февраля 2022?</t>
  </si>
  <si>
    <t>С каким гендером вы себя идентифицируете?</t>
  </si>
  <si>
    <t>Сколько человек (включая вас), которые выехали из Украины, в настоящее время проживают вместе в вашем домохозяйстве и несут общие расходы?</t>
  </si>
  <si>
    <t>Данные о членах семьи</t>
  </si>
  <si>
    <t>Скільки осіб (включно з вами), які виїхали з України, на теперішній час проживають у вашому домогосподарстві разом і несуть спільні витрати?</t>
  </si>
  <si>
    <t>Демографические данные на индивидуальном уровне</t>
  </si>
  <si>
    <t>Зачитать регистратору: сейчас мы соберем информацию о члене ${iteration_hh} из ${DR8_NUM_HH_SIZE} в домохозяйстве.</t>
  </si>
  <si>
    <t>Какой возраст ${iteration_hh}-й особы в годах?</t>
  </si>
  <si>
    <t>Пожалуйста, укажите возраст ${iteration_hh}-й особы в месяцах?</t>
  </si>
  <si>
    <t>С каким гендером идентифицирует себя ${iteration_hh} особа?</t>
  </si>
  <si>
    <t>Берете ли вы/этот человек постоянно на себя ведущую роль в принятии важных решений в вашем домохозяйстве? Например: важные финансовые решения, медицинское обслуживание, проживание и т.д. (подсказка: для регистраторов - добавить)</t>
  </si>
  <si>
    <t>Является ли этот ребенок непосредственно связанным с вами или другим членом вашего домохозяйства (часть вашей основной или расширенной семьи)?</t>
  </si>
  <si>
    <t>Когда этот человек прибыл в [Принимающую страну] (год и месяц)</t>
  </si>
  <si>
    <t>Чи є ця дитина безпосередньо пов'язаною з вами або іншим членом вашого домогосподарства (частина вашої основної або розширеної родини)?</t>
  </si>
  <si>
    <t>Коли ця особа прибула до [Приймаючої країни] (рік і місяць)</t>
  </si>
  <si>
    <t>Есть ли у этого человека следующие документы? (регистраторы спрашивают о каждом)</t>
  </si>
  <si>
    <t>Имеет ли человек трудности с чем-либо из нижеприведенного?</t>
  </si>
  <si>
    <t>Имеет ли человек проблемы со зрением, которые не устраняет использование очков? Вы бы сказали…</t>
  </si>
  <si>
    <t>Имеет ли человек проблемы со слухом, которые не устраняет использование слухового аппарата? Вы бы сказали…</t>
  </si>
  <si>
    <t>Имеет ли человек трудности с передвижением или подъемом по ступенькам? Вы бы сказали…</t>
  </si>
  <si>
    <t>Имеет ли человек трудности с запоминанием или концентрацией внимания? Вы бы сказали…</t>
  </si>
  <si>
    <t>Имеет ли человек трудности с уходом за собой, такие как, например, сложно мыться или одеваться? Вы бы сказали…</t>
  </si>
  <si>
    <t>Разговаривая на привычном для вас языке, возникали у человека какие-либо трудности в общении, например, непонятно, что человек говорит или его не понимают другие? Вы бы сказали…</t>
  </si>
  <si>
    <t>Защита детей</t>
  </si>
  <si>
    <t>Было ли зарегистрировано рождение этого ребенка в органах регистрации актов гражданского состояния? (в Украине, [принимающей стране] или другой стране)</t>
  </si>
  <si>
    <t>Какой из следующих вариантов лучше всего описывает знание этого человека [местного языка]?</t>
  </si>
  <si>
    <t>Чи було зареєстровано народження цієї дитини в органах реєстрації актів цивільного стану? (В Україні, [приймаючій країні] або іншій країні)</t>
  </si>
  <si>
    <t>Який з наступних варіантів найкраще описує знання цієї людини [місцевої мови]?</t>
  </si>
  <si>
    <t>Какой уровень образования посещает/посещал этот ребенок/молодая личность в течение 2023-2024 учебного года?</t>
  </si>
  <si>
    <t>По каким причинам ваш ребенок/молодая личность не посещает школу/детский сад/ясли, которые являются частью национальной системы образования в [принимающей стране]?</t>
  </si>
  <si>
    <t>На данный момент/был ли уже этот ребенок/молодая личность официально зачислен в школу в Украине в 2023-2024 учебном году, даже находясь за границей?</t>
  </si>
  <si>
    <t>На следующий учебный год, 2024/2025, запишете ли вы этого ребенка/молодую личность в школу/детский сад/ясли, которые являются частью национальной системы образования в [принимающей стране]?</t>
  </si>
  <si>
    <t>В 2023-2024 учебном году, этот ребенок/молодая личность учится/учился дистанционно или онлайн?</t>
  </si>
  <si>
    <t>Обучается ли/обучался ли этот ребенок/молодая личность под наблюдением учителя или другого квалифицированного педагога из Украины?</t>
  </si>
  <si>
    <t>На наступний навчальний рік, 2024/2025, чи запишете ви цю дитину/молоду людину до школи/дитячого садка/ясел, які є частиною національної системи освіти в [приймаючій країні]?</t>
  </si>
  <si>
    <t>За последний месяц (или с момента прибытия, если с момента прибытия прошло менее 30 дней), имел ли этот человек в вашем домохозяйстве проблемы со здоровьем и нуждался в доступе к медицинской помощи?</t>
  </si>
  <si>
    <t>Смог ли человек получить необходимую медицинскую помощь?</t>
  </si>
  <si>
    <t>Что было основной причиной того, что [имя человека] не смог получить доступ к медицинской помощи?</t>
  </si>
  <si>
    <t>Прочие причины, пожалуйста, укажите</t>
  </si>
  <si>
    <t>Есть ли у человека хронические заболевания? (например: диабет, гипертония, астма)</t>
  </si>
  <si>
    <t>Зачитать регистратору: Следующие два вопроса касаются доступа к услугам полового и репродуктивного здоровья для женщин и девушек. Это включает такие услуги, как дородовой и послеродовой уход, роды, профилактика и лечение заболеваний, передающихся половым путем, включая ВИЧ, аборты и противозачаточные средства.</t>
  </si>
  <si>
    <t>За последние три месяца, возникали ли у этой женщины препятствия в доступе к услугам полового и репродуктивного здоровья?</t>
  </si>
  <si>
    <t>Что было основной причиной того, что [эта женщина] не имела доступа к услугам полового и репродуктивного здоровья?</t>
  </si>
  <si>
    <t>Получал ли когда-нибудь этот ребенок/дети, в возрасте от 9 месяцев до 5 лет, вакцину против кори?</t>
  </si>
  <si>
    <t>Получил ли ребенок [имя ребенка] вторую дозу?</t>
  </si>
  <si>
    <t>Через какое время после рождения вы впервые приложили этого ребенка (имя ребенка) к груди?</t>
  </si>
  <si>
    <t>Пил или ел этот ребенок что-то вчера, дополнительно к/кроме грудного молока?</t>
  </si>
  <si>
    <t>Что еще пил или ел этот ребенок?</t>
  </si>
  <si>
    <t>В течение последних четырех недель чувствовали ли вы/он/она себя настолько расстроено, тревожно, обеспокоено, взволнованно, разгневанно или депрессивно, что это повлияло на вашу/человека повседневную деятельность? Например, трудно встать с кровати, работать или ходить в школу, ухаживать за собой или другими членами домохозяйства, или выполнять ежедневные домашние дела, такие как приготовление пищи, уборка или игры с друзьями.</t>
  </si>
  <si>
    <t>Пытались ли вы/он/она найти поддержку относительно этой проблемы?</t>
  </si>
  <si>
    <t>Какой тип услуги психологической и психосоциальной поддержки был получен (если такие есть)?
Подсказка: регистраторы зачитывают варианты и отмечают полученные услуги</t>
  </si>
  <si>
    <t>Где вы/он/она получали услуги по психологической и психосоциальной поддержке (MHPSS)? (выберите до трех вариантов)</t>
  </si>
  <si>
    <t>Какие возникли трудности у вас/у него/у нее при получении доступа к необходимой психологической и психосоциальной поддержке или услугам? (выберите все подходящие варианты)</t>
  </si>
  <si>
    <t>Улучшилось ли ваше/его/ее самочувствие после получения психологических и психосоциальных услуг?</t>
  </si>
  <si>
    <t>Какого наивысшего уровня официального образования достиг (этот человек) на сегодняшний день?</t>
  </si>
  <si>
    <t>Зачитати реєстратору: Наступні два питання стосуються доступу до послуг статевого та репродуктивного здоров’я для жінок і дівчат. Це включає такі послуги, як допологовий і післяпологовий догляд, пологи, профілактика та лікування захворювань, що передаються статевим шляхом, включаючи ВІЛ, аборти та протизаплідні засоби.</t>
  </si>
  <si>
    <t>За останні три місяці, чи виникали в цієї жінки перешкоди в доступі до послуг статевого та репродуктивного здоров’я?</t>
  </si>
  <si>
    <t>Що було основною причиною того, що [ця жінка] не мала доступу до послуг зі статевого та репродуктивного здоров’я?</t>
  </si>
  <si>
    <t>Протягом останніх чотирьох тижнів чи відчували ви/він/вона себе настільки засмучено, тривожно, занепокоєно, схвильовано, розгнівано чи депресивно, що це вплинуло на вашу/людини повсякдену діяльність? Наприклад, важко встати з ліжка, працювати чи ходити до школи, доглядати за собою чи іншими членами домогосподарства, або виконувати щоденні домашні справи, такі як приготування їжі, прибирання чи ігри з друзями.</t>
  </si>
  <si>
    <t>В течение последних семи дней (этот человек) вел или занимался бизнесом, фермерством или иной деятельностью для получения дохода?</t>
  </si>
  <si>
    <t>В последние семь дней помогал ли (этот человек) семейному бизнесу или ферме?</t>
  </si>
  <si>
    <t>В случае, если (этот человек) не работал в течение последних семи дней, имели ли он/она бизнес или подсобную работу в семейном бизнесе на ферме, где он временно отсутствовали?</t>
  </si>
  <si>
    <t>В течение последних 30 дней, совершал ли (этот человек) действия, направленные на поиск оплачиваемого труда или на открытие собственного бизнеса?</t>
  </si>
  <si>
    <t>Смог бы (этот человек) начать работать в течение следующих двух недель, если бы ему/ей предложили работу?</t>
  </si>
  <si>
    <t>Что из приведенного лучше всего описывает то, чем (этот человек) в основном занимается в настоящее время?</t>
  </si>
  <si>
    <t>Какова основная сфера деятельности места или предприятия, где (этот человек) работает?</t>
  </si>
  <si>
    <t>Имеет ли (этот человек) официальный контракт или неофициальную договоренность о работе?</t>
  </si>
  <si>
    <t>Что является основным условием трудоустройства (этого человека), когда речь идет о модальности работы (например, удаленная работа/онлай работа, работа на месте в офисе и прочее)?</t>
  </si>
  <si>
    <t>Какие трудности (если такие были) возникли (этот человек) при поиске работы в этой стране?</t>
  </si>
  <si>
    <t>Что из приведенного лучше описывает то, чем человек в основном занимался до выезда из Украины?</t>
  </si>
  <si>
    <t>Какова основная сфера деятельности места или предприятия, где человек работал до выезда из Украины?</t>
  </si>
  <si>
    <t>Що з наведеного найкраще описує те, чим (ця особа) здебільшого займається на теперішній час?</t>
  </si>
  <si>
    <t>Есть ли у вас член домохозяйства, которая была беременна или кормила грудью в течение последних шести месяцев до опроса?</t>
  </si>
  <si>
    <t>В каком типе жилья проживает домохозяйство?</t>
  </si>
  <si>
    <t>Какова договоренность о размещении вашего домохозяйства?</t>
  </si>
  <si>
    <t>Есть ли у вашего домохозяйства документы в письменной форме, подтверждающие вашу договоренность о проживании в вашем размещении?</t>
  </si>
  <si>
    <t>Прочее (укажите)</t>
  </si>
  <si>
    <t>Сколько комнат (без учета ванных и туалетов) занимают члены вашего домохозяйства?</t>
  </si>
  <si>
    <t>Расходы на жилье</t>
  </si>
  <si>
    <t>За последние три месяца, сколько раз у вас возникали проблемы со своевременной оплатой аренды?</t>
  </si>
  <si>
    <t>Как долго, по вашему мнению, вы можете остаться в этом месте проживания, если потребуется?</t>
  </si>
  <si>
    <t>Оказывается ли на вас давление с целью заставить вас освободить текущее место проживания?</t>
  </si>
  <si>
    <t>Если оказывается давление или есть желание покинуть место проживания в ближайшее время, почему?</t>
  </si>
  <si>
    <t>Какие проблемы, если таковые есть, у вас возникают относительно условий вашего проживания?</t>
  </si>
  <si>
    <t>Учитывая грядущие холодные месяцы осенью или зимой, есть ли в этом расположении жилья/квартире:</t>
  </si>
  <si>
    <t>1) достаточное/соответствующее требованиям отопление, чтобы согреть вас и вашу семью</t>
  </si>
  <si>
    <t>2) достаточная изоляция (например: двойные стеклопакеты на окнах, теплоизолированные двери, теплоизоляция стен/крыши или пола)</t>
  </si>
  <si>
    <t>Получали ли вы какую-либо помощь за последние три месяца?</t>
  </si>
  <si>
    <t>Какого вида помощь вы получали?</t>
  </si>
  <si>
    <t>Удовлетворены ли вы полученной помощью за последние три месяца?</t>
  </si>
  <si>
    <t xml:space="preserve">[Если неудовлетворенный]
Каким видом помощи вы были не удовлетворены?
</t>
  </si>
  <si>
    <t>[Если неудовлетворенный]
Если вы не были удовлетворены, то почему вы были не удовлетворены полученной помощью?</t>
  </si>
  <si>
    <t>Какие трудности у вас возникают в доступе к информации, в которой вы нуждаетесь на данный момент (включая информацию о правах и привилегиях, доступ к услугам)?</t>
  </si>
  <si>
    <t>Какой способ (канал) получения информации ваше домохозяйство предпочитает?</t>
  </si>
  <si>
    <t>Какие способы предоставления обратной связи лицам, оказывающим помощь (по качеству, количеству и соответствию помощи) вы предпочитаете?</t>
  </si>
  <si>
    <t>Какие три первоочередные потребности есть у вашего домохозяйства на данный момент?</t>
  </si>
  <si>
    <t>Получили ли вы надлежащий ответ через такие каналы коммуникации, как горячие линии, общественные центры, волонтерские сообщества, местные комитеты и т.п.?</t>
  </si>
  <si>
    <t>Удовлетворены ли вы и другие члены вашего домохозяйства тем, как ведут себя работники гуманитарной организации в вашем регионе?</t>
  </si>
  <si>
    <t>Если вы и другие члены вашего домохозяйства не удовлетворены тем, как ведут себя работники гуманитарной организации, по каким причинам?</t>
  </si>
  <si>
    <t>Если вы чувствуете/наблюдаете ненадлежащее поведение со стороны работника гуманитарной организации; известно ли вам как/куда обращаться?</t>
  </si>
  <si>
    <t>Как вы хотели бы предоставить отзыв гуманитарным организациям о несоответствующем поведении работников гуманитарных организаций и о других деликатных вопросах, включая просьбы о сексуальных услугах в обмен на помощь и злоупотребления?</t>
  </si>
  <si>
    <t>Какой ваш текущий правовой статус в этой стране?</t>
  </si>
  <si>
    <t>Возникали ли у вас трудности при подаче заявки/продлении в 2024 году?</t>
  </si>
  <si>
    <t>Какие основные трудности у вас возникли при подаче заявки?</t>
  </si>
  <si>
    <t>Нужно ли было вам или любому из членов вашего домохозяйства заменить любой из следующих документов, удостоверяющих личность (или срок действия любого из этих документов истек) после вашего выезда из Украины:</t>
  </si>
  <si>
    <t>Можете ли вы получить или заменить/обновить эти документы, удостоверяющие личность, в вашей текущей стране пребывания?</t>
  </si>
  <si>
    <t>Почему вы не можете заменить/обновить/выпустить этот документ в стране пребывания? (Выберите все соостветсвующие варианты)</t>
  </si>
  <si>
    <t>Известно ли вам о наличии следующих услуг в регионе, где вы проживаете?</t>
  </si>
  <si>
    <t>Гражданский статус</t>
  </si>
  <si>
    <t>Безопасность и защита</t>
  </si>
  <si>
    <t>Насколько безопасно вы себя чувствуете, гуляя в одиночестве в вашем регионе/районе после наступления темноты?</t>
  </si>
  <si>
    <t>Если очень опасно: укажите, пожалуйста</t>
  </si>
  <si>
    <t>Як би ви описали стосунки між біженцями та приймаючою громадою в місці, де ви мешкаєте?</t>
  </si>
  <si>
    <t>Чи змінилися стосунки відтоді, як ваше домогосподарство вперше прибуло до цього місця розташування?</t>
  </si>
  <si>
    <t>З моменту прибуття до [приймаючої країни], чи стикалися ви або будь-хто з членів вашого домогосподарства з ворожим, на вашу думку, ставленням або поведінкою місцевого населення?</t>
  </si>
  <si>
    <t>Імовірна причина ворожої поведінки</t>
  </si>
  <si>
    <t>Гендерно обумовлене насильство (GBV)</t>
  </si>
  <si>
    <t>Психосоциальные услуги</t>
  </si>
  <si>
    <t>Службы защиты и обеспечения безопасности? (полиция, безопасные приюты)</t>
  </si>
  <si>
    <t>Специальная горячая линия, на которую можно позвонить по телефону и попросить об услуге?</t>
  </si>
  <si>
    <t>Юридическая помощь</t>
  </si>
  <si>
    <t>Як ви вважаєте, які основні перешкоди можуть виникнути у постраждалих від ГОН при спробі отримати доступ до послуг з протидії ГОН?</t>
  </si>
  <si>
    <t>Как вы думаете, какие основные препятствия могут возникнуть у пострадавших от ГН при попытке получить доступ к услугам по противодействию ГН?</t>
  </si>
  <si>
    <t>Какие, по вашему мнению, три основных проблемы безопасности и защиты женщин в районе проживания, если таковые существуют? (Примечание для регистратора: не читать список вслух)</t>
  </si>
  <si>
    <t>Каковы, по вашему мнению, основные проблемы безопасности и защиты для мужчин в местах проживания, если таковые существуют? (Примечание для регистратора: не читать список вслух)</t>
  </si>
  <si>
    <t>Какие, по вашему мнению, три самых серьезных риска, с которыми сталкиваются мальчики, в возрасте младше 18 лет, в вашем районе?</t>
  </si>
  <si>
    <t>Какие, по вашему мнению, три самых серьезных риска, с которыми сталкиваются девушки, в возрасте младше 18 лет, в вашем районе?</t>
  </si>
  <si>
    <t>Куда бы вы чувствовали безопасно и комфортно обратиться, чтобы сообщить о случае насилия, эксплуатации или небрежного отношения к детям в вашей общине?</t>
  </si>
  <si>
    <t>У всех членов вашего домохозяйства есть медицинская страховка?</t>
  </si>
  <si>
    <t>В течение последних семи дней, были ли дни (и если да, то сколько было дней), когда
a- ваше домохозяйство было вынуждено полагаться на менее предпочтительные и более дешевые продукты питания, чтобы справиться с нехваткой пищи или денег на ее приобретение?</t>
  </si>
  <si>
    <t>b – ваше домохозяйство было вынуждено одалживать пищу или деньги на приобретение продуктов питания или полагаться на помощь родственников или друзей, чтобы справиться с нехваткой пищи или денег на ее приобретение?</t>
  </si>
  <si>
    <t>c – ваше домохозяйство было вынуждено ограничивать размер порций во время приема пищи, чтобы справиться с нехваткой пищи или денег на ее приобретение?</t>
  </si>
  <si>
    <t>d – ваше домохозяйство было вынуждено ограничивать потребление пищи взрослыми, чтобы маленькие дети могли питаться, чтобы справиться с нехваткой пищи или денег на ее приобретение?</t>
  </si>
  <si>
    <t>e – ваше домохозяйство было вынуждено уменьшать количество приемов пищи в течение дня, чтобы справиться с нехваткой пищи или денег на ее приобретение?</t>
  </si>
  <si>
    <t>Стратегии преодоления трудностей</t>
  </si>
  <si>
    <t>Тратило ли ваше домохозяйство сбережения, в течение последних 30 дней, за неимением ресурсов для удовлетворения основных потребностей (таких как еда, жилье, здравоохранение, образование и т.д.)?</t>
  </si>
  <si>
    <t>Продавало ли ваше домохозяйство, в течение последних 30 дней, домашнее имущество/товары (радио/мебель/телевизор...) из-за нехватки ресурсов для удовлетворения основных потребностей (таких как еда, жилье, здравоохранение, образование и т.д.)?</t>
  </si>
  <si>
    <t>Покупало ли ваше домохозяйство, в течение последних 30 дней, продукты питания в кредит или одалживало их из-за нехватки ресурсов для удовлетворения основных потребностей?</t>
  </si>
  <si>
    <t>Продавало ли ваше домохозяйство, в течение последних 30 дней, производственные активы или транспортные средства (швейную машинку, велосипед, автомобиль и т.д.) из-за отсутствия ресурсов для удовлетворения основных потребностей (таких как еда, жилье, здравоохранение, образование и т.п.)?</t>
  </si>
  <si>
    <t>Уменьшало ли ваше домохозяйство, в течение последних 30 дней, основные расходы на медицинское обслуживание и здравоохранение (включая лекарства) из-за нехватки ресурсов для удовлетворения основных потребностей (таких как еда, жилье, здравоохранение, образование и т.д.)?</t>
  </si>
  <si>
    <t>Уменьшало ли ваше домохозяйство расходы на образование, в течение последних 30 дней, из-за нехватки ресурсов для удовлетворения основных потребностей (таких как еда, жилье, здравоохранение, образование и т.д.)?</t>
  </si>
  <si>
    <t>Есть ли в вашем домохозяйстве дети или молодежь школьного возраста, которые за последние 30 дней прекратили посещение школы/университета из-за нехватки пищи или денег на ее приобретение?</t>
  </si>
  <si>
    <t>Продавало ли ваше домохозяйство, в течение последних 30 дней, дом или землю (в т.ч. в Украине) из-за нехватки ресурсов для удовлетворения основных потребностей (таких как еда, жилье, здравоохранение, образование и т.п.)?</t>
  </si>
  <si>
    <t>Мигрировало/перемещалось ли все ваше домохозяйство, за последние 30 дней, за неимением ресурсов для удовлетворения основных потребностей (таких как еда, жилье, здравоохранение, образование и т.д.)?</t>
  </si>
  <si>
    <t>Привлекало ли ваше домохозяйство детей школьного возраста к заработку денежных средств, в течение последних 30 дней, из-за нехватки пищи или денег на ее приобретение?</t>
  </si>
  <si>
    <t>Было ли привлечено ваше домохозяйство, в течение последних 30 дней, к работе/источникам дохода, связанных с повышенным риском или опасностью, из-за нехватки ресурсов для удовлетворения основных потребностей (таких как еда, жилье, здравоохранение, образование и т.п.)?</t>
  </si>
  <si>
    <t>Есть ли у вас в настоящее время банковский счет или счет в официальном финансовом учреждении в [принимающей стране], самостоятельно или с кем-то другим?</t>
  </si>
  <si>
    <t>Как вы считаете, по сравнению с первыми месяцами вашего пребывания в [принимающей стране], сейчас вы можете позволить себе больше товаров и услуг, столько же или меньше товаров и услуг?</t>
  </si>
  <si>
    <t>Как бы вы охарактеризовали размер сбережений вашего домохозяйства?</t>
  </si>
  <si>
    <t>Социально-экономическая интеграция</t>
  </si>
  <si>
    <t>Какие услуги помогли бы вам улучшить ваше финансовое положение и возможности в [стране]?</t>
  </si>
  <si>
    <t>Пожалуйста, ответьте на следующие вопросы как можно точнее. Если вы не уверены в точной сумме, укажите приблизительную сумму.</t>
  </si>
  <si>
    <t>В последние 30 дней, какую сумму в [местной валюте] ваше домохозяйство потратило на: Продукты питания</t>
  </si>
  <si>
    <t>В течение последних 30 дней, какую сумму в [местной валюте] ваше домохозяйство потратило на: Размещение в [стране пребывания] (аренда, ипотека и т.д.)</t>
  </si>
  <si>
    <t>В течение последних 30 дней, какую сумму в [местной валюте] ваше домохозяйство потратило на: Коммунальные платежи (включает электроэнергию, воду, газ и т.п. Это дополнительно к арендной плате)</t>
  </si>
  <si>
    <t>В течение последних 30 дней, какую сумму в [местной валюте] ваше домохозяйство потратило на: Медикаменты и товары для здоровья</t>
  </si>
  <si>
    <t>В течение последних 30 дней, какую сумму в [местной валюте] ваше домохозяйство потратило на: Предметы гигиены</t>
  </si>
  <si>
    <t>В течение последних 30 дней, какую сумму в [местной валюте] ваше домохозяйство потратило на: Связь (Интернет, счета за мобильный телефон, телефонные звонки и т.д.)</t>
  </si>
  <si>
    <t>В течение последних 30 дней, какую сумму в [местной валюте] ваше домохозяйство потратило на: Прочее (включая транспорт, табак, алкоголь, развлечения и любые прочие расходы)</t>
  </si>
  <si>
    <t>За последние 30 дней общие расходы домохозяйства в национальной валюте составили ${SE.2.0_NUM_HH_EXP}.</t>
  </si>
  <si>
    <t>За последние 6 месяцев, какую сумму в национальной валюте потратило ваше домохозяйство на: медицинские услуги (кроме лекарств)</t>
  </si>
  <si>
    <t>За последние 6 месяцев, какую сумму в национальной валюте потратило ваше домохозяйство на: погашение долга (формальное и неформальное погашение долга)</t>
  </si>
  <si>
    <t>За последние 12 месяцев какую сумму в национальной валюте тратило ваше домохозяйство на: Образование (обучение, транспортировка и т.д.)</t>
  </si>
  <si>
    <t>За последние 30 дней можете ли вы оценить процент расходов, которые были произведены за счет кредита?</t>
  </si>
  <si>
    <t>Как бы вы оценили общий уровень дохода вашего домохозяйства?</t>
  </si>
  <si>
    <t>Какие источники дохода вашего домохозяйства за последние 30 дней или с момента прибытия, если это было менее 30-ти дней назад?</t>
  </si>
  <si>
    <t>Прочие доходы в [стране пребывания]: укажите, пожалуйста</t>
  </si>
  <si>
    <t>Есть ли у вас член семьи в Украине, поддерживающий ваше домохозяйство финансово? Например, родственник переводит деньги на карту украинского банка другого члена семьи, осуществляет прямые переводы, привозит наличные с собой во время путешествий и т.д.?</t>
  </si>
  <si>
    <t>В общей сложности за последние три месяца, сколько денежных средств они внесли [в украинских гривнах]?</t>
  </si>
  <si>
    <t>Сколько денежных средств, за последние 30 дней, получило ваше домохозяйство после уплаты налогов (чистая заработная плата) от полной занятости всех членов домохозяйства (30+ часов в неделю) в [принимающей стране] в [местной валюте]?</t>
  </si>
  <si>
    <t>Сколько денежных средств, за последние 30 дней, после уплаты налогов (чистая заработная плата) получило ваше домохозяйство от работы на условиях неполного рабочего дня всех членов домохозяйства (менее 30 часов в неделю) в [принимающей стране] в [местной валюте]?</t>
  </si>
  <si>
    <t>Сколько денежных средств, за последние 30 дней, получило ваше домохозяйство после уплаты налогов от всех членов домохозяйства, занимающихся самозанятостью в [стране пребывания], от самозанятости, бизнеса или деятельности, приносящей деньги, в [местной валюте]?</t>
  </si>
  <si>
    <t>Сколько денежных денег, за последние 30 дней, ваше домохозяйство получило от работы в [стране пребывания], от прочих доходов в [местной валюте]?</t>
  </si>
  <si>
    <t>За последние 30 дней, какие социальные выплаты вы получаете от правительства [страны пребывания]?</t>
  </si>
  <si>
    <t>Другие виды социальной помощи: укажите, пожалуйста</t>
  </si>
  <si>
    <t>Другие виды социальной помощи от правительства [страны пребывания]: укажите, пожалуйста</t>
  </si>
  <si>
    <t>За последние 30 дней, сколько денежных средств получило ваше домохозяйство от социальных выплат в [стране пребывания] в [местной валюте]?</t>
  </si>
  <si>
    <t>За последние 30 дней, какую социальную помощь вы получаете от правительства Украины?</t>
  </si>
  <si>
    <t>Другие виды социальной помощи от правительства Украины: укажите, пожалуйста</t>
  </si>
  <si>
    <t>Сколько денежных средств, за последние 30 дней, ваше домохозяйство получило от органов социальной защиты от правительства Украины на выплату пенсии по возрасту в гривневом эквиваленте?</t>
  </si>
  <si>
    <t>Сколько денежных средств, за последние 30 дней, ваше домохозяйство получило от правительства Украины в виде социальной помощи (кроме пенсии по возрасту) в гривневом эквиваленте?</t>
  </si>
  <si>
    <t>Какие другие виды доходов вы получали за последние 30 дней?</t>
  </si>
  <si>
    <t>Другие виды доходов, из прочих источников: укажите, пожалуйста</t>
  </si>
  <si>
    <t>За последние 30 дней, сколько денежных средств ваше домохозяйство получило от программ Финансовой помощи от гуманитарных организаций?</t>
  </si>
  <si>
    <t>Сколько денежных средств, за последние 30 дней, (после уплаты налогов) получило ваше домохозяйство из таких источников, как доходы от инвестиций, сдача в аренду имущества или другие виды доходов, не связанных с трудовой деятельностью, в [местной валюте]?</t>
  </si>
  <si>
    <t>Сколько денежных средств, за последние 30 дней, ваше домохозяйство получило от займов и кредитов?</t>
  </si>
  <si>
    <t>Сколько денежных средств, за последние 30 дней, ваше домохозяйство получило (после уплаты налогов) из прочих источников?</t>
  </si>
  <si>
    <t>Пожалуйста, оцените общую сумму долга, которую ваше домохозяйство задолжало организациям в [стране пребывания] в [местной валюте]. Сюда входит задолженность по кредитным картам, ссуды у частных лиц и т.д.</t>
  </si>
  <si>
    <t>Пожалуйста, оцените общую сумму долга домохозяйства перед юридическими лицами в Украине в гривневом эквиваленте. Сюда входит задолженность по кредитным картам, ссуды у частных лиц и т.д.</t>
  </si>
  <si>
    <t>Возвращались ли вы (или любой другой член вашего домохозяйства) в Украину после 24 февраля 2022 года? (Выберите один отвтет)</t>
  </si>
  <si>
    <t>Укажите месяц и год вашего последнего визита - ММ-ГГГГ</t>
  </si>
  <si>
    <t>Почему вы не могли посетить Украину?</t>
  </si>
  <si>
    <t>Какова была основная причина вашего последнего визита в Украину?</t>
  </si>
  <si>
    <t>Пожалуйста, сообщите подробнее какие именно документы: (выберите все соответствующие варианты):</t>
  </si>
  <si>
    <t>Как долго вы находились в Украине во время вашего последнего визита?</t>
  </si>
  <si>
    <t>Возникали ли у вас какие-либо трудности, связанные с возвращением в текущую страну пребывания после поездки в Украину?</t>
  </si>
  <si>
    <t>Какие трудности у вас возникли?</t>
  </si>
  <si>
    <t>Болгари Бессарабії</t>
  </si>
  <si>
    <t>Неадекватное объяснение или понимание медицинских состояний (состояния здоровья) и вариантов лечения.</t>
  </si>
  <si>
    <t>Сок или сокосодержащие напитки?</t>
  </si>
  <si>
    <t>Деятельность административного и вспомогательного обслуживания (Служба поддержки)</t>
  </si>
  <si>
    <t>Время обработки/ожидания слишком долгое</t>
  </si>
  <si>
    <t>Он/Она совсем не понимает местный язык.</t>
  </si>
  <si>
    <t>Громадянський стан</t>
  </si>
  <si>
    <t>applied_tp_waiting</t>
  </si>
  <si>
    <t>granted_ref_status</t>
  </si>
  <si>
    <t>applied_ref_waiting</t>
  </si>
  <si>
    <t>0 - Дуже незадоволені</t>
  </si>
  <si>
    <t>0 - Дуже мало</t>
  </si>
  <si>
    <t>10 - Дуже сильно</t>
  </si>
  <si>
    <t>0 - Дуже негативно</t>
  </si>
  <si>
    <t>10 - Дуже позитивно</t>
  </si>
  <si>
    <t>Немає друзів з приймаючої громади</t>
  </si>
  <si>
    <t>Так, один-два друга</t>
  </si>
  <si>
    <t>Так, від трьох до п'яти друзів</t>
  </si>
  <si>
    <t>Так, п'ять і більше друзів</t>
  </si>
  <si>
    <t>PRT02_SS_TEMP_PROT_OTH</t>
  </si>
  <si>
    <t>${PRT02_SS_TEMP_PROT} = 'other'</t>
  </si>
  <si>
    <t>temp_residence_permit</t>
  </si>
  <si>
    <t>permanent_residence_permit</t>
  </si>
  <si>
    <t>Я не знаю, як зареєструватися в органах реєстрації актів цивільного стану/ отримати документи</t>
  </si>
  <si>
    <t>Я не знаю, как зарегистрироваться в органах регистрации актов гражданского состояния / получить документы</t>
  </si>
  <si>
    <t>Я пытался зарегистрироваться, но не смог выполнить требования (например, не хватает подтверждающих документов, не могу уплатить соответствующее пошлины и т.д.)</t>
  </si>
  <si>
    <t>"Доброго дня, мене звати [ім'я реєстратора], я працюю від [назва організації]. Моя організація є членом групи гуманітарних агенцій (будь ласка, ознайомтесь з переліком), які проводять опитування серед біженців з України. Це опитування спрямоване на те, щоб зрозуміти досвід та потреби біженців, пов'язані з проживанням, медичними послугами, освітою, засобами до існування, інклюзивністю, а також дізнатися ризики та загрози, які виникали в біженців. Зібрана інформація буде використовуватися для поліпшення програм гуманітарної підтримки та відстоювання потреб біженців і спільнот, що їх приймають. Результати проведеної оцінки також будуть доведені до відома українських біженців та приймаючих спільнот. 
Під час опитування ми зберемо основну інформацію про вас і ваше домогосподарство, таку як вік та гендер. Проте ми не будемо збирати жодні прямі персональні дані, такі як П.І.Б., ідентифікаційні номери або контактні дані. Будь-які персональні дані, повідомлені під час опитування, не будуть записані чи збережені. Зібрана інформація є анонімною, конфіденційною та буде передана лише зазначеним організаціям. 
Ваша участь та надана інформація не вплинуть на ваше клопотання про міжнародний захист або на доступ до допомоги. Ваша участь ґрунтується виключно на вашій згоді. Опитування триватиме приблизно 45 хвилин, і ви можете перервати або зупинити його будь-якої миті. Якщо ви вважаєте за краще не відповідати на певне запитання, просто повідомте мені про це, і ми перейдемо до наступного питання. Якщо у вас виникли будь-які запитання стосовно цього дослідження, не соромтеся задавати їх зараз або під час опитування."</t>
  </si>
  <si>
    <t>Чи належить ваше домогосподарство до будь-якої з наведених нижче етнічних груп або походжень?</t>
  </si>
  <si>
    <t>Самоопределение этнической принадлежности</t>
  </si>
  <si>
    <t>З яким гендером ви себе ідентифікуєте?</t>
  </si>
  <si>
    <t>*Визначення терміну - домогосподарство*: цей термін буде визначено як відповідач плюс усі особи, включаючи членів родини чи близьких знайомих, переміщених з України до (країни розміщення) після ескалації конфлікту в лютому 2022 року, які проживають з відповідачем на момент опитування та розділяють ключові ресурси та витрати (тобто розділяють дохід, ключові ресурси та витрати, окрім орендної плати).</t>
  </si>
  <si>
    <t>*Определение понятия - домохозяйство*: этот термин будет определен как ответчик плюс все лица, включая членов семьи или близких знакомых, перемещенных из Украины в страну размещения после эскалации конфликта в феврале 2022 года, проживающих с ответчиком на момент опроса и разделяющих ключевые ресурсы и расходы (т.е. разделяют доход, ключевые ресурсы и расходы, кроме арендной платы).</t>
  </si>
  <si>
    <t>Зачитати реєстратору: Зараз ми будемо збирати інформацію про кожного члена домогосподарства. Ми не будемо збирати інфомрацію, таку як П.І.Б. чи точні дати народження. Зараз ми почнемо з вас, основного опитуваного</t>
  </si>
  <si>
    <t>Зачитать регистратору: Сейчас мы соберем информацию о каждом члене домохозяйства. Мы не будем собирать информацию, такую как Ф.И.О. или точные даты рождения. Сейчас мы начнем с вас, основного опрашиваемого</t>
  </si>
  <si>
    <t>Будь ласка, заповніть для першого опитуваного, як було вказано раніше</t>
  </si>
  <si>
    <t>Пожалуйста, заполните для первого респондента, как было указано ранее</t>
  </si>
  <si>
    <t>З яким гендером ідентифікує себе ${iteration_hh} особа?</t>
  </si>
  <si>
    <t>Будь ласка, заповніть для першого опитуваного, як було вказано раніше. Запитуйте, лише якщо це необхідно, інакше заповнюйте під час співбесіди.</t>
  </si>
  <si>
    <t>Пожалуйста, заполните для первого опрашиваемого, как было сказано ранее. Спрашивайте только если это необходимо, иначе заполняйте во время собеседования.</t>
  </si>
  <si>
    <t>Основная семья: относится к ближайшим членам семьи, таким как родители, братья и сестры. Расширенная семья: включает родственников за пределами основной семьи, таких как дедушки, бабушки, тети, дяди и двоюродные братья.</t>
  </si>
  <si>
    <t>введите 1900-01, если не желает отвечать или не знает</t>
  </si>
  <si>
    <t xml:space="preserve">selected(${SE8_SS_ACTIVITY}, 'other') and ${DR.11_NUM_AGE} &gt;=15 and ${SE2_SS_WORK} = 'no' and ${SE3_SS_BUSINESS} = 'no' and ${SE4_SS_FAM_BUSINESS} = 'no' and ${SE5_SS_HELP_FAM_BUSINESS} = 'no' </t>
  </si>
  <si>
    <t xml:space="preserve">not(selected(${PRT02_SS_TEMP_PROT}, 'granted_tp')) and not(selected(${PRT02_SS_TEMP_PROT}, 'applied_tp_waiting')) and not(selected(${PRT02_SS_TEMP_PROT}, 'prefer_not_to_answer'))and not(selected(${PRT02_SS_TEMP_PROT}, 'granted_ref_status')) and not(selected(${PRT02_SS_TEMP_PROT}, 'applied_ref_waiting')) </t>
  </si>
  <si>
    <t>Чи має ця особа наступні документи? (реєстратори запитують про кожного)</t>
  </si>
  <si>
    <t>Чи має особа проблеми із зором, які не усуває використання окулярів? Ви б сказали…</t>
  </si>
  <si>
    <t>З яких причин ваша дитина/молода людина не відвідує школу/дитячий садок/ясла, які є частиною національної системи освіти в [приймаючій країні]?</t>
  </si>
  <si>
    <t>Оберіть до трьох варіантів</t>
  </si>
  <si>
    <t>До якого типу дистанційного або онлайн навчання була зарахована або проходила дитина/молода людина протягом 2023-2024 навчального року?</t>
  </si>
  <si>
    <t>На какой тип дистанционного или онлайн обучения был зачислен или проходил ребенок/молодая личность в течение 2023-2024 учебного года?</t>
  </si>
  <si>
    <t>Чи приймала ця дитина/молода людина участь в іспитах, тестах чи оцінюваннях під час навчання дистанційно/онлайн?</t>
  </si>
  <si>
    <t>Принимал ли этот ребенок/молодая личность участие в экзаменах, тестах или аттестациях во время обучения дистанционно/онлайн?</t>
  </si>
  <si>
    <t>Скільки часу дитина/молода людина витрачає на день на навчання дистанційно/онлайн у 2023-2024 навчальному році?</t>
  </si>
  <si>
    <t>Сколько времени ребенок/молодая личность тратит в день на обучение дистанционно/онлайн в 2023-2024 учебном году?</t>
  </si>
  <si>
    <t>Чи продовжить ця дитина/молода людина навчатися дистанційно/онлайн у 2024/2025 навчальному році?</t>
  </si>
  <si>
    <t>Продолжит ли этот ребенок/молодая личность учиться дистанционно/онлайн в 2024/2025 учебном году?</t>
  </si>
  <si>
    <t>Хроническое заболевание – это состояние здоровья или заболевание, которое является хроническим, длительным и обычно характеризуется медленным прогрессированием. Например, диабет, гипертония (высокое артериальное давление), астма, артрит, хроническое обструктивное заболевание легких (ХОБЛ), заболевания сердца, аутоиммунные заболевания и некоторые психические расстройства.</t>
  </si>
  <si>
    <t>Чи отримувала коли-небудь ця дитина/діти, віком від 9 місяців до 5 років, вакцину проти кору?</t>
  </si>
  <si>
    <t>В Украине первую прививку от кори делают в возрасте 12 месяцев и старше, вакцину вводят в верхнюю часть надплечья левой руки. Она также предлагается во всех странах, принимающих беженцев, как "туровую" вакцинацию для всех детей.</t>
  </si>
  <si>
    <t>Если присутствет мать, стоит поставить вопрос ей.</t>
  </si>
  <si>
    <t>Який тип послуги психологічної та психосоціальної підтримки було отримано (якщо такі є)? 
 Підказка: реєстратори зачитують варіанти та позначають отримані послуги</t>
  </si>
  <si>
    <t>Які виникли труднощі у вас/в нього/в неї під час отримання доступу до необхідної психологічної та психосоціальної підтримки або послуг? (оберіть всі відповідні варіанти)</t>
  </si>
  <si>
    <t>Протягом останніх семи днів, чи працювала (ця особа) на когось іншого за фінансову винагороду, одну або більше годин? 
(це включає неофіційну або незадекларовану оплачувану працю)</t>
  </si>
  <si>
    <t>В течение последних семи дней, работал ли (этот человек) на кого-то другого за финансовое вознаграждение, один или более часов?
 (это включает неофициальный или незадекларированный оплачиваемый труд)</t>
  </si>
  <si>
    <t>Протягом останніх семи днів, (ця особа) вела або займалася бізнесом, фермерством чи іншою діяльністю для отримання доходу?</t>
  </si>
  <si>
    <t>Протягом останніх 30 днів, чи здійснювала (ця особа) дії, направлені на пошук оплачуваної праці або на відкриття власного бізнесу?</t>
  </si>
  <si>
    <t>Чи змогла б (ця особа) почати працювати протягом наступних двох тижнів, якби йому/їй запропонували роботу?</t>
  </si>
  <si>
    <t>Сколько часов в неделю (этот  человек) обычно работает на этой должности?</t>
  </si>
  <si>
    <t>Що є основною умовою працевлаштування (цієї особи), коли це стосується модальності роботи (наприклад віддалена/онлайн робота, робота на місці в офісі та інше)?</t>
  </si>
  <si>
    <t>Термін «міський» відноситься до територій, які характеризуються високою щільністю населення, розвиненою інфраструктурою та різноманітною економічною та соціальною діяльністю. Міські території зазвичай включають міста, селища та інші забудовані зони, де люди живуть у безпосередній близькості один від одного. 
Термін «сільський» відноситься до територій, які знаходяться за межами міських центрів і зазвичай мають нижчу густину населення. Сільські райони часто асоціюються із сільськогосподарською діяльністю, природними ландшафтами та меншим ступенем забудованої інфраструктури.</t>
  </si>
  <si>
    <t>Термин "городской" относится к территориям, характеризующимся высокой плотностью населения, развитой инфраструктурой и разнообразной экономической и социальной деятельностью. Городские территории обычно включают города, поселки и другие застроенные зоны, где люди живут в непосредственной близости друг от друга.
Термин «деревенский» относится к территориям, которые находятся за пределами городских центров и обычно имеют более низкую плотность населения. Сельские районы часто ассоциируются с сельскохозяйственной деятельностью, природными ландшафтами и меньшей степенью застроенной инфраструктуры.</t>
  </si>
  <si>
    <t>Чи є у вашого домогосподарства документи у письмовій формі, які підтверджують вашу домовленість про проживання у вашому помешканні?</t>
  </si>
  <si>
    <t>(Введите текст)</t>
  </si>
  <si>
    <t>Які проблеми, якщо такі є, у вас виникають щодо умов у місці вашого проживання?</t>
  </si>
  <si>
    <t>[Якщо незадоволений] 
Яким видом допомоги ви були незадоволені?</t>
  </si>
  <si>
    <t>[Якщо незадоволений]  
 Якщо ви не були задоволені, то чому ви були не задоволені отриманою допомогою?</t>
  </si>
  <si>
    <t>Які труднощі у вас виникають у доступі до інформації, якої ви потребуєте на даний момент (включно з інформацією про права та привілеї, доступ до послуг)?</t>
  </si>
  <si>
    <t>Які три першочергові потреби є у вашого домогосподарства на теперішній час?</t>
  </si>
  <si>
    <t>Чи маєте ви доступ до безпечних і конфіденційних каналів комунікації (таких як гаряча лінія, громадські центри, волонтерські спільноти, місцеві комітети...), щоб отримати інформацію, звернутися за допомогою чи повідомити про проблеми, включно з делікатними питаннями у вашій громаді?</t>
  </si>
  <si>
    <t>Имеете ли вы доступ к безопасным и конфиденциальным каналам коммуникации (таким как горячая линия, общественные центры, волонтерские сообщества, местные комитеты...), чтобы получить информацию, обратиться за помощью или сообщить о проблемах, включая деликатные вопросы в вашей общине?</t>
  </si>
  <si>
    <t>Чому ви не звернулися за тимчасовим захистом або притулом у цій країні?</t>
  </si>
  <si>
    <t>Почему вы не обратились за временной защитой или убежищем в этой стране?</t>
  </si>
  <si>
    <t>Чи виникали у вас труднощі під час подання заявки/подовженні у 2024 році?</t>
  </si>
  <si>
    <t>(Выберите все подходящие варианты)</t>
  </si>
  <si>
    <t>Примітка для реєстраторів: 
Прочитайте кожен і позначте ті, про які відомо домогосподарству.</t>
  </si>
  <si>
    <t>Примечание для регистраторов: 
Прочтите каждый и отметьте те, о которых известно домохозяйству.</t>
  </si>
  <si>
    <t>Чи відбулися якісь зміни у складі вашої родини/цивільному статусі з моменту вашого від'їзду з України (наприклад, народження дитини, одруження, розлучення, смерть члена родини)?</t>
  </si>
  <si>
    <t>Произошли ли какие-либо изменения в составе вашей семьи/гражданском статусе с момента вашего отъезда из Украины (например, рождение ребенка, брак, развод, смерть члена семьи)?</t>
  </si>
  <si>
    <t>Чи виникали у вас труднощі при реєстрації цих подій в органах реєстрації актів цивільного стану у країнї перебування? (наприклад, при оформленні свідоцтва про народження)</t>
  </si>
  <si>
    <t>Возникали ли у вас трудности при регистрации этих событий в органах регистрации актов гражданского состояния в стране пребывания? (например, при оформлении свидетельства о рождении)</t>
  </si>
  <si>
    <t>Які труднощі у вас виникають при реєстрації цих подій в органах реєстрації актів цивільного стану та отриманні відповідних документів?</t>
  </si>
  <si>
    <t>Какие трудности возникают при регистрации этих событий в органах регистрации актов гражданского состояния и получении соответствующих документов?</t>
  </si>
  <si>
    <t>Наскільки безпечно ви себе почуваєте, гуляючи на самоті у вашому регіоні/районі після настання темряви?</t>
  </si>
  <si>
    <t>Как вы описали бы отношения между беженцами и принимающей общиной в месте, где вы проживаете?</t>
  </si>
  <si>
    <t>Изменились ли отношения с тех пор, как ваше домохозяйство впервые прибыло в это месторасположение?</t>
  </si>
  <si>
    <t>С момента прибытия в [принимающую страну] сталкивались ли вы или кто-либо из членов вашего домохозяйства с враждебным, по вашему мнению, отношением или поведением местного населения?</t>
  </si>
  <si>
    <t>Например: Враждебные/агрессивные комментарии в новостных форумах в Интернете или социальных сетях, Вербальная агрессия, Физическое нападение или домогательства, Сексуальные домогательства, Дискриминационное поведение</t>
  </si>
  <si>
    <t>Что это было за враждебное/неприветливое поведение?</t>
  </si>
  <si>
    <t>Зараз я поставлю вам кілька запитань про гендерно зумовлене насильство у ваших громадах. Це стосується всіх видів насильства над жінками та дівчатами, а також сексуального насильства над чоловіками та хлопцями.
Якщо хтось у вашій громаді зазнає гендерно зумовленого насильства і просить вас про допомогу, чи зможете ви розповісти цій людині про наступні послуги у цій сфері?</t>
  </si>
  <si>
    <t>Сейчас я задам вам несколько вопросов о гендерном насилии в ваших сообществах. Это касается всех видов насилия в отношении женщин и девушек, а также сексуального насилия в отношении мужчин и мальчиков.
  Если кто-то в в вашем сообществе подвергается гендерному насилию и попросит вашей помощи, сможете ли вы рассказать этому человеку о последующих услугах в этой сфере?</t>
  </si>
  <si>
    <t>Служби захисту та гарантування безпеки? (поліція, безпечні притулки)</t>
  </si>
  <si>
    <t>Які, на вашу думку, три основні проблеми безпеки та захисту жінок у районі проживання, якщо такі існують? (Примітка для реєстратора: не читати перелік вголос)</t>
  </si>
  <si>
    <t>Які, на вашу думку, основні проблеми стосовно безпеки та захисту для чоловіків у місцях проживання, якщо такі існують? (Примітка для реєстратора: не читати перелік вголос)</t>
  </si>
  <si>
    <t>Які, на вашу думку, три найсерйозніші ризики, з якими стикаються хлопці, віком до 18 років, у вашому районі?</t>
  </si>
  <si>
    <t>Які, на вашу думку, три найсерйозніші ризики, з якими стикаються дівчата, віком до 18 років, у вашому районі?</t>
  </si>
  <si>
    <t>Якщо ні, будь ласка, вкажіть причину(и) чому?</t>
  </si>
  <si>
    <t>Протягом останніх семи днів, чи були дні (і якщо так, то скільки було днів), коли
a- ваше домогосподарство було вимушене покладатися на менш бажані та дешевші продукти харчування, щоб впоратися з нестачею їжі або грошей на її придбання?</t>
  </si>
  <si>
    <t>Убедитесь, что вы регистрируете количество ДНЕЙ, когда эти продукты питания были съедены / выпиты, а не количество раз или приемов пищи</t>
  </si>
  <si>
    <t>b - ваше домогосподарство було вимушене позичати їжу або гроші на придбання продуктів харчування або покладатися на допомогу родичів чи друзів, щоб впоратися з нестачею їжі або грошей на її придбання?</t>
  </si>
  <si>
    <t>c - ваше домогосподарство було вимушене обмежувати розмір порцій під час харчування, щоб впоратися з нестачею їжі або грошей на її  придбання?</t>
  </si>
  <si>
    <t>d - ваше домогосподарство було вимушене обмежувати споживання їжі дорослими, щоб маленькі діти могли харчуватися, щоб впоратися з нестачею їжі або грошей на її прибдання?</t>
  </si>
  <si>
    <t>e - ваше домогосподарство було вимушене зменшувати кількість прийомів їжі протягом дня, щоб впоратися з нестачею їжі або грошей на її придбання?</t>
  </si>
  <si>
    <t>Чи витрачало ваше домогосподарство заощадження, протягом останніх 30 днів, через брак ресурсів для задоволення основних потреб (таких як їжа, житло, охорона здоров'я, освіта тощо)?</t>
  </si>
  <si>
    <t>Чи продавало ваше домогосподарство, протягом останніх 30 днів, домашнє майно/товари (радіо/меблі/телевізор...) через брак ресурсів для задоволення основних потреб (таких як їжа, житло, охорона здоров'я, освіта тощо)?</t>
  </si>
  <si>
    <t>Чи купувало ваше домогосподарство, протягом останніх 30 днів, продукти харчування в кредит або позичало їх через брак ресурсів для задоволення основних потреб?</t>
  </si>
  <si>
    <t>Чи продавало ваше домогосподарство, протягом останніх 30 днів, виробничі активи або транспортні засоби (швейну машинку, велосипед, автомобіль тощо) через брак ресурсів для задоволення основних потреб (таких як їжа, житло, охорона здоров'я, освіта тощо)?</t>
  </si>
  <si>
    <t>Чи зменшувало ваше домогосподарство, протягом останніх 30 днів, основні витрати на медичне обслуговування та охорону здоров'я (включаючи ліки) через брак ресурсів для задоволення основних потреб (таких як їжа, житло, охорона здоров'я, освіта тощо)?</t>
  </si>
  <si>
    <t>Чи зменшувало ваше домогосподарство витрати на освіту, протягом останніх 30 днів, через брак ресурсів для задоволення основних потреб (таких як їжа, житло, охорона здоров'я, освіта тощо)?</t>
  </si>
  <si>
    <t>Чи є у вашому домогосподарстві діти або молодь шкільного віку, які за останні 30 днів, припинили відвідування школи/університету через брак їжі або грошей на її придбання?</t>
  </si>
  <si>
    <t>Чи продавало ваше домогосподарство, протягом останніх 30 днів, будинок або землю (в т.ч. в Україні) через брак ресурсів для задоволення основних потреб (таких як їжа, житло, охорона здоров'я, освіта тощо)?</t>
  </si>
  <si>
    <t>Чи мігрувало/переміщувалося все ваше домогосподарство, за останні 30 днів, через брак ресурсів для задоволення основних потреб (таких як їжа, житло, охорона здоров'я, освіта тощо)?</t>
  </si>
  <si>
    <t>Чи залучало ваше домогосподарство дітей шкільного віку до заробітку коштів, протягом останніх 30 днів, через брак їжі або грошей на її придбання?</t>
  </si>
  <si>
    <t>Чи було залучене ваше домогосподарство, протягом останніх 30 днів, до роботи/джерел доходу, пов'язаних з підвищеним ризиком або небезпекою, через брак ресурсів для задоволення основних потреб (таких як їжа, житло, охорона здоров'я, освіта тощо)?</t>
  </si>
  <si>
    <t>Задаваемый вопрос, касается финансового состояния и стратегий выживания домохозяйства, а именно, полагались ли они на ухудшающиеся источники дохода (снижаются или уменьшаются в размере), занимались незаконной деятельностью для получения финансовой выгоды или нанимались на работу с высоким риском, из-за нехватки ресурсов для удовлетворения основных потребностей, таких как еда, жилье, медицинские услуги, образование и многое другое. Цель вопроса оценить степень, с которой домохозяйство было вынуждено прибегать к потенциально неустойчивым, незаконным или опасным способам получения дохода вследствие их ограниченных финансовых возможностей и проблем, с которыми они сталкиваются при удовлетворении своих основных потребностей.</t>
  </si>
  <si>
    <t>Чи маєте ви на теперішній час банківський рахунок або рахунок в офіційній фінансовій установі в [приймаючій країні], самостійно або з кимось іншим?</t>
  </si>
  <si>
    <t>Як ви вважаєте, порівняно з першими місяцями вашого перебування в [приймаючій країні], зараз ви можете дозволити собі більше товарів і послуг, стільки ж, чи менше товарів і послуг?</t>
  </si>
  <si>
    <t>Протягом останніх 30 днів, яку суму в [місцевій валюті] ваше домогосподарство витратило на: Продукти харчування</t>
  </si>
  <si>
    <t>Протягом останніх 30 днів, яку суму в [місцевій валюті] ваше домогосподарство витратило на: Проживання в [країні перебування] (оренда, іпотека тощо)</t>
  </si>
  <si>
    <t>Протягом останніх 30 днів, яку суму в [місцевій валюті] ваше домогосподарство витратило на: Комунальні платежі (включає в себе електроенергію, воду, газ і т.п. Це додатково до орендної плати)</t>
  </si>
  <si>
    <t>Протягом останніх 30 днів, яку суму в [місцевій валюті] ваше домогосподарство витратило на: Медикаменти та товари для здоров'я</t>
  </si>
  <si>
    <t>Протягом останніх 30 днів, яку суму в [місцевій валюті] ваше домогосподарство витратило на: Предмети гігієни</t>
  </si>
  <si>
    <t>Протягом останніх 30 днів, яку суму в [місцевій валюті] ваше домогосподарство витратило на: Зв'язок (Інтернет, рахунки за мобільний телефон, телефонні дзвінки тощо)</t>
  </si>
  <si>
    <t>Протягом останніх 30 днів, яку суму в [місцевій валюті] ваше домогосподарство витратило на: Інше (включаючи транспорт, тютюн, алкоголь, розваги та будь-які інші витрати)</t>
  </si>
  <si>
    <t>Протягом останніх 12 місяців яку суму в національній валюті витрачало ваше домогосподарство на: Освіту (навчання, транспортування тощо)</t>
  </si>
  <si>
    <t>Які джерела доходу вашого домогосподарства за останні 30 днів або з моменту прибуття, якщо це було менш ніж 30-ть днів тому?</t>
  </si>
  <si>
    <t>Інші доходи в [країні перебування]: позначте, будь ласка</t>
  </si>
  <si>
    <t>Чи є у вас член родини в Україні, який підтримує ваше домогосподарство фінансово? Наприклад, родич переводить гроші на картку українського банку іншого члена родини, здійснює прямі перекази, привозить готівку з собою під час подорожей тощо?</t>
  </si>
  <si>
    <t>Загалом за останні три місяці, скільки коштів вони внесли [в українських гривнях]?</t>
  </si>
  <si>
    <t>Скільки коштів, за останні 30 днів, отримало ваше домогосподарство після сплати податків (чиста заробітна плата) від повної зайнятості всіх членів домогосподарства (30+ годин на тиждень) у [приймаючій країні] в [місцевій валюті]?</t>
  </si>
  <si>
    <t>Введите 9999, если они не знают или предпочитают не отвечать. Если в вашем домохозяйстве работают два или более человек полный рабочий день, это будет сумма их чистого дохода.</t>
  </si>
  <si>
    <t>Скільки коштів, за останні 30 днів, після сплати податків (чиста заробітна плата) отримало ваше домогосподарство від роботи на умовах неповного робочого дня всіх членів домогосподарства (менше 30 годин на тиждень) у [приймаючій країні] у [місцевій валюті]?</t>
  </si>
  <si>
    <t>Скільки коштів, за останні 30 днів, після сплати податків (чиста заробітна плата) отримало ваше домогосподарство від Віддаленої роботи (інше) всіх членів домогосподарства у [місцевій валюті]?</t>
  </si>
  <si>
    <t>Сколько денежных средств за последние 30 дней после уплаты налогов (чистая заработная плата) получило ваше домохозяйство от Удаленной работы (прочее) всех членов домохозяйства в [местной валюте]?</t>
  </si>
  <si>
    <t>Скільки  коштів, за останні 30 днів, отримало ваше домогосподарство після сплати податків від усіх членів домогосподарства, які займаються самозайнятістю в [країні перебування], від самозайнятості, бізнесу або діяльності, що приносить гроші, в [місцевій валюті]?</t>
  </si>
  <si>
    <t>Скільки грошей, за останні 30 днів, ваше домогосподарство отримало від роботи в [країні перебування], від інших доходів у [місцевій валюті]?</t>
  </si>
  <si>
    <t>За останні 30 днів, які соціальні виплати ви отримуєте від уряду [країни перебування]?</t>
  </si>
  <si>
    <t>Інші види соціальної допомоги: позначте, будь ласка</t>
  </si>
  <si>
    <t>Інші види соціальної допомоги від уряду [країни перебування]: позначте, будь ласка</t>
  </si>
  <si>
    <t>За останні 30 днів, яку соціальну допомогу ви отримуєте від уряду України?</t>
  </si>
  <si>
    <t>Інші види соціальної допомоги від уряду України: позначте, будь ласка</t>
  </si>
  <si>
    <t>Скільки коштів, за останні 30 днів, ваше домогосподарство отримало від органів соціального захисту від уряду України на виплату пенсії за віком у гривневому еквіваленті?</t>
  </si>
  <si>
    <t>Скільки коштів, протягом останніх 30 днів, ваше домогосподарство отримало від уряду України у вигляді соціальної допомоги (окрім пенсії за віком) у гривневому еквіваленті?</t>
  </si>
  <si>
    <t>Інші види доходів, з інших джерел: позначте, будь ласка</t>
  </si>
  <si>
    <t>За останні 30 днів, скільки коштів ваше домогосподарство отримало від програм Фінансової допомоги від гуманітарних організацій?</t>
  </si>
  <si>
    <t>Скільки коштів, за останні 30 днів, (після сплати податків) отримало ваше домогосподарство з таких джерел, як доходи від інвестицій, здача в оренду майна або інші види доходів, не пов'язаних з трудовою діяльністю, у [місцевій валюті]?</t>
  </si>
  <si>
    <t>Скільки коштів, за останні 30 днів, ваше домогосподарство отримало від позик та кредитів?</t>
  </si>
  <si>
    <t>Скільки коштів, протягом останніх 30 днів, ваше домогосподарство отримало (після сплати податків) з інших джерел?</t>
  </si>
  <si>
    <t>Будь ласка, оцініть загальну суму боргу вашого домогосподарства перед юридичними особами в Україні у гривневому еквіваленті. Сюди входить заборгованість за кредитними картками, позики у приватних осіб тощо...</t>
  </si>
  <si>
    <t>Якщо на вас поширюються мінімальні соціальні стандарти/системи соціального захисту в [приймаючій країні], чи ви задоволені рівнем підтримки?</t>
  </si>
  <si>
    <t>Если на вас распространяются минимальные социальные стандарты/системы социальной защиты в [принимающей стране], удовлетворены ли вы уровнем поддержки?</t>
  </si>
  <si>
    <t>Чи поверталися ви (або будь-який інший член вашого домогосподарства) до України після 24 лютого 2022 року? (Оберіть одну відповідь)</t>
  </si>
  <si>
    <t>Позначте місяць та рік вашого останнього візиту - ММ-РРРР</t>
  </si>
  <si>
    <t>введите 1900-01, если предпочитает не отвечать или не знает</t>
  </si>
  <si>
    <t>Якою була основна причина вашого останнього візиту до України?</t>
  </si>
  <si>
    <t>Будь ласка, повідомте детальнише які саме документи: (оберіть всі відповідні варіанти):</t>
  </si>
  <si>
    <t>Як довго Ви перебували в Україні під час Вашого останнього візиту?</t>
  </si>
  <si>
    <t>Чи виникали у вас будь-які труднощі пов'язані з поверненням до поточної країни перебування після подорожі до України?</t>
  </si>
  <si>
    <t>Які труднощі у вас виникли?</t>
  </si>
  <si>
    <t>Какие намерения вашего домохозяйства относительно вашего места жительства в течение следующих 12 месяцев?</t>
  </si>
  <si>
    <t>hu001</t>
  </si>
  <si>
    <t>Bacs-Kiskun</t>
  </si>
  <si>
    <t>hu002</t>
  </si>
  <si>
    <t>Baranya</t>
  </si>
  <si>
    <t>hu003</t>
  </si>
  <si>
    <t>Bekes</t>
  </si>
  <si>
    <t>hu004</t>
  </si>
  <si>
    <t>Borsod-Abauj-Zemplen</t>
  </si>
  <si>
    <t>hu005</t>
  </si>
  <si>
    <t>Budapest</t>
  </si>
  <si>
    <t>hu006</t>
  </si>
  <si>
    <t>Csongrad-Csanad</t>
  </si>
  <si>
    <t>hu007</t>
  </si>
  <si>
    <t>Fejer</t>
  </si>
  <si>
    <t>hu008</t>
  </si>
  <si>
    <t>Gyor-Moson-Sopron</t>
  </si>
  <si>
    <t>hu009</t>
  </si>
  <si>
    <t>Hajdu-Bihar</t>
  </si>
  <si>
    <t>hu010</t>
  </si>
  <si>
    <t>Heves</t>
  </si>
  <si>
    <t>hu011</t>
  </si>
  <si>
    <t>Jasz-Nagykun-Szolnok</t>
  </si>
  <si>
    <t>hu012</t>
  </si>
  <si>
    <t>Komarom-Esztergom</t>
  </si>
  <si>
    <t>hu013</t>
  </si>
  <si>
    <t>Nograd</t>
  </si>
  <si>
    <t>hu014</t>
  </si>
  <si>
    <t>Pest</t>
  </si>
  <si>
    <t>hu015</t>
  </si>
  <si>
    <t>Somogy</t>
  </si>
  <si>
    <t>hu016</t>
  </si>
  <si>
    <t>Szabolcs-Szatmar-Bereg</t>
  </si>
  <si>
    <t>hu017</t>
  </si>
  <si>
    <t>Tolna</t>
  </si>
  <si>
    <t>hu018</t>
  </si>
  <si>
    <t>Vas</t>
  </si>
  <si>
    <t>hu019</t>
  </si>
  <si>
    <t>Veszprem</t>
  </si>
  <si>
    <t>hu020</t>
  </si>
  <si>
    <t>Zala</t>
  </si>
  <si>
    <t>Совместное проживание</t>
  </si>
  <si>
    <t>Жилье за счет государственного обеспечения</t>
  </si>
  <si>
    <t>Торгово-развлекательный центр/Магазин/Торговый центр</t>
  </si>
  <si>
    <t>Прочее</t>
  </si>
  <si>
    <t>Прочее [укажите]</t>
  </si>
  <si>
    <t>Болгары Бессарабии</t>
  </si>
  <si>
    <t>Неприменимо</t>
  </si>
  <si>
    <t>Киев</t>
  </si>
  <si>
    <t>Домохозяйство с одним главой (единственный человек в домохозяйстве)</t>
  </si>
  <si>
    <t>Идентификационный налоговый номер (ИНН)</t>
  </si>
  <si>
    <t>Национальное удостоверение личности / ID карта</t>
  </si>
  <si>
    <t>Паспорт гражданина Украины / внутренний паспорт</t>
  </si>
  <si>
    <t>Действующий небиометрический паспорт</t>
  </si>
  <si>
    <t>Действующий биометрический паспорт</t>
  </si>
  <si>
    <t>Свидетельство о рождении</t>
  </si>
  <si>
    <t>Никаких документов нет</t>
  </si>
  <si>
    <t>Слух, даже в случае использования слухового аппарата</t>
  </si>
  <si>
    <t>Передвижение или подъем по лестнице</t>
  </si>
  <si>
    <t>Уход за собой, например, мытье всего тела или одевание одежды</t>
  </si>
  <si>
    <t>Коммуникация, например, понимание или быть понятным на родном языке</t>
  </si>
  <si>
    <t>Да, это мой биологический ребенок/законно усыновленный ребенок или биологический ребенок/законно усыновленный ребенок члена домохозяйства.</t>
  </si>
  <si>
    <t>Так, дитина безпосередньо пов'язана зі мною чи іншим членом домогосподарства [але не є його/її біологічною дитиною/законно усиновленою дитиною], і я несу юридичну відповідальність піклуватися про неї (наприклад, документ довіреності).</t>
  </si>
  <si>
    <t>Да, ребенок непосредственно связан со мной или другим членом домохозяйства [но не является его/ее биологическим ребенком/законно усыновленным ребенком], и я несу юридическую ответственность заботиться о нем (например, документ доверенности).</t>
  </si>
  <si>
    <t>Так, дитина безпосередньо пов'язана зі мною чи іншим членом домогосподарства [але не є його/її біологічною дитиною/законно усиновленою дитиною], але я НЕ несу юридичної відповідальності піклуватися про неї (наприклад, документ довіреності).</t>
  </si>
  <si>
    <t>Да, ребенок непосредственно связан со мной или другим членом домохозяйства [но не является его/ее биологическим ребенком/законно усыновленным ребенком], но я не несу юридической ответственности заботиться о нем (например, документ доверенности).</t>
  </si>
  <si>
    <t>Ні, дитина не пов'язаназі безпосередньо зі мною, але перебуває зі мною/членом мого домогосподарства у офіційно прийомній родині.</t>
  </si>
  <si>
    <t>Нет, ребенок не связан непосредственно со мной, но находится со мной/членом моего домохозяйства в официально приемной семье.</t>
  </si>
  <si>
    <t>Ні, дитина не пов'язаназі безпосередньо зі мною, але перебуває зі мною/членом мого домогосподарства у неофіційно прийомній родині [наприклад: хтось доглядає за дитиною свого друга та не має юридичних документів для офіційного оформлення такої домовленості про опіку].</t>
  </si>
  <si>
    <t>Нет, ребенок не связан непосредственно со мной, но находится со мной/членом моего домохозяйства в неофициально приемной семье [например: кто-то ухаживает за ребенком своего друга и не имеет юридических документов для официального оформления такой договоренности об опеке].</t>
  </si>
  <si>
    <t>Дополнительные занятия (включая языковую подготовку)</t>
  </si>
  <si>
    <t>Не знаю / Предпочитаю не отвечать</t>
  </si>
  <si>
    <t>Знания и информация: отсутствие знаний о том, как получить доступ к медицинским услугам – не знаю, куда обратиться</t>
  </si>
  <si>
    <t>Доступ к медицинским учреждениям: медицинское учреждение слишком далеко / транспортные проблемы</t>
  </si>
  <si>
    <t>Доступ в медицинские учреждения: невозможно записаться на прием (например, административный барьер, проблемы с направлением к специалисту)</t>
  </si>
  <si>
    <t>Финансовый: нет средств оплатить транспортные услуги</t>
  </si>
  <si>
    <t>Финансовый: нет средств оплатить услуги в клинике или стоимость лекарства</t>
  </si>
  <si>
    <t>Финансовый: нет средств оплатить услуги в больнице</t>
  </si>
  <si>
    <t>Языковые барьеры (например, неспособность общаться с медицинским персоналом)</t>
  </si>
  <si>
    <t>Отсутствие медицинского страхования в стране пребывания</t>
  </si>
  <si>
    <t>Проблемы доверия: Не доверяю местному провайдеру медицинских услуг</t>
  </si>
  <si>
    <t>Недоступные услуги: недоступны лекарства, лечение или услуги.</t>
  </si>
  <si>
    <t>Долгое время ожидания</t>
  </si>
  <si>
    <t>Медицинский персонал не хотел/отказывался оказывать помощь.</t>
  </si>
  <si>
    <t>Личные факторы: хотелось подождать и посмотреть, решится ли проблема сама собой.</t>
  </si>
  <si>
    <t>Личные факторы: Инвалидность препятствует доступу в медицинское учреждение.</t>
  </si>
  <si>
    <t>Другие барьеры, отметьте, пожалуйста</t>
  </si>
  <si>
    <t>Нет особых жалоб</t>
  </si>
  <si>
    <t>Долгое время ожидания приема к врачу</t>
  </si>
  <si>
    <t>Ненадлежащее общение с медицинскими работниками</t>
  </si>
  <si>
    <t>Отсутствие доступа к необходимым медицинским анализам или лечению</t>
  </si>
  <si>
    <t>Чистота и гигиена в медицинских учреждениях на низком уровне</t>
  </si>
  <si>
    <t>Недостаточная доступность лекарств или медицинских средств</t>
  </si>
  <si>
    <t>Ненадлежащее объяснение или понимание медицинских заболеваний и вариантов лечения</t>
  </si>
  <si>
    <t>Отсутствие уважения или сострадания со стороны медицинского персонала</t>
  </si>
  <si>
    <t>Неточная или запоздалая диагностика</t>
  </si>
  <si>
    <t>Прочее (пожалуйста, отметьте)</t>
  </si>
  <si>
    <t>1. Меньше одного часа</t>
  </si>
  <si>
    <t>2. От одного часа до 23 часов</t>
  </si>
  <si>
    <t>3. 24 часа и более</t>
  </si>
  <si>
    <t>Да, ребенок употреблял еще что-то кроме грудного молока</t>
  </si>
  <si>
    <t>Обычная вода</t>
  </si>
  <si>
    <t>Детская смесь</t>
  </si>
  <si>
    <t>Молоко, например консервированное, сухое или свежее животное молоко</t>
  </si>
  <si>
    <t>Сок или сокосодержащие напитки</t>
  </si>
  <si>
    <t>Прозрачный бульон</t>
  </si>
  <si>
    <t>Кислое молоко или йогурт</t>
  </si>
  <si>
    <t>Жидкая каша</t>
  </si>
  <si>
    <t>Чай или кофе с молоком</t>
  </si>
  <si>
    <t>Любая другая жидкость на основе воды</t>
  </si>
  <si>
    <t>Твердая/полутвердая пища</t>
  </si>
  <si>
    <t>Психотерапия/консультирование (индивидуальная или групповая терапия, предназначенная для лечения состояния психического здоровья, проводимого профессионалом, например психологом)</t>
  </si>
  <si>
    <t>Групповая или индивидуальная поддержка с использованием структурированного вмешательства, предназначенного для улучшения самочувствия (например, групповая или индивидуальная услуга по поддержанию эмоционального осознания, преодоления трудностей и обмена поддержкой со сверстниками, проводимой специалистом ПЗПСП или неспециалистом, предназначена для уменьшения беспокойства, но не для лечения состояния психического здоровья)</t>
  </si>
  <si>
    <t>Творчі, розважальні, мистецькі та спортивні заходи або культурні/громадські заходи, які включають елементи MHPSS.</t>
  </si>
  <si>
    <t>Творческие, развлекательные, художественные и спортивные мероприятия или культурные/общественные мероприятия, включающие элементы MHPSS.</t>
  </si>
  <si>
    <t>Кампании MHPSS (например, просмотр материалов онлайн или личное информирование о распространенных реакциях на стресс, борьбу со стигмой относительно психического здоровья или обучения навыкам преодоления)</t>
  </si>
  <si>
    <t>Поддержка от школы / учебного заведения</t>
  </si>
  <si>
    <t>Поддержка от моего работодателя (например, гибкий график работы)</t>
  </si>
  <si>
    <t>Неформальна підтримка від друга, члена родини чи спільноти (наприклад, довіра другові чи колезі)</t>
  </si>
  <si>
    <t>Неформальная поддержка от друга, члена семьи или сообщества (например, доверие другу или коллеге)</t>
  </si>
  <si>
    <t>Никакие</t>
  </si>
  <si>
    <t>Прочее (отметьте)</t>
  </si>
  <si>
    <t>Blue Dots / Центры приема беженцев/Центы предоставления услуг</t>
  </si>
  <si>
    <t>Школы или другие образовательные учреждения (включая университеты)</t>
  </si>
  <si>
    <t>Медицинские заведения</t>
  </si>
  <si>
    <t>Релігійні/духовні заклади</t>
  </si>
  <si>
    <t>Религиозные/духовные заведения</t>
  </si>
  <si>
    <t>Место работы</t>
  </si>
  <si>
    <t>Не верил, что мне/ей/ему нужна помощь для решения этой проблемы</t>
  </si>
  <si>
    <t>Не знал куда обратиться</t>
  </si>
  <si>
    <t>Нет служб для решения этой проблемы</t>
  </si>
  <si>
    <t>Нехватка времени / Не мог взять отгул на работе / от ухода за детьми</t>
  </si>
  <si>
    <t>Незащищенность/предостережения с точки зрения безопасности</t>
  </si>
  <si>
    <t>Слишком далеко или стоимость проезда в транспорте слишком высока</t>
  </si>
  <si>
    <t>Беспокойство стигмой / осуждением</t>
  </si>
  <si>
    <t>Нет средств оплатить услуги в клинике</t>
  </si>
  <si>
    <t>Недоверие к местному провайдеру/качеству предлагаемых услуг</t>
  </si>
  <si>
    <t>Не мог взять отгул на работе / от ухода за детьми</t>
  </si>
  <si>
    <t>Да, наблюдается значительное улучшение</t>
  </si>
  <si>
    <t>Да, лишь небольшое улучшение</t>
  </si>
  <si>
    <t>Никакого улучшения вообще</t>
  </si>
  <si>
    <t>Нет, ухудшение общего самочувствия в течение периода</t>
  </si>
  <si>
    <t>Техническая или профессиональная</t>
  </si>
  <si>
    <t>Спеціаліст</t>
  </si>
  <si>
    <t>Специалист</t>
  </si>
  <si>
    <t>Выполнение домохозяйственных или семейных обязанностей, включая уход за детьми и пожилыми людьми</t>
  </si>
  <si>
    <t>Пенсионер или пенсионерка</t>
  </si>
  <si>
    <t>Ничем не заниматься</t>
  </si>
  <si>
    <t>Искать работу</t>
  </si>
  <si>
    <t>Прочее: пометить</t>
  </si>
  <si>
    <t>Горнодобывающая промышленность и разработка карьеров</t>
  </si>
  <si>
    <t>Электричество; поставка газа, пара и кондиционирование воздуха</t>
  </si>
  <si>
    <t>Водоснабжение; канализация, обращение с отходами и восстановительные работы</t>
  </si>
  <si>
    <t>Оптовая и розничная торговля; ремонт автотранспортных средств и мотоциклов</t>
  </si>
  <si>
    <t>Услуги по размещению и питанию</t>
  </si>
  <si>
    <t>Информация и коммуникации</t>
  </si>
  <si>
    <t>Операции с недвижимостью</t>
  </si>
  <si>
    <t>Діяльність адміністративного та допоміжного обслуговування (Служба підтримки)</t>
  </si>
  <si>
    <t>Деятельность в сфере здравоохранения и социальной работы</t>
  </si>
  <si>
    <t>Другая деятельность в сфере услуг</t>
  </si>
  <si>
    <t>Письменный/официальный договор</t>
  </si>
  <si>
    <t>Неофициальная договоренность о работе</t>
  </si>
  <si>
    <t>Отсутствие официального трудоустройства (не желаю заниматься неофициальной работой)</t>
  </si>
  <si>
    <t>Не может найти работу с достойной оплатой</t>
  </si>
  <si>
    <t>Поиск работы с соответствующим или гибким графиком</t>
  </si>
  <si>
    <t>Отсутствие возможностей трудоустройства, соответствующих моим навыкам или опыту</t>
  </si>
  <si>
    <t>Отсутствие возможностей трудоустройства для человека моего возраста</t>
  </si>
  <si>
    <t>Отсутствие информации о доступе к рынку труда</t>
  </si>
  <si>
    <t>Необходимо заботиться о других членах домохозяйства</t>
  </si>
  <si>
    <t>Работа на кого-то другого за финансовое вознаграждение в течение одного или нескольких часов</t>
  </si>
  <si>
    <t>Выполнение домохозяйственных или семейных обязанностей, в частности уход за детьми и пожилыми людьми</t>
  </si>
  <si>
    <t>Проживание в отдельной квартире или доме</t>
  </si>
  <si>
    <t>Делить квартиру или дом с другими (другими беженцами, хозяевами и т.п.)</t>
  </si>
  <si>
    <t>Место коллективного размещения (центр размещения, транзитный центр и т.п.)</t>
  </si>
  <si>
    <t>Жилье для работников / Жилье предлагает работодатель</t>
  </si>
  <si>
    <t>Прочее (обозначить)</t>
  </si>
  <si>
    <t>Частичная оплата за счет домохозяйства (субсидируется государством)</t>
  </si>
  <si>
    <t>Частичная оплата (проживает у родственников/близких друзей)</t>
  </si>
  <si>
    <t>Частичная оплата за счет домохозяйства (субсидируется НПО/ООН/ОГО и т.д.)</t>
  </si>
  <si>
    <t>Частичная оплата (размещение у местной личности/не родственного)</t>
  </si>
  <si>
    <t>Домохозяйство не платит за жилье – бесплатное проживание (правительственная схема, НПО и т.д.)</t>
  </si>
  <si>
    <t>Домохозяйство не платит за жилье – бесплатно, размещение у местной личносити/семьи (не родственной) или подобное</t>
  </si>
  <si>
    <t>Домохозяйство не платит за жилье – (субсидируется работодателем)</t>
  </si>
  <si>
    <t>Оплата посуточно</t>
  </si>
  <si>
    <t>Оплата еженедельно</t>
  </si>
  <si>
    <t>Оплата ежемесячно</t>
  </si>
  <si>
    <t>Один раз была оплата с опозданием из-за трудностей</t>
  </si>
  <si>
    <t>Было уплачено вовремя (были трудности)</t>
  </si>
  <si>
    <t>Неприменимо (заселились недавно)</t>
  </si>
  <si>
    <t>Ближайшая неделя</t>
  </si>
  <si>
    <t>До одного месяца</t>
  </si>
  <si>
    <t>6 месяцев или дольше</t>
  </si>
  <si>
    <t xml:space="preserve">Орендодавець повідомляє що помешкання більше недоступне </t>
  </si>
  <si>
    <t>Арендодатель сообщает, что квартира больше недоступна</t>
  </si>
  <si>
    <t>Складні відносини з орендодавцем/сусідами</t>
  </si>
  <si>
    <t>Сложные отношения с арендодателем/соседями</t>
  </si>
  <si>
    <t>Відсутність можливостей працевлаштування в районі</t>
  </si>
  <si>
    <t>Отсутствие возможностей трудоустройства в районе</t>
  </si>
  <si>
    <t>У цьому районі немає служб з догляду за дітьми</t>
  </si>
  <si>
    <t>В этом районе нет служб по уходу за детьми</t>
  </si>
  <si>
    <t>Больше не имеет права оставаться в государственном жилье</t>
  </si>
  <si>
    <t>Закрытие учреждения для размещения</t>
  </si>
  <si>
    <t>Программа бесплатного/субсидированного проживания заканчивается</t>
  </si>
  <si>
    <t>Изменена программа бесплатного/субсидированного проживания</t>
  </si>
  <si>
    <t>Программа бесплатного/субсидированного проживания непредсказуема</t>
  </si>
  <si>
    <t>Неспособность готовить и/или правильно хранить пищу (оборудование для приготовления пищи опасно, недостаточно предметов для приготовления)</t>
  </si>
  <si>
    <t>Чувство незащищенности (невозможно надежно закрыть квартиру, недостаточно света внутри или снаружи, общее чувство).</t>
  </si>
  <si>
    <t>Невозможность согреться или остыть (отсутствуют или неисправны устройства регулировки температуры, отсутствие изоляции, недостаточное количество зимней одежды)</t>
  </si>
  <si>
    <t>Помещение недостаточно чистое</t>
  </si>
  <si>
    <t>Местным транспортом тяжело добраться до помещения</t>
  </si>
  <si>
    <t>Помещение недоступно для людей с ограниченными возможностями</t>
  </si>
  <si>
    <t>Недостаточное количество спальных принадлежностей (матрас, одеяло и т.п.)</t>
  </si>
  <si>
    <t>Да - удовлетворен/удовлетворена</t>
  </si>
  <si>
    <t>Нет - неудовлетворен/неудовлетворена</t>
  </si>
  <si>
    <t>Гуманитарная финансовая помощь (наличные)</t>
  </si>
  <si>
    <t>Державний соціальний захист (уряд)</t>
  </si>
  <si>
    <t>Государственная социальная защита (правительство)</t>
  </si>
  <si>
    <t>Отримана допомога була невідповідною/недостатньою/допомога надавалась недостатньо часто</t>
  </si>
  <si>
    <t>Полученная помощь была несоответствующей/недостаточной/помощь оказывалась недостаточно часто</t>
  </si>
  <si>
    <t>Несвоевременно полученная помощь/задержки в оказании помощи</t>
  </si>
  <si>
    <t>Оказанная помощь не была тем, в чем домохозяйство больше всего нуждалось (польза отсутствует)</t>
  </si>
  <si>
    <t>Со мной не проконсультировались по поводу того, что мне нужно</t>
  </si>
  <si>
    <t>Помощь не была легко доступна (например: пункты выдачи или обслуживания были слишком далеко)</t>
  </si>
  <si>
    <t>Услуги не казались безопасными или предоставлялись опасным образом</t>
  </si>
  <si>
    <t>Никаких трудностей</t>
  </si>
  <si>
    <t>Информация недоступна на языке (на языках), которым я владею</t>
  </si>
  <si>
    <t>Рекламные стенды, плакаты</t>
  </si>
  <si>
    <t>Личная встреча (служба поддержки, волонтер по работе с общественностью, общественные центры)</t>
  </si>
  <si>
    <t>Ящик для жалоб/предложений</t>
  </si>
  <si>
    <t>Дитячі товари/Підтримка харчування дітей віком до 2 років</t>
  </si>
  <si>
    <t>Детские товары/Поддержка питания детей младше 2 лет</t>
  </si>
  <si>
    <t>Медицинские препараты</t>
  </si>
  <si>
    <t>Одежда/Зимняя одежда</t>
  </si>
  <si>
    <t>Обучение детей до 18 лет</t>
  </si>
  <si>
    <t>Психосоциальная поддержка (включая услуги по психическому здоровью)</t>
  </si>
  <si>
    <t>Поддержка в отношении транспорта</t>
  </si>
  <si>
    <t>Они не общаются на понятном мне языке</t>
  </si>
  <si>
    <t>Меня не проинформировали о моих правах</t>
  </si>
  <si>
    <t>Коли ми залишаємо відгук або висуваємо претензії, нічого не змінюється</t>
  </si>
  <si>
    <t>Когда мы оставляем отзыв или выдвигаем претензии, ничего не меняется</t>
  </si>
  <si>
    <t>Вони демонструють неповагу до нашої культури</t>
  </si>
  <si>
    <t>Они демонстрируют неуважение к нашей культуре</t>
  </si>
  <si>
    <t>Они демонстрируют отсутствие сострадания и понимания нашей ситуации</t>
  </si>
  <si>
    <t>Они пренебрежительно относятся к отдельным членам нашего сообщества</t>
  </si>
  <si>
    <t>Они просят об услуге в обмен на помощь/сервис</t>
  </si>
  <si>
    <t>Они просят взятки или оплату за помощь/услуги</t>
  </si>
  <si>
    <t>Прочее, отметьте, пожалуйста:</t>
  </si>
  <si>
    <t>Получили временную защиту в этой стране</t>
  </si>
  <si>
    <t>Иметь разрешение на работу</t>
  </si>
  <si>
    <t>Иметь разрешение на обучение</t>
  </si>
  <si>
    <t>Иметь гостевую визу</t>
  </si>
  <si>
    <t>Без правового статуса</t>
  </si>
  <si>
    <t>Безвизовое пребывание (граждане Украины с биометрическими паспортами, «биометрические дни»)</t>
  </si>
  <si>
    <t>Разрешение на проживание, выданное с целью трудоустройства</t>
  </si>
  <si>
    <t>Разрешение на проживание, выданное в целях коммерческой деятельности</t>
  </si>
  <si>
    <t>Разрешение на проживание, выданное с целью воссоединения семьи</t>
  </si>
  <si>
    <t>Разрешение на проживание, выданное с целью продолжения обучения</t>
  </si>
  <si>
    <t>Допустимый статус</t>
  </si>
  <si>
    <t>Безопасные места, центры защиты и поддержки (например: места для детей)</t>
  </si>
  <si>
    <t>Послуги, які пропонуються жінкам і дівчатам, якщо вони зазнають будь-якої форми насильства</t>
  </si>
  <si>
    <t>Услуги, предлагаемые женщинам и девушкам, если они подвергаются какой-либо форме насилия</t>
  </si>
  <si>
    <t>Притулок для постраждалих від гендерного насильства (ГОН)</t>
  </si>
  <si>
    <t>Приют для пострадавших от гендерного насилия (ГН)</t>
  </si>
  <si>
    <t>Кризова кімната (кімната тимчасового перебування, під час складної ситуації у людини)</t>
  </si>
  <si>
    <t>Кризисная комната (комната временного пребывания, во время сложной ситуации у человека)</t>
  </si>
  <si>
    <t>Правительственные или неправительственные телефонные линии доверия</t>
  </si>
  <si>
    <t>Ни одно из вышеуказанного</t>
  </si>
  <si>
    <t>Немного небезопасно</t>
  </si>
  <si>
    <t>Очень опасно (пожалуйста, укажите почему – детализируйте)</t>
  </si>
  <si>
    <t>Враждебные/агрессивные комментарии на форумах новостей в Интернете</t>
  </si>
  <si>
    <t>Дискриминационное поведение (например: при поиске работы, жилья)</t>
  </si>
  <si>
    <t>Прочее - пожалуйста, отметьте:</t>
  </si>
  <si>
    <t>Дискриминация по национальности</t>
  </si>
  <si>
    <t>Социально-экономический статус</t>
  </si>
  <si>
    <t>Отсутствие осведомленности</t>
  </si>
  <si>
    <t>Отсутствие доверия к службам страны пребывания</t>
  </si>
  <si>
    <t>Страх мести</t>
  </si>
  <si>
    <t>Юридические и институциональные препятствия</t>
  </si>
  <si>
    <t>Нет препятствий</t>
  </si>
  <si>
    <t>Быть ограбленным</t>
  </si>
  <si>
    <t>Быть похищенным</t>
  </si>
  <si>
    <t>Страдания от сексуальных домогательств или насилия</t>
  </si>
  <si>
    <t>Изъятие документов, удостоверяющих личность (если актуально)</t>
  </si>
  <si>
    <t>Физическое насилие дома</t>
  </si>
  <si>
    <t>Физическое насилие в обществе</t>
  </si>
  <si>
    <t>Психологическое насилие дома</t>
  </si>
  <si>
    <t>Психологическое насилие в обществе</t>
  </si>
  <si>
    <t>Ухудшение психического и психосоциального самочувствия</t>
  </si>
  <si>
    <t>Сексуальное насилие дома</t>
  </si>
  <si>
    <t>Сексуальное насилие в обществе</t>
  </si>
  <si>
    <t>Повышенная уязвимость к пренебрежению</t>
  </si>
  <si>
    <t>Повышенные риски торговли людьми</t>
  </si>
  <si>
    <t>Повышенные риски развода с семьей и/или поселения в заведении-интернате</t>
  </si>
  <si>
    <t>Прочее - пожалуйста, отметьте</t>
  </si>
  <si>
    <t>Другое государственное учреждение/ведомство (в т.ч. государственные горячие линии)</t>
  </si>
  <si>
    <t>НПО (включая телефоны доверия НПО)</t>
  </si>
  <si>
    <t>Я не знаю ни одной службы</t>
  </si>
  <si>
    <t>Мне было бы неудобно/не доверяю сообщать о таких случаях любому из вышеперечисленных</t>
  </si>
  <si>
    <t>Я не знаю, как сообщать о таких случаях</t>
  </si>
  <si>
    <t>Нет, не нужно было применять эту стратегию преодоления</t>
  </si>
  <si>
    <t>Нет, потому что мы уже покупали еду в кредит или брали еду взаймы и не можем продолжать это делать.</t>
  </si>
  <si>
    <t>Нет, потому что мы уже сократили основные расходы на здравоохранение за последние 12 месяцев и не можем продолжать это делать</t>
  </si>
  <si>
    <t>Нет, потому что мы уже сокращали основные расходы на образование за последние 12 месяцев и не можем продолжать это делать</t>
  </si>
  <si>
    <t>Ні, тому що діти шкільного віку вже припинили відвідування школи протягом останніх 12 місяців</t>
  </si>
  <si>
    <t>Нет, потому что дети школьного возраста уже прекратили посещение школы за последние 12 месяцев.</t>
  </si>
  <si>
    <t>Ні, тому що ми вже мігрували/переміщувалися протягом останніх 12 місяців</t>
  </si>
  <si>
    <t>Нет, потому что мы уже мигрировали/переселялись в течение последних 12 месяцев</t>
  </si>
  <si>
    <t>Нет, потому что мы уже привлекали детей школьного возраста к этой деятельности за последние 12 месяцев.</t>
  </si>
  <si>
    <t>Нет, потому что мы уже были вовлечены в работу с повышенным риском или опасной работы/работы в течение последних 12 месяцев и не можем продолжать ее выполнять</t>
  </si>
  <si>
    <t>Нет, потому что мы уже продали эти активы или занимались этой деятельностью за последние 12 месяцев и не можем продолжать это делать</t>
  </si>
  <si>
    <t>Не має відношення (не маємо доступу до цієї стратегії)</t>
  </si>
  <si>
    <t>Неприменимо (не имеем доступа к этой стратегии)</t>
  </si>
  <si>
    <t>Одинаковое количество</t>
  </si>
  <si>
    <t>Уменьшение дохода из-за потери работы, сокращения рабочего времени или более низкой заработной платы</t>
  </si>
  <si>
    <t>Трудности с поиском работы из-за языкового барьера, недостаточной квалификации или дискриминации</t>
  </si>
  <si>
    <t>Увеличение расходов из-за непредвиденных событий, таких как медицинские счета, экстренные семейные обстоятельства</t>
  </si>
  <si>
    <t>Увеличение долга по кредитам, платежам по кредитным картам или другим финансовым обязательствам</t>
  </si>
  <si>
    <t>Прекращение получения финансовой помощи от правительства или других организаций</t>
  </si>
  <si>
    <t>Компьютер/ноутбук</t>
  </si>
  <si>
    <t>Подключение к Интернету дома (для личного пользования)</t>
  </si>
  <si>
    <t>Отсутствие дохода</t>
  </si>
  <si>
    <t>Неполная занятость в принимающей стране (менее 30 часов в неделю)</t>
  </si>
  <si>
    <t>Дистанционное трудоустройство (Украина)</t>
  </si>
  <si>
    <t>Удаленное трудоустройство (прочее)</t>
  </si>
  <si>
    <t>Социальные выплаты от правительства страны пребывания</t>
  </si>
  <si>
    <t>Социальные выплаты от правительства Украины</t>
  </si>
  <si>
    <t>Зарплата от постоянного трудоустройства</t>
  </si>
  <si>
    <t>Случайная или временная работа</t>
  </si>
  <si>
    <t>Доход от самозанятости, бизнеса или деятельности, приносящий прибыль</t>
  </si>
  <si>
    <t>Прочее (укажите, пожалуйста)</t>
  </si>
  <si>
    <t>Пособие на оплату жилья</t>
  </si>
  <si>
    <t>Допомога на дитину або родину</t>
  </si>
  <si>
    <t>Помощь на ребенка или семью</t>
  </si>
  <si>
    <t>Помощь в связи с производственной травмой</t>
  </si>
  <si>
    <t>Інша допомога для соціально незахищених верств населення</t>
  </si>
  <si>
    <t>Другая помощь для социально незащищенных слоев населения</t>
  </si>
  <si>
    <t>Пенсионная помощь</t>
  </si>
  <si>
    <t>Другой источник (укажите)</t>
  </si>
  <si>
    <t>Доходы от инвестиций, сбережений, недвижимости</t>
  </si>
  <si>
    <t>Ссуды или кредиты</t>
  </si>
  <si>
    <t>Не получали никакой помощи</t>
  </si>
  <si>
    <t>Социальная денежная помощь</t>
  </si>
  <si>
    <t>Пособие по уходу за ребенком</t>
  </si>
  <si>
    <t>Помощь в связи с инвалидностью</t>
  </si>
  <si>
    <t>Помощь в связи с трудовым увечьем</t>
  </si>
  <si>
    <t>Помощь в связи с другой уязвимостью</t>
  </si>
  <si>
    <t>Денежная помощь по социальному обеспечению</t>
  </si>
  <si>
    <t>Другая правительственная помощь (укажите)</t>
  </si>
  <si>
    <t>Выплаты по инвалидности от ООН/международных организаций</t>
  </si>
  <si>
    <t>Денежная помощь от ООН/международных организаций</t>
  </si>
  <si>
    <t>Да – очень доволен</t>
  </si>
  <si>
    <t>Да – скорее доволен</t>
  </si>
  <si>
    <t>Ни доволен, ни недоволен</t>
  </si>
  <si>
    <t>Нет - недоволен</t>
  </si>
  <si>
    <t>Нет - очень недоволен</t>
  </si>
  <si>
    <t>Пенсия по возрасту</t>
  </si>
  <si>
    <t>Другая помощь в связи с социальной незащищенностью</t>
  </si>
  <si>
    <t>другая украинская правительственная помощь (укажите)</t>
  </si>
  <si>
    <t>Не получал никакой помощи</t>
  </si>
  <si>
    <t>Другая социальная помощь в связи с уязвимостью</t>
  </si>
  <si>
    <t>Севастопіль</t>
  </si>
  <si>
    <t>Севастополь</t>
  </si>
  <si>
    <t>Принято</t>
  </si>
  <si>
    <t>Отклонено</t>
  </si>
  <si>
    <t>На рассмотрении</t>
  </si>
  <si>
    <t>Долгое время ожидания получения решения по заявке</t>
  </si>
  <si>
    <t>Нехватка информации о процессе подачи заявления</t>
  </si>
  <si>
    <t>Нехватка услуг переводчика</t>
  </si>
  <si>
    <t>Нет необходимых документов (например, документов, удостоверяющих личность, подтверждение адреса и т.д.)</t>
  </si>
  <si>
    <t>Трудности с доступом к пунктам регистрации (например, большие расстояния, транспортные расходы, доступность для лиц с инвалидностью и т.п.)</t>
  </si>
  <si>
    <t>Трудности с доступом к процедуре регистрации как лица, зарегистрировавшегося для получения временной защиты в другой стране</t>
  </si>
  <si>
    <t>Трудности с регистрацией онлайн</t>
  </si>
  <si>
    <t>Доступ к информации (об имеющихся услугах и способах доступа к ним)</t>
  </si>
  <si>
    <t>Поддержка в получении социальной помощи</t>
  </si>
  <si>
    <t>Признание квалификации</t>
  </si>
  <si>
    <t>Подбор работы</t>
  </si>
  <si>
    <t>Гранты на открытие стартапов</t>
  </si>
  <si>
    <t>Легализация статуса и документации</t>
  </si>
  <si>
    <t>Разрешение на работу или осуществление деятельности в принимающей стране</t>
  </si>
  <si>
    <t>Помощь в трудоустройстве (тренинги, повышение квалификации)</t>
  </si>
  <si>
    <t>Финансовая помощь от правительства принимающей страны</t>
  </si>
  <si>
    <t>Финансовая помощь от Гуманитарного Сообщества</t>
  </si>
  <si>
    <t>Поддержка в получении образования для детей</t>
  </si>
  <si>
    <t>Жилье/помощь с размещением</t>
  </si>
  <si>
    <t>Никаких</t>
  </si>
  <si>
    <t>Прочее (пожалуйста, укажите)</t>
  </si>
  <si>
    <t>Да – в Украине</t>
  </si>
  <si>
    <t>Да – в [принимающей стране]</t>
  </si>
  <si>
    <t>Да – в другой стране</t>
  </si>
  <si>
    <t>Я не использовал / никогда не пользовался ни одним из таких каналов</t>
  </si>
  <si>
    <t>Я не зустрічав працівників гуманітарних організацій</t>
  </si>
  <si>
    <t>Я не сталкивался с работниками гуманитарных организаций</t>
  </si>
  <si>
    <t>Дошкільна освіта або догляд за дітьми (наприклад, ясла, центр денного догляду, перебування з доглядальницею, догляд за дитиною доглядальницею, яка приходить до домогосподарства)</t>
  </si>
  <si>
    <t>Дошкольное образование или уход за детьми (например, ясли, центр дневного ухода, пребывание с сиделкой, уход за ребенком сиделкой, которая приходит в домохозяйство)</t>
  </si>
  <si>
    <t>Раннее развитие ребенка или дошкольная школа (например, детский сад, дошкольное учреждение, школа для детей раннего возраста или подобная школа для очень маленьких детей)</t>
  </si>
  <si>
    <t>Техническое и профессионально-техническое/профессиональное образование и обучение</t>
  </si>
  <si>
    <t>Учреждения высшего образования (университет, академия и т.д.)</t>
  </si>
  <si>
    <t>Удостоверение личности</t>
  </si>
  <si>
    <t>Справка об обращении с заявлением о признании лица без гражданства</t>
  </si>
  <si>
    <t>Вид на временное проживание для лиц без гражданства</t>
  </si>
  <si>
    <t>Удостоверение беженца (выданное украинским правительством)</t>
  </si>
  <si>
    <t>Ничего из вышеперечисленного</t>
  </si>
  <si>
    <t>Нет подтверждающих документов</t>
  </si>
  <si>
    <t>Я не знаю процедуру</t>
  </si>
  <si>
    <t>Я не можу дозволити собі адміністративні або інші супутні витрати</t>
  </si>
  <si>
    <t>Час обробки/очікування занадто довгий</t>
  </si>
  <si>
    <t>Через обмеження в консульських послугах, пов'язаних з новими правилами мобілізації</t>
  </si>
  <si>
    <t>Из-за ограничений в консульских услугах, связанных с новыми правилами мобилизации</t>
  </si>
  <si>
    <t>Прочее - [УКАЗАТЬ]</t>
  </si>
  <si>
    <t>У нас только устная договоренность</t>
  </si>
  <si>
    <t>Да, у нас письменная договоренность</t>
  </si>
  <si>
    <t>Нет, у нас нет никакой договоренности</t>
  </si>
  <si>
    <t>Да, больше одного раза</t>
  </si>
  <si>
    <t>Нет, у меня не было возможности посетить Украину</t>
  </si>
  <si>
    <t>Нет, я/мы не рассматривали необходимость посетить Украину</t>
  </si>
  <si>
    <t>Нехватка средств на транспортные расходы</t>
  </si>
  <si>
    <t>Опасения потерять легальный статус в этой стране. [УКАЗЫВАТЬ ТОЛЬКО ДЛЯ БЕЖЕНЦЕВ]</t>
  </si>
  <si>
    <t>Нехватка документов</t>
  </si>
  <si>
    <t>Брак інформації про місцезнаходження родичів (наприклад, чоловіка/дружини, дітей, розширеної родини)</t>
  </si>
  <si>
    <t>Нехватка информации о местонахождении родственников (например, супругов, детей, расширенной семьи)</t>
  </si>
  <si>
    <t>Не можем уехать из-за рабочих обязательств</t>
  </si>
  <si>
    <t>Необходимость заботиться о детях / других зависимых членах семьи</t>
  </si>
  <si>
    <t>Из-за болезни или инвалидности</t>
  </si>
  <si>
    <t>Прочее: [ПОЖАЛУЙСТА, УКАЖИТЕ] [ОТКРЫТЫЙ ОТВЕТ]</t>
  </si>
  <si>
    <t>Проверить условия, чтобы решить, следует ли возвращаться (например, безопасность, доступность трудоустройства, жилья, базовых услуг и т.д.)</t>
  </si>
  <si>
    <t>Проверить / отремонтировать свое недвижимое имущество</t>
  </si>
  <si>
    <t>Посетить родственников (например, супругов, детей, расширенную семью)/друзей</t>
  </si>
  <si>
    <t>Привезти запасы родственникам или друзьям</t>
  </si>
  <si>
    <t>Временно поработать или позаботиться о своем бизнесе</t>
  </si>
  <si>
    <t>Взяти особисті речі</t>
  </si>
  <si>
    <t>Взять личные вещи</t>
  </si>
  <si>
    <t>Получить документы</t>
  </si>
  <si>
    <t>Для получения медицинской помощи</t>
  </si>
  <si>
    <t>Для получения пенсионных/социальных выплат</t>
  </si>
  <si>
    <t>Для решения других семейных вопросов</t>
  </si>
  <si>
    <t>Прочее: [ПОЖАЛУЙСТА, УКАЖИТЕ]</t>
  </si>
  <si>
    <t>Да, беременная</t>
  </si>
  <si>
    <t>Да, кормлю грудью</t>
  </si>
  <si>
    <t>Очень хорошо</t>
  </si>
  <si>
    <t>Хорошо</t>
  </si>
  <si>
    <t>Плохо</t>
  </si>
  <si>
    <t>Да, улучшилось</t>
  </si>
  <si>
    <t>Остаться в текущем месте пребывания</t>
  </si>
  <si>
    <t>Переехать в другую местность в стране пребывания</t>
  </si>
  <si>
    <t>Вернуться в постоянномое место проживания в Украине</t>
  </si>
  <si>
    <t>Вернуться в другой населенный пункт в Украине</t>
  </si>
  <si>
    <t>Не работаю и не могу себе этого позволить</t>
  </si>
  <si>
    <t>Самозанят или работаю без контракта и не могу себе этого позволить</t>
  </si>
  <si>
    <t>Решили не платить</t>
  </si>
  <si>
    <t>Не имею права на государственное медицинское страхование (например, без контракта)</t>
  </si>
  <si>
    <t>Не могу зарегистрироваться (языковые, административные и другие барьеры)</t>
  </si>
  <si>
    <t>Да, все еще учится в школе, детском саду или яслях в Украине.</t>
  </si>
  <si>
    <t>Нет, больше не посещает ни одну школу, детский сад или ясли в Украине.</t>
  </si>
  <si>
    <t>Да, посещает школу, детский сад или ясли в [стране пребывания]</t>
  </si>
  <si>
    <t>Да, посещает международную школу в [стране пребывания]</t>
  </si>
  <si>
    <t>Да, посещает школу-интернат в [стране пребывания]</t>
  </si>
  <si>
    <t>Нет, не посещает ни одной школы, детского сада или яслей в [принимающей стране]</t>
  </si>
  <si>
    <t>Нет, не посещает ни одной школы, детского сада или яслей в [принимающей стране], но выбрал домашнее обучение в [принимающей стране]</t>
  </si>
  <si>
    <t>Да, особа посещала университет</t>
  </si>
  <si>
    <t>Да, особа училась в аспирантуре</t>
  </si>
  <si>
    <t>Да, особа училась в другом заведении высшего образования</t>
  </si>
  <si>
    <t>Да, особа посещала программу профессионально-технического обучения или школу</t>
  </si>
  <si>
    <t>Все еще учится в школе в Украине и посещает эту школу дистанционно/онлайн, находясь за границей</t>
  </si>
  <si>
    <t>Больше не учится в школе в Украине, но использует дистанционные/онлайн средства обучения дома для продолжения обучения</t>
  </si>
  <si>
    <t>Посещает очное обучение с учителями/другим педагогическим персоналом в неформальном учебном заведении вне системы образования [принимающей страны] (например, "украинские школы" или "украинские классы" за границей)</t>
  </si>
  <si>
    <t>Не зачислены в [принимающей стране], потому что хотят избежать бремени обучения в [принимающей стране] и в Украине одновременно</t>
  </si>
  <si>
    <t>Не вистачило місць у школі</t>
  </si>
  <si>
    <t>Не хватило мест в школе</t>
  </si>
  <si>
    <t>Нехватка информации: мы не знаем, как, где и когда регистрироваться</t>
  </si>
  <si>
    <t>Школы в [принимающей стране] слишком дорогие</t>
  </si>
  <si>
    <t>Мы ждем ответа на заявление</t>
  </si>
  <si>
    <t>Возникли ошибки в процессе подачи заявления</t>
  </si>
  <si>
    <t>Намерение переехать в другой город или регион в [стране пребывания]</t>
  </si>
  <si>
    <t>Подготовительные классы были недоступны</t>
  </si>
  <si>
    <t>Отсутствие ИТ-оборудования</t>
  </si>
  <si>
    <t>Залишили школу через булінг/травму</t>
  </si>
  <si>
    <t>Покинули школу из-за буллинг/травмы</t>
  </si>
  <si>
    <t>Залишили школу через мовний, культурний або соціальний бар'єр</t>
  </si>
  <si>
    <t>Покинули школу из-за языкового, культурного или социального барьера</t>
  </si>
  <si>
    <t>Залишили школу через проблеми з ментальним здоров'ям</t>
  </si>
  <si>
    <t>Покинули школу из-за проблем с ментальным здоровьем</t>
  </si>
  <si>
    <t>Нестача інклюзивних шкіл (що дозволяють зараховувати та навчати дітей з обмеженими можливостями)</t>
  </si>
  <si>
    <t>Отсутствие сертификата о вакцинации</t>
  </si>
  <si>
    <t>Відсутність сертифікації після закінчення школи</t>
  </si>
  <si>
    <t>Я не хочу возлагать дополнительное бремя на ребенка (детей), чтобы придерживаться обоих (укр + принимающая страна) учебных планов</t>
  </si>
  <si>
    <t>Школи, які ми розглядали в [приймаючій країні], можуть зарахувати дитину на один клас нижче, тому вона "втратить" один або кілька шкільних років</t>
  </si>
  <si>
    <t>Школы, которые мы рассматривали в [принимающей стране], могут отнести ребенка на один класс ниже, поэтому он "потеряет" один или несколько школьных лет.</t>
  </si>
  <si>
    <t>Бажання родини / немає конкретної причини</t>
  </si>
  <si>
    <t>Желание семьи / нет конкретной причины</t>
  </si>
  <si>
    <t>Да, в школу, детский сад или ясли в [принимающей стране]</t>
  </si>
  <si>
    <t>Да, в международную школу в [принимающей стране]</t>
  </si>
  <si>
    <t>Да, в школу-интернат в [стране пребывания]</t>
  </si>
  <si>
    <t>Да, в университет в [стране пребывания]</t>
  </si>
  <si>
    <t>Нет, я планирую зачислить только в Украине</t>
  </si>
  <si>
    <t>Нет, я планирую зачислить в другом месте/в третьей стране</t>
  </si>
  <si>
    <t>Нет, я не планирую зачислять</t>
  </si>
  <si>
    <t>Нет, но выберу домашнее обучение в [стране пребывания]</t>
  </si>
  <si>
    <t>Я еще не решил</t>
  </si>
  <si>
    <t>Нет, вообще не учился дистанционно/онлайн</t>
  </si>
  <si>
    <t>Да, учился дистанционно и/или онлайн</t>
  </si>
  <si>
    <t>Да, останется зачисленным в школу в Украине и будет продолжать посещать эту школу дистанционно/онлайн, находясь за границей</t>
  </si>
  <si>
    <t>Да, останется зачисленным в школу в [стране пребывания] и будет изучать только украинский компонент украинской учебной программы (украинский компонент образовательных программ) дистанционно/онлайн, находясь за границей</t>
  </si>
  <si>
    <t>Да, больше не будет причислен к школе в Украине и будет использовать другие дистанционные/онлайн инструменты обучения дома, чтобы продолжить обучение во время пребывания за границей</t>
  </si>
  <si>
    <t>Менше однієї години</t>
  </si>
  <si>
    <t>Трудоустроены физически в принимающей стране</t>
  </si>
  <si>
    <t>Гибридная занятость в принимающей стране</t>
  </si>
  <si>
    <t>Работаю удаленно в Украине</t>
  </si>
  <si>
    <t>Работаю удаленно в другой стране (не в Украине и не в стране пребывания)</t>
  </si>
  <si>
    <t>Достатньо, щоб прожити тиждень-два у випадку надзвичайної ситуації</t>
  </si>
  <si>
    <t>Достаточно, чтобы прожить неделю-две в случае чрезвычайной ситуации</t>
  </si>
  <si>
    <t>Достатньо, щоб прожити 1 місяць у разі надзвичайної ситуації</t>
  </si>
  <si>
    <t>Достаточно, чтобы прожить 1 месяц в случае чрезвычайной ситуации</t>
  </si>
  <si>
    <t>Достаточно, чтобы прожить 3 месяца в случае чрезвычайной ситуации</t>
  </si>
  <si>
    <t>Достатньо, щоб прожити 6 місяців у випадку надзвичайної  ситуації</t>
  </si>
  <si>
    <t>Достаточно, чтобы прожить 6 месяцев в случае чрезвычайной ситуации</t>
  </si>
  <si>
    <t>Достатньо, щоб прожити 12 місяців або більше у випадку надзвичайної ситуації</t>
  </si>
  <si>
    <t>Достаточно, чтобы прожить 12 месяцев или больше в случае чрезвычайной ситуации</t>
  </si>
  <si>
    <t>Ни о каких сбережениях говорить не приходится</t>
  </si>
  <si>
    <t>Зачислен в школу в [стране пребывания] и изучает только украинский компонент украинской учебной программы (украинский компонент образовательных программ) дистанционно/онлайн во время пребывания за границей</t>
  </si>
  <si>
    <t>Больше не учится в школе в Украине и использует другие дистанционные/онлайн инструменты обучения на дому для продолжения обучения во время пребывания за границей</t>
  </si>
  <si>
    <t>С помощью Всеукраинской платформы "Всеукраинская школа онлайн" (Всеукраинская школа онлайн)</t>
  </si>
  <si>
    <t>Використовує інші онлайн або дистанційні методи навчання (КРІМ платформи Всеукраїнська школа онлайн)</t>
  </si>
  <si>
    <t>Использует другие онлайн или дистанционные методы обучения (кроме платформы Всеукраинская школа онлайн)</t>
  </si>
  <si>
    <t>Обучается онлайн или дистанционно по обучающей программе школы в [стране пребывания]</t>
  </si>
  <si>
    <t>Нет, не контактируют с украинским учителем и учатся самостоятельно</t>
  </si>
  <si>
    <t>Да, имеет контакт с украинским учителем в школе в Украине</t>
  </si>
  <si>
    <t>Да, контактируют с учителем-украинцем, который находится за границей (вне Украины)</t>
  </si>
  <si>
    <t>Да, имели личный контакт с украинским учителем или другим педагогом в [стране пребывания], который помогал в обучении онлайн или дистанционно</t>
  </si>
  <si>
    <t>Да, посещали индивидуальные занятия с учителями или другим педагогическим персоналом в неформальном учебном заведении вне системы образования (принимающей страны) (например, организации, обеспечивающие "украинские школы" или "украинские классы" за границей)</t>
  </si>
  <si>
    <t>Да, для перехода из класса в класс в украинской школьной системе</t>
  </si>
  <si>
    <t>Да, для получения государственной итоговой аттестации для начального образования в Украине</t>
  </si>
  <si>
    <t>Да, для получения свидетельства о базовом среднем образовании в Украине (свидетельство о получении базового среднего образования)</t>
  </si>
  <si>
    <t>Доходов не хватает на питание</t>
  </si>
  <si>
    <t>Доходов хватает на основные продукты питания, но не хватает на регулярные коммунальные платежи, лекарства, покупку новой одежды.</t>
  </si>
  <si>
    <t>Дохода хватает на основные продукты питания, коммунальные услуги, лекарства, одежду, но не хватает на приобретение телевизора, холодильника, стиральной машины.</t>
  </si>
  <si>
    <t>Доходов хватает на еду, одежду, коммунальные услуги, покупку телевизора, холодильника и т.п., но не хватает на покупку автомобиля</t>
  </si>
  <si>
    <t>Доходов хватает на покупку автомобиля, но не хватает на покупку дома или квартиры</t>
  </si>
  <si>
    <t>Доходів вистачає на задоволення всіх потреб домогосподарства</t>
  </si>
  <si>
    <t>Доходов хватает на удовлетворение всех потребностей домохозяйства</t>
  </si>
  <si>
    <t>Він/Вона зовсім не розуміє місцевої мови</t>
  </si>
  <si>
    <t>Он/Она совсем не понимает местный язык</t>
  </si>
  <si>
    <t>Он/она понимает и может употреблять только несколько слов и фраз</t>
  </si>
  <si>
    <t>Он/она может понимать и использовать большинство повседневных выражений</t>
  </si>
  <si>
    <t>Он/она понимает суть четкого языка и может писать простые тексты</t>
  </si>
  <si>
    <t>Он/она свободно владеет местным языком (может понимать много сложных текстов и регулярно использует местный язык без каких-либо проблем)</t>
  </si>
  <si>
    <t>да – рождение</t>
  </si>
  <si>
    <t>да – брак</t>
  </si>
  <si>
    <t>да – развод</t>
  </si>
  <si>
    <t>да – смерть</t>
  </si>
  <si>
    <t>Я зарегистрировался, но жду получения документов</t>
  </si>
  <si>
    <t>Арендодатель отказался предоставить договор аренды;</t>
  </si>
  <si>
    <t>Квартиру арендует другое лицо (совместное проживание);</t>
  </si>
  <si>
    <t>Не знаете местного языка или законодательных требований по аренде жилья;</t>
  </si>
  <si>
    <t>Мы находимся в процессе подготовки</t>
  </si>
  <si>
    <t>Подавали заявление / получили другой тип вида на жительство</t>
  </si>
  <si>
    <t>Имел временную защиту и перешел на другой правовой статус</t>
  </si>
  <si>
    <t>Жду улучшения ситуации в Украине</t>
  </si>
  <si>
    <t>Не знаю, как подать заявление / нет достаточно информации о временной защите</t>
  </si>
  <si>
    <t>Я не отвечаю критериям для получения временной защиты</t>
  </si>
  <si>
    <t>Мне не нужна защита и связанные с ней льготы</t>
  </si>
  <si>
    <t>Я пытался подать заявление, но мне было отказано в доступе к процедуре / мое заявление было отклонено</t>
  </si>
  <si>
    <t>Я не решил, подавать ли заявление</t>
  </si>
  <si>
    <t>Документы, удостоверяющие личность (паспорт, национальное удостоверение и т.п.)</t>
  </si>
  <si>
    <t>Документы о гражданском состоянии (свидетельства о рождении, смерти, браке, разводе)</t>
  </si>
  <si>
    <t>Медицинская карта</t>
  </si>
  <si>
    <t>Посвідчення про інвалідність</t>
  </si>
  <si>
    <t>Удостоверение об инвалидности</t>
  </si>
  <si>
    <t>Водительское удостоверение</t>
  </si>
  <si>
    <t>Трудовая книжка</t>
  </si>
  <si>
    <t>Диплом об образовании</t>
  </si>
  <si>
    <t>Аттестат о полном общем среднем образовании</t>
  </si>
  <si>
    <t>Меньше двух недель</t>
  </si>
  <si>
    <t>Две недели или больше, но менее одного месяца</t>
  </si>
  <si>
    <t>3 месяца или больше</t>
  </si>
  <si>
    <t>Виникли труднощі, пов'язаними з процедурами в'їзду при перетині кордону в приймаючій країні</t>
  </si>
  <si>
    <t>Возникли трудности, связанные с процедурами въезда при пересечении границы в принимающей стране</t>
  </si>
  <si>
    <t>Льготы в принимающей стране (социальная помощь, жилье) были приостановлены/отменены</t>
  </si>
  <si>
    <t>Временная защита или другой правовой статус были приостановлены/отменены</t>
  </si>
  <si>
    <t>Column1</t>
  </si>
  <si>
    <t>Is this child/young person attending a university/school/kindergarten/nursery that is part of the national education systems in [host country] in 2023/2024?</t>
  </si>
  <si>
    <t>Чи відвідує ця дитина/молода людина університет/школу/дитячий садок/ясла у 2023/2024, які є частиною національної системи освіти в [приймаючій країні]?</t>
  </si>
  <si>
    <t>Посещает ли этот ребенок/молодая личность университет/школу/детский сад/ясли в 2023/2024, которые являются частью национальной системы образования в [принимающей стране]?</t>
  </si>
  <si>
    <t>EOS20_SS_MODUS</t>
  </si>
  <si>
    <t>How was this interview conducted?</t>
  </si>
  <si>
    <t>Як проводилося це інтерв'ю?</t>
  </si>
  <si>
    <t>Как проходило это интервью?</t>
  </si>
  <si>
    <t>ORIGINAL Укр</t>
  </si>
  <si>
    <t>ORIGINAL Рус</t>
  </si>
  <si>
    <t>interview_modus</t>
  </si>
  <si>
    <t>f2f</t>
  </si>
  <si>
    <t>Face-to-face</t>
  </si>
  <si>
    <t>Віч-на-віч</t>
  </si>
  <si>
    <t>Лицом к лицу</t>
  </si>
  <si>
    <t>Online video</t>
  </si>
  <si>
    <t>Онлайн відео</t>
  </si>
  <si>
    <t>Онлайн-видео</t>
  </si>
  <si>
    <t>phone</t>
  </si>
  <si>
    <t>Telephone / online audio</t>
  </si>
  <si>
    <t>Телефон / аудіо онлайн</t>
  </si>
  <si>
    <t>Телефон / онлайн-аудио</t>
  </si>
  <si>
    <t>default</t>
  </si>
  <si>
    <t>select_one interview_modus</t>
  </si>
  <si>
    <t>${H11_SS_PSY} = 'yes' and ${H12_SS_tried_SUP} = 'yes'</t>
  </si>
  <si>
    <t>Було ${total_females} осіб жіночої статі, ${total_fem_10_55} жінок віком від 10 до 55 років, ${total_girls} дівчат і ${total_women} жінок. Було ${total_males} осіб чоловічої статі, ${total_boys} хлопчиків і ${total_men} чоловіків. Було ${total_other} людей "Інше".</t>
  </si>
  <si>
    <t>Было ${total_females} лиц женского пола, ${total_fem_10_55} женщин в возрасте от 10 до 55 лет, ${total_girls} девушек и ${total_women} женщин. Было ${total_males} человек мужского пола, ${total_boys} мальчиков и ${total_men} мужчин. Было ${total_other} человек "Прочее".</t>
  </si>
  <si>
    <t>selected(${PRT02_SS_TEMP_PROT}, 'granted_tp') or selected(${PRT02_SS_TEMP_PROT}, 'applied_tp_waiting')</t>
  </si>
  <si>
    <t>Скільки коштів, за останні 30 днів, після сплати податків (чиста заробітна плата) отримало ваше домогосподарство від Віддаленої роботи в Україні всіх членів домогосподарства (українська гривня)?</t>
  </si>
  <si>
    <t>Сколько денежных средств, за последние 30 дней, после уплаты налогов (чистая заработная плата) получило ваше домохозяйство от Удаленной работы (прочее) всех членов домохозяйства (украинская гривна)?</t>
  </si>
  <si>
    <t>EOS3_TXT_REASON_NO_VISIT_OTH</t>
  </si>
  <si>
    <t>${EOS1_SS_BACK_TO_UKR} = 'unable' and selected(${EOS3_SM_REASON_NO_VISIT},'other')</t>
  </si>
  <si>
    <t>EOS9_TXT_TEMP_RETURN_DIFFICULTIES_OTH</t>
  </si>
  <si>
    <t>${EOS9_SM_TEMP_RETURN_DIFFICULTIES_WHAT} = 'other'</t>
  </si>
  <si>
    <t>selected(${H13.3_SS_SRV_LOC}, 'other')</t>
  </si>
  <si>
    <t>get_documents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</si>
</sst>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Lato"/>
      <family val="2"/>
    </font>
    <font>
      <sz val="11"/>
      <color theme="1"/>
      <name val="Lato"/>
      <family val="2"/>
    </font>
    <font>
      <sz val="11"/>
      <color theme="1"/>
      <name val="Lato"/>
      <family val="2"/>
    </font>
    <font>
      <sz val="11"/>
      <color theme="1"/>
      <name val="Lato"/>
      <family val="2"/>
    </font>
    <font>
      <sz val="11"/>
      <color theme="1"/>
      <name val="Lato"/>
      <family val="2"/>
    </font>
    <font>
      <sz val="11"/>
      <color theme="1"/>
      <name val="Lato"/>
      <family val="2"/>
    </font>
    <font>
      <sz val="11"/>
      <color theme="1"/>
      <name val="Lato"/>
      <family val="2"/>
    </font>
    <font>
      <sz val="11"/>
      <color theme="1"/>
      <name val="Lato"/>
      <family val="2"/>
    </font>
    <font>
      <sz val="11"/>
      <color theme="1"/>
      <name val="Lato"/>
      <family val="2"/>
    </font>
    <font>
      <sz val="11"/>
      <color theme="1"/>
      <name val="Lato"/>
      <family val="2"/>
    </font>
    <font>
      <sz val="11"/>
      <color theme="1"/>
      <name val="Lato"/>
      <family val="2"/>
    </font>
    <font>
      <sz val="11"/>
      <color theme="1"/>
      <name val="Lato"/>
      <family val="2"/>
    </font>
    <font>
      <sz val="11"/>
      <color theme="1"/>
      <name val="Lato"/>
      <family val="2"/>
    </font>
    <font>
      <sz val="11"/>
      <color theme="1"/>
      <name val="Lato"/>
      <family val="2"/>
    </font>
    <font>
      <sz val="11"/>
      <color theme="1"/>
      <name val="Lato"/>
      <family val="2"/>
    </font>
    <font>
      <sz val="11"/>
      <color theme="1"/>
      <name val="Lato"/>
      <family val="2"/>
    </font>
    <font>
      <sz val="11"/>
      <color theme="1"/>
      <name val="Lato"/>
      <family val="2"/>
    </font>
    <font>
      <sz val="11"/>
      <color theme="1"/>
      <name val="Calibri"/>
      <family val="2"/>
      <charset val="238"/>
      <scheme val="minor"/>
    </font>
    <font>
      <sz val="11"/>
      <color rgb="FFFF0000"/>
      <name val="Lato"/>
      <family val="2"/>
    </font>
    <font>
      <b/>
      <sz val="11"/>
      <color theme="1"/>
      <name val="Lato"/>
      <family val="2"/>
    </font>
    <font>
      <sz val="11"/>
      <color rgb="FF000000"/>
      <name val="Lato"/>
      <family val="2"/>
    </font>
    <font>
      <sz val="10"/>
      <color theme="1"/>
      <name val="Lato"/>
      <family val="2"/>
    </font>
    <font>
      <sz val="10"/>
      <name val="Lato"/>
      <family val="2"/>
    </font>
    <font>
      <sz val="8"/>
      <name val="Calibri"/>
      <family val="2"/>
      <scheme val="minor"/>
    </font>
    <font>
      <b/>
      <sz val="11"/>
      <color theme="0"/>
      <name val="Calibri"/>
      <family val="2"/>
      <scheme val="minor"/>
    </font>
  </fonts>
  <fills count="12">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6"/>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4"/>
        <bgColor indexed="64"/>
      </patternFill>
    </fill>
  </fills>
  <borders count="10">
    <border>
      <left/>
      <right/>
      <top/>
      <bottom/>
      <diagonal/>
    </border>
    <border>
      <left/>
      <right style="thin">
        <color theme="0"/>
      </right>
      <top/>
      <bottom style="thick">
        <color theme="0"/>
      </bottom>
      <diagonal/>
    </border>
    <border>
      <left style="thin">
        <color theme="0"/>
      </left>
      <right style="thin">
        <color theme="0"/>
      </right>
      <top/>
      <bottom style="thick">
        <color theme="0"/>
      </bottom>
      <diagonal/>
    </border>
    <border>
      <left style="thin">
        <color theme="0"/>
      </left>
      <right/>
      <top/>
      <bottom style="thick">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s>
  <cellStyleXfs count="2">
    <xf numFmtId="0" fontId="0" fillId="0" borderId="0"/>
    <xf numFmtId="0" fontId="18" fillId="0" borderId="0"/>
  </cellStyleXfs>
  <cellXfs count="48">
    <xf numFmtId="0" fontId="0" fillId="0" borderId="0" xfId="0"/>
    <xf numFmtId="0" fontId="17" fillId="0" borderId="0" xfId="0" applyFont="1"/>
    <xf numFmtId="0" fontId="20" fillId="0" borderId="0" xfId="0" applyFont="1"/>
    <xf numFmtId="0" fontId="17" fillId="0" borderId="0" xfId="0" applyFont="1" applyAlignment="1">
      <alignment wrapText="1"/>
    </xf>
    <xf numFmtId="0" fontId="17" fillId="4" borderId="0" xfId="0" applyFont="1" applyFill="1"/>
    <xf numFmtId="0" fontId="17" fillId="5" borderId="0" xfId="0" applyFont="1" applyFill="1"/>
    <xf numFmtId="0" fontId="17" fillId="3" borderId="0" xfId="0" applyFont="1" applyFill="1"/>
    <xf numFmtId="0" fontId="21" fillId="0" borderId="0" xfId="0" applyFont="1"/>
    <xf numFmtId="0" fontId="22" fillId="0" borderId="0" xfId="0" applyFont="1"/>
    <xf numFmtId="0" fontId="23" fillId="0" borderId="0" xfId="0" applyFont="1"/>
    <xf numFmtId="0" fontId="17" fillId="7" borderId="0" xfId="0" applyFont="1" applyFill="1"/>
    <xf numFmtId="0" fontId="19" fillId="0" borderId="0" xfId="0" applyFont="1"/>
    <xf numFmtId="0" fontId="17" fillId="0" borderId="0" xfId="0" applyFont="1" applyAlignment="1">
      <alignment vertical="center" wrapText="1"/>
    </xf>
    <xf numFmtId="0" fontId="17" fillId="2" borderId="0" xfId="0" applyFont="1" applyFill="1"/>
    <xf numFmtId="0" fontId="17" fillId="6" borderId="0" xfId="0" applyFont="1" applyFill="1"/>
    <xf numFmtId="0" fontId="16" fillId="7" borderId="0" xfId="0" applyFont="1" applyFill="1"/>
    <xf numFmtId="0" fontId="15" fillId="7" borderId="0" xfId="0" applyFont="1" applyFill="1"/>
    <xf numFmtId="0" fontId="14" fillId="7" borderId="0" xfId="0" applyFont="1" applyFill="1"/>
    <xf numFmtId="0" fontId="13" fillId="7" borderId="0" xfId="0" applyFont="1" applyFill="1"/>
    <xf numFmtId="0" fontId="12" fillId="7" borderId="0" xfId="0" applyFont="1" applyFill="1"/>
    <xf numFmtId="0" fontId="11" fillId="7" borderId="0" xfId="0" applyFont="1" applyFill="1"/>
    <xf numFmtId="0" fontId="10" fillId="6" borderId="0" xfId="0" applyFont="1" applyFill="1"/>
    <xf numFmtId="0" fontId="25" fillId="8" borderId="1" xfId="0" applyFont="1" applyFill="1" applyBorder="1"/>
    <xf numFmtId="0" fontId="25" fillId="8" borderId="2" xfId="0" applyFont="1" applyFill="1" applyBorder="1"/>
    <xf numFmtId="0" fontId="25" fillId="8" borderId="3" xfId="0" applyFont="1" applyFill="1" applyBorder="1"/>
    <xf numFmtId="0" fontId="0" fillId="9" borderId="4" xfId="0" applyFill="1" applyBorder="1"/>
    <xf numFmtId="0" fontId="0" fillId="9" borderId="5" xfId="0" applyFill="1" applyBorder="1"/>
    <xf numFmtId="0" fontId="0" fillId="9" borderId="6" xfId="0" applyFill="1" applyBorder="1"/>
    <xf numFmtId="0" fontId="0" fillId="10" borderId="4" xfId="0" applyFill="1" applyBorder="1"/>
    <xf numFmtId="0" fontId="0" fillId="10" borderId="5" xfId="0" applyFill="1" applyBorder="1"/>
    <xf numFmtId="0" fontId="0" fillId="10" borderId="6" xfId="0" applyFill="1" applyBorder="1"/>
    <xf numFmtId="0" fontId="0" fillId="10" borderId="7" xfId="0" applyFill="1" applyBorder="1"/>
    <xf numFmtId="0" fontId="0" fillId="10" borderId="8" xfId="0" applyFill="1" applyBorder="1"/>
    <xf numFmtId="0" fontId="0" fillId="10" borderId="9" xfId="0" applyFill="1" applyBorder="1"/>
    <xf numFmtId="0" fontId="9" fillId="7" borderId="0" xfId="0" applyFont="1" applyFill="1"/>
    <xf numFmtId="0" fontId="9" fillId="11" borderId="0" xfId="0" applyFont="1" applyFill="1"/>
    <xf numFmtId="0" fontId="8" fillId="0" borderId="0" xfId="0" applyFont="1"/>
    <xf numFmtId="0" fontId="7" fillId="11" borderId="0" xfId="0" applyFont="1" applyFill="1"/>
    <xf numFmtId="0" fontId="7" fillId="0" borderId="0" xfId="0" applyFont="1"/>
    <xf numFmtId="0" fontId="6" fillId="0" borderId="0" xfId="0" applyFont="1"/>
    <xf numFmtId="0" fontId="0" fillId="0" borderId="0" xfId="0" applyFill="1"/>
    <xf numFmtId="0" fontId="17" fillId="0" borderId="0" xfId="0" applyFont="1" applyFill="1"/>
    <xf numFmtId="0" fontId="5" fillId="0" borderId="0" xfId="0" applyFont="1"/>
    <xf numFmtId="0" fontId="5" fillId="7" borderId="0" xfId="0" applyFont="1" applyFill="1"/>
    <xf numFmtId="0" fontId="4" fillId="0" borderId="0" xfId="0" applyFont="1"/>
    <xf numFmtId="0" fontId="3" fillId="0" borderId="0" xfId="0" applyFont="1"/>
    <xf numFmtId="0" fontId="2" fillId="0" borderId="0" xfId="0" applyFont="1"/>
    <xf numFmtId="0" fontId="1" fillId="4" borderId="0" xfId="0" applyFont="1" applyFill="1"/>
  </cellXfs>
  <cellStyles count="2">
    <cellStyle name="Normal" xfId="0" builtinId="0"/>
    <cellStyle name="Normal 2" xfId="1" xr:uid="{0755D7F4-DDFC-4C3A-972F-194E16363625}"/>
  </cellStyles>
  <dxfs count="10">
    <dxf>
      <fill>
        <patternFill patternType="solid">
          <fgColor theme="4" tint="0.79998168889431442"/>
          <bgColor theme="4" tint="0.79998168889431442"/>
        </patternFill>
      </fill>
      <border diagonalUp="0" diagonalDown="0">
        <left style="thin">
          <color theme="0"/>
        </left>
        <right/>
        <top style="thin">
          <color theme="0"/>
        </top>
        <bottom style="thin">
          <color theme="0"/>
        </bottom>
        <vertical/>
        <horizontal/>
      </border>
    </dxf>
    <dxf>
      <fill>
        <patternFill patternType="solid">
          <fgColor theme="4" tint="0.79998168889431442"/>
          <bgColor theme="4" tint="0.79998168889431442"/>
        </patternFill>
      </fill>
      <border diagonalUp="0" diagonalDown="0">
        <left style="thin">
          <color theme="0"/>
        </left>
        <right style="thin">
          <color theme="0"/>
        </right>
        <top style="thin">
          <color theme="0"/>
        </top>
        <bottom style="thin">
          <color theme="0"/>
        </bottom>
        <vertical/>
        <horizontal/>
      </border>
    </dxf>
    <dxf>
      <fill>
        <patternFill patternType="solid">
          <fgColor theme="4" tint="0.79998168889431442"/>
          <bgColor theme="4" tint="0.79998168889431442"/>
        </patternFill>
      </fill>
      <border diagonalUp="0" diagonalDown="0">
        <left style="thin">
          <color theme="0"/>
        </left>
        <right style="thin">
          <color theme="0"/>
        </right>
        <top style="thin">
          <color theme="0"/>
        </top>
        <bottom style="thin">
          <color theme="0"/>
        </bottom>
        <vertical/>
        <horizontal/>
      </border>
    </dxf>
    <dxf>
      <fill>
        <patternFill patternType="solid">
          <fgColor theme="4" tint="0.79998168889431442"/>
          <bgColor theme="4" tint="0.79998168889431442"/>
        </patternFill>
      </fill>
      <border diagonalUp="0" diagonalDown="0">
        <left style="thin">
          <color theme="0"/>
        </left>
        <right style="thin">
          <color theme="0"/>
        </right>
        <top style="thin">
          <color theme="0"/>
        </top>
        <bottom style="thin">
          <color theme="0"/>
        </bottom>
        <vertical/>
        <horizontal/>
      </border>
    </dxf>
    <dxf>
      <fill>
        <patternFill patternType="solid">
          <fgColor theme="4" tint="0.79998168889431442"/>
          <bgColor theme="4" tint="0.79998168889431442"/>
        </patternFill>
      </fill>
      <border diagonalUp="0" diagonalDown="0">
        <left style="thin">
          <color theme="0"/>
        </left>
        <right style="thin">
          <color theme="0"/>
        </right>
        <top style="thin">
          <color theme="0"/>
        </top>
        <bottom style="thin">
          <color theme="0"/>
        </bottom>
        <vertical/>
        <horizontal/>
      </border>
    </dxf>
    <dxf>
      <fill>
        <patternFill patternType="solid">
          <fgColor theme="4" tint="0.79998168889431442"/>
          <bgColor theme="4" tint="0.79998168889431442"/>
        </patternFill>
      </fill>
      <border diagonalUp="0" diagonalDown="0">
        <left/>
        <right style="thin">
          <color theme="0"/>
        </right>
        <top style="thin">
          <color theme="0"/>
        </top>
        <bottom style="thin">
          <color theme="0"/>
        </bottom>
        <vertical/>
        <horizontal/>
      </border>
    </dxf>
    <dxf>
      <numFmt numFmtId="0" formatCode="General"/>
      <fill>
        <patternFill patternType="solid">
          <fgColor theme="4" tint="0.79998168889431442"/>
          <bgColor theme="4" tint="0.79998168889431442"/>
        </patternFill>
      </fill>
      <border diagonalUp="0" diagonalDown="0">
        <left/>
        <right style="thin">
          <color theme="0"/>
        </right>
        <top style="thin">
          <color theme="0"/>
        </top>
        <bottom style="thin">
          <color theme="0"/>
        </bottom>
        <vertical/>
        <horizontal/>
      </border>
    </dxf>
    <dxf>
      <fill>
        <patternFill patternType="solid">
          <fgColor theme="4" tint="0.79998168889431442"/>
          <bgColor theme="4" tint="0.79998168889431442"/>
        </patternFill>
      </fill>
    </dxf>
    <dxf>
      <border outline="0">
        <bottom style="thick">
          <color theme="0"/>
        </bottom>
      </border>
    </dxf>
    <dxf>
      <font>
        <b/>
        <i val="0"/>
        <strike val="0"/>
        <condense val="0"/>
        <extend val="0"/>
        <outline val="0"/>
        <shadow val="0"/>
        <u val="none"/>
        <vertAlign val="baseline"/>
        <sz val="11"/>
        <color theme="0"/>
        <name val="Calibri"/>
        <family val="2"/>
        <scheme val="minor"/>
      </font>
      <fill>
        <patternFill patternType="solid">
          <fgColor theme="4"/>
          <bgColor theme="4"/>
        </patternFill>
      </fill>
      <border diagonalUp="0" diagonalDown="0" outline="0">
        <left style="thin">
          <color theme="0"/>
        </left>
        <right style="thin">
          <color theme="0"/>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person displayName="Irma Sirutyte" id="{65170C69-8ACA-4F30-A63F-E93E5459618A}" userId="S::sirutyte@unhcr.org::9e6e85a4-5901-433d-aefd-413478ee76cc"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4794B67-A755-466A-955F-44CA0C748967}" name="sagun" displayName="sagun" ref="C3:I1187" totalsRowShown="0" headerRowDxfId="9" dataDxfId="7" headerRowBorderDxfId="8">
  <autoFilter ref="C3:I1187" xr:uid="{64794B67-A755-466A-955F-44CA0C748967}"/>
  <tableColumns count="7">
    <tableColumn id="7" xr3:uid="{4D520A85-5DCE-47F4-9A02-1D659C8CC31B}" name="Column1" dataDxfId="6">
      <calculatedColumnFormula>_xlfn.CONCAT(sagun[[#This Row],[list_name]],sagun[[#This Row],[name]])</calculatedColumnFormula>
    </tableColumn>
    <tableColumn id="1" xr3:uid="{EEEF2CE1-023B-4F13-A2F1-6C78C8423D70}" name="name" dataDxfId="5"/>
    <tableColumn id="2" xr3:uid="{15EB4BCC-59F9-4811-8F9F-0A2F2DE8D7E5}" name="list_name" dataDxfId="4"/>
    <tableColumn id="3" xr3:uid="{7C82C532-AF7A-450D-A118-3A2E51CC2BA6}" name="label::English (en)" dataDxfId="3"/>
    <tableColumn id="4" xr3:uid="{995BE6DE-1C6E-4C30-A439-14DFE99DBB83}" name="label::Українська (uk)" dataDxfId="2"/>
    <tableColumn id="5" xr3:uid="{BB28BE1A-E5DB-4A9E-B05A-F5ECCDC17102}" name="label::Русский (ru)" dataDxfId="1"/>
    <tableColumn id="6" xr3:uid="{50D3DA36-8A3F-4551-94EB-D7B0A3998DF9}" name="type" dataDxfId="0"/>
  </tableColumns>
  <tableStyleInfo name="TableStyleMedium9" showFirstColumn="0" showLastColumn="0" showRowStripes="1" showColumnStripes="0"/>
</table>
</file>

<file path=xl/theme/theme1.xml><?xml version="1.0" encoding="utf-8"?>
<a:theme xmlns:a="http://schemas.openxmlformats.org/drawingml/2006/main" name="Office Theme 2007 - 2010">
  <a:themeElements>
    <a:clrScheme name="UNHCR Theme">
      <a:dk1>
        <a:sysClr val="windowText" lastClr="000000"/>
      </a:dk1>
      <a:lt1>
        <a:sysClr val="window" lastClr="FFFFFF"/>
      </a:lt1>
      <a:dk2>
        <a:srgbClr val="0072BC"/>
      </a:dk2>
      <a:lt2>
        <a:srgbClr val="E7E6E6"/>
      </a:lt2>
      <a:accent1>
        <a:srgbClr val="EF4A60"/>
      </a:accent1>
      <a:accent2>
        <a:srgbClr val="00B398"/>
      </a:accent2>
      <a:accent3>
        <a:srgbClr val="FAEB00"/>
      </a:accent3>
      <a:accent4>
        <a:srgbClr val="18375F"/>
      </a:accent4>
      <a:accent5>
        <a:srgbClr val="80B9DE"/>
      </a:accent5>
      <a:accent6>
        <a:srgbClr val="A5A5A5"/>
      </a:accent6>
      <a:hlink>
        <a:srgbClr val="0072BC"/>
      </a:hlink>
      <a:folHlink>
        <a:srgbClr val="954F72"/>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292" dT="2024-04-19T14:25:21.11" personId="{65170C69-8ACA-4F30-A63F-E93E5459618A}" id="{0318A5A5-C336-42B0-8A27-C1D512B56DB0}">
    <text>check this response list, it should be aligned with below</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79"/>
  <sheetViews>
    <sheetView tabSelected="1" topLeftCell="A377" zoomScale="52" zoomScaleNormal="52" workbookViewId="0">
      <selection activeCell="B65" sqref="B65:E377"/>
    </sheetView>
  </sheetViews>
  <sheetFormatPr defaultColWidth="9.140625" defaultRowHeight="14.25" x14ac:dyDescent="0.2"/>
  <cols>
    <col min="1" max="1" width="42.5703125" style="1" customWidth="1"/>
    <col min="2" max="2" width="28.5703125" style="1" customWidth="1"/>
    <col min="3" max="3" width="60.5703125" style="1" customWidth="1"/>
    <col min="4" max="4" width="30.140625" style="1" customWidth="1"/>
    <col min="5" max="5" width="31.5703125" style="1" customWidth="1"/>
    <col min="6" max="12" width="9.140625" style="1"/>
    <col min="13" max="13" width="49.85546875" style="1" customWidth="1"/>
    <col min="14" max="16384" width="9.140625" style="1"/>
  </cols>
  <sheetData>
    <row r="1" spans="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2" t="s">
        <v>15</v>
      </c>
      <c r="Q1" s="38" t="s">
        <v>6172</v>
      </c>
    </row>
    <row r="2" spans="1:17" x14ac:dyDescent="0.2">
      <c r="A2" s="1" t="s">
        <v>16</v>
      </c>
      <c r="B2" s="1" t="s">
        <v>16</v>
      </c>
      <c r="D2" s="1" t="s">
        <v>17</v>
      </c>
      <c r="E2" s="1" t="s">
        <v>17</v>
      </c>
      <c r="G2" s="1" t="s">
        <v>17</v>
      </c>
      <c r="H2" s="1" t="s">
        <v>17</v>
      </c>
    </row>
    <row r="3" spans="1:17" x14ac:dyDescent="0.2">
      <c r="A3" s="1" t="s">
        <v>18</v>
      </c>
      <c r="B3" s="1" t="s">
        <v>18</v>
      </c>
      <c r="D3" s="1" t="s">
        <v>17</v>
      </c>
      <c r="E3" s="1" t="s">
        <v>17</v>
      </c>
      <c r="G3" s="1" t="s">
        <v>17</v>
      </c>
      <c r="H3" s="1" t="s">
        <v>17</v>
      </c>
    </row>
    <row r="4" spans="1:17" x14ac:dyDescent="0.2">
      <c r="A4" s="1" t="s">
        <v>19</v>
      </c>
      <c r="B4" s="1" t="s">
        <v>19</v>
      </c>
      <c r="D4" s="1" t="s">
        <v>17</v>
      </c>
      <c r="E4" s="1" t="s">
        <v>17</v>
      </c>
      <c r="G4" s="1" t="s">
        <v>17</v>
      </c>
      <c r="H4" s="1" t="s">
        <v>17</v>
      </c>
    </row>
    <row r="5" spans="1:17" x14ac:dyDescent="0.2">
      <c r="A5" s="1" t="s">
        <v>20</v>
      </c>
      <c r="B5" s="1" t="s">
        <v>20</v>
      </c>
      <c r="D5" s="1" t="s">
        <v>17</v>
      </c>
      <c r="E5" s="1" t="s">
        <v>17</v>
      </c>
      <c r="G5" s="1" t="s">
        <v>17</v>
      </c>
      <c r="H5" s="1" t="s">
        <v>17</v>
      </c>
    </row>
    <row r="6" spans="1:17" x14ac:dyDescent="0.2">
      <c r="A6" s="1" t="s">
        <v>21</v>
      </c>
      <c r="B6" s="1" t="s">
        <v>21</v>
      </c>
      <c r="D6" s="1" t="s">
        <v>17</v>
      </c>
      <c r="E6" s="1" t="s">
        <v>17</v>
      </c>
      <c r="G6" s="3" t="s">
        <v>17</v>
      </c>
      <c r="H6" s="1" t="s">
        <v>17</v>
      </c>
      <c r="J6" s="3"/>
      <c r="L6" s="3"/>
      <c r="P6" s="1" t="s">
        <v>22</v>
      </c>
    </row>
    <row r="7" spans="1:17" x14ac:dyDescent="0.2">
      <c r="A7" s="4" t="s">
        <v>23</v>
      </c>
      <c r="B7" s="4" t="s">
        <v>24</v>
      </c>
      <c r="C7" s="4"/>
      <c r="D7" s="4" t="s">
        <v>17</v>
      </c>
      <c r="E7" s="4" t="s">
        <v>17</v>
      </c>
      <c r="F7" s="4"/>
      <c r="G7" s="4" t="s">
        <v>17</v>
      </c>
      <c r="H7" s="4" t="s">
        <v>17</v>
      </c>
      <c r="I7" s="4" t="s">
        <v>25</v>
      </c>
      <c r="J7" s="4" t="s">
        <v>26</v>
      </c>
      <c r="K7" s="4"/>
      <c r="L7" s="4"/>
      <c r="M7" s="4"/>
      <c r="N7" s="4"/>
      <c r="O7" s="4"/>
      <c r="P7" s="4"/>
    </row>
    <row r="8" spans="1:17" x14ac:dyDescent="0.2">
      <c r="A8" s="1" t="s">
        <v>27</v>
      </c>
      <c r="B8" s="1" t="s">
        <v>28</v>
      </c>
      <c r="C8" s="1" t="s">
        <v>29</v>
      </c>
      <c r="D8" s="1" t="s">
        <v>5431</v>
      </c>
      <c r="E8" s="1" t="s">
        <v>5193</v>
      </c>
      <c r="G8" s="1" t="s">
        <v>17</v>
      </c>
      <c r="H8" s="1" t="s">
        <v>17</v>
      </c>
      <c r="I8" s="1" t="s">
        <v>25</v>
      </c>
    </row>
    <row r="9" spans="1:17" x14ac:dyDescent="0.2">
      <c r="A9" s="1" t="s">
        <v>30</v>
      </c>
      <c r="B9" s="1" t="s">
        <v>31</v>
      </c>
      <c r="C9" s="1" t="s">
        <v>32</v>
      </c>
      <c r="D9" s="1" t="s">
        <v>33</v>
      </c>
      <c r="E9" s="1" t="s">
        <v>5194</v>
      </c>
      <c r="G9" s="1" t="s">
        <v>17</v>
      </c>
      <c r="H9" s="1" t="s">
        <v>17</v>
      </c>
      <c r="I9" s="1" t="s">
        <v>34</v>
      </c>
      <c r="J9" s="1" t="s">
        <v>35</v>
      </c>
    </row>
    <row r="10" spans="1:17" x14ac:dyDescent="0.2">
      <c r="A10" s="1" t="s">
        <v>27</v>
      </c>
      <c r="B10" s="1" t="s">
        <v>36</v>
      </c>
      <c r="C10" s="1" t="s">
        <v>37</v>
      </c>
      <c r="D10" s="1" t="s">
        <v>38</v>
      </c>
      <c r="E10" s="1" t="s">
        <v>5195</v>
      </c>
      <c r="G10" s="1" t="s">
        <v>17</v>
      </c>
      <c r="H10" s="1" t="s">
        <v>17</v>
      </c>
      <c r="I10" s="1" t="s">
        <v>25</v>
      </c>
      <c r="K10" s="1" t="s">
        <v>39</v>
      </c>
    </row>
    <row r="11" spans="1:17" x14ac:dyDescent="0.2">
      <c r="A11" s="1" t="s">
        <v>40</v>
      </c>
      <c r="B11" s="1" t="s">
        <v>41</v>
      </c>
      <c r="C11" s="1" t="s">
        <v>42</v>
      </c>
      <c r="D11" s="1" t="s">
        <v>5201</v>
      </c>
      <c r="E11" s="1" t="s">
        <v>5196</v>
      </c>
      <c r="G11" s="1" t="s">
        <v>17</v>
      </c>
      <c r="H11" s="1" t="s">
        <v>17</v>
      </c>
      <c r="I11" s="1" t="s">
        <v>34</v>
      </c>
      <c r="K11" s="1" t="s">
        <v>43</v>
      </c>
      <c r="L11" s="1" t="s">
        <v>44</v>
      </c>
    </row>
    <row r="12" spans="1:17" x14ac:dyDescent="0.2">
      <c r="A12" s="1" t="s">
        <v>27</v>
      </c>
      <c r="B12" s="1" t="s">
        <v>45</v>
      </c>
      <c r="C12" s="1" t="s">
        <v>46</v>
      </c>
      <c r="D12" s="1" t="s">
        <v>47</v>
      </c>
      <c r="E12" s="1" t="s">
        <v>5197</v>
      </c>
      <c r="G12" s="1" t="s">
        <v>17</v>
      </c>
      <c r="H12" s="1" t="s">
        <v>17</v>
      </c>
      <c r="I12" s="1" t="s">
        <v>34</v>
      </c>
      <c r="K12" s="1" t="s">
        <v>48</v>
      </c>
    </row>
    <row r="13" spans="1:17" x14ac:dyDescent="0.2">
      <c r="A13" s="1" t="s">
        <v>51</v>
      </c>
      <c r="B13" s="1" t="s">
        <v>52</v>
      </c>
      <c r="C13" s="1" t="s">
        <v>53</v>
      </c>
      <c r="D13" s="1" t="s">
        <v>54</v>
      </c>
      <c r="E13" s="1" t="s">
        <v>5198</v>
      </c>
      <c r="G13" s="1" t="s">
        <v>17</v>
      </c>
      <c r="H13" s="1" t="s">
        <v>17</v>
      </c>
      <c r="I13" s="1" t="s">
        <v>34</v>
      </c>
      <c r="K13" s="1" t="s">
        <v>50</v>
      </c>
    </row>
    <row r="14" spans="1:17" x14ac:dyDescent="0.2">
      <c r="A14" s="1" t="s">
        <v>55</v>
      </c>
      <c r="B14" s="1" t="s">
        <v>56</v>
      </c>
      <c r="C14" s="1" t="s">
        <v>57</v>
      </c>
      <c r="D14" s="1" t="s">
        <v>5202</v>
      </c>
      <c r="E14" s="1" t="s">
        <v>5199</v>
      </c>
      <c r="G14" s="1" t="s">
        <v>17</v>
      </c>
      <c r="H14" s="1" t="s">
        <v>17</v>
      </c>
      <c r="I14" s="1" t="s">
        <v>34</v>
      </c>
      <c r="K14" s="1" t="s">
        <v>50</v>
      </c>
    </row>
    <row r="15" spans="1:17" x14ac:dyDescent="0.2">
      <c r="A15" s="1" t="s">
        <v>49</v>
      </c>
      <c r="B15" s="1" t="s">
        <v>58</v>
      </c>
      <c r="C15" s="1" t="s">
        <v>59</v>
      </c>
      <c r="D15" s="1" t="s">
        <v>60</v>
      </c>
      <c r="E15" s="1" t="s">
        <v>5200</v>
      </c>
      <c r="G15" s="1" t="s">
        <v>17</v>
      </c>
      <c r="H15" s="1" t="s">
        <v>17</v>
      </c>
      <c r="I15" s="1" t="s">
        <v>34</v>
      </c>
      <c r="K15" s="1" t="s">
        <v>62</v>
      </c>
    </row>
    <row r="16" spans="1:17" x14ac:dyDescent="0.2">
      <c r="A16" s="5" t="s">
        <v>63</v>
      </c>
      <c r="B16" s="5"/>
      <c r="C16" s="5"/>
      <c r="D16" s="5" t="s">
        <v>17</v>
      </c>
      <c r="E16" s="5" t="s">
        <v>17</v>
      </c>
      <c r="F16" s="5"/>
      <c r="G16" s="5" t="s">
        <v>17</v>
      </c>
      <c r="H16" s="5" t="s">
        <v>17</v>
      </c>
      <c r="I16" s="5"/>
      <c r="J16" s="5"/>
      <c r="K16" s="5"/>
      <c r="L16" s="5"/>
      <c r="M16" s="5"/>
      <c r="N16" s="5"/>
      <c r="O16" s="5"/>
      <c r="P16" s="5"/>
    </row>
    <row r="17" spans="1:16" x14ac:dyDescent="0.2">
      <c r="A17" s="4" t="s">
        <v>23</v>
      </c>
      <c r="B17" s="4" t="s">
        <v>64</v>
      </c>
      <c r="C17" s="4" t="s">
        <v>64</v>
      </c>
      <c r="D17" s="4" t="s">
        <v>65</v>
      </c>
      <c r="E17" s="4" t="s">
        <v>5203</v>
      </c>
      <c r="F17" s="4"/>
      <c r="G17" s="4" t="s">
        <v>17</v>
      </c>
      <c r="H17" s="4" t="s">
        <v>17</v>
      </c>
      <c r="I17" s="4" t="s">
        <v>25</v>
      </c>
      <c r="J17" s="4"/>
      <c r="K17" s="4" t="s">
        <v>50</v>
      </c>
      <c r="L17" s="4"/>
      <c r="M17" s="4"/>
      <c r="N17" s="4"/>
      <c r="O17" s="4"/>
      <c r="P17" s="4"/>
    </row>
    <row r="18" spans="1:16" x14ac:dyDescent="0.2">
      <c r="A18" s="4" t="s">
        <v>23</v>
      </c>
      <c r="B18" s="4" t="s">
        <v>66</v>
      </c>
      <c r="C18" s="4" t="s">
        <v>67</v>
      </c>
      <c r="D18" s="4" t="s">
        <v>68</v>
      </c>
      <c r="E18" s="4" t="s">
        <v>5204</v>
      </c>
      <c r="F18" s="4"/>
      <c r="G18" s="4" t="s">
        <v>17</v>
      </c>
      <c r="H18" s="4" t="s">
        <v>17</v>
      </c>
      <c r="I18" s="4" t="s">
        <v>25</v>
      </c>
      <c r="J18" s="4"/>
      <c r="K18" s="4"/>
      <c r="L18" s="4"/>
      <c r="M18" s="4"/>
      <c r="N18" s="4"/>
      <c r="O18" s="4"/>
      <c r="P18" s="4"/>
    </row>
    <row r="19" spans="1:16" x14ac:dyDescent="0.2">
      <c r="A19" s="1" t="s">
        <v>69</v>
      </c>
      <c r="B19" s="1" t="s">
        <v>70</v>
      </c>
      <c r="C19" s="1" t="s">
        <v>71</v>
      </c>
      <c r="D19" s="1" t="s">
        <v>72</v>
      </c>
      <c r="E19" s="1" t="s">
        <v>5205</v>
      </c>
      <c r="G19" s="1" t="s">
        <v>17</v>
      </c>
      <c r="H19" s="1" t="s">
        <v>17</v>
      </c>
      <c r="I19" s="1" t="s">
        <v>34</v>
      </c>
      <c r="L19" s="1" t="s">
        <v>73</v>
      </c>
    </row>
    <row r="20" spans="1:16" x14ac:dyDescent="0.2">
      <c r="A20" s="1" t="s">
        <v>49</v>
      </c>
      <c r="B20" s="1" t="s">
        <v>74</v>
      </c>
      <c r="C20" s="1" t="s">
        <v>59</v>
      </c>
      <c r="D20" s="1" t="s">
        <v>60</v>
      </c>
      <c r="E20" s="1" t="s">
        <v>5200</v>
      </c>
      <c r="G20" s="1" t="s">
        <v>17</v>
      </c>
      <c r="H20" s="1" t="s">
        <v>17</v>
      </c>
      <c r="I20" s="1" t="s">
        <v>34</v>
      </c>
      <c r="K20" s="1" t="s">
        <v>75</v>
      </c>
    </row>
    <row r="21" spans="1:16" x14ac:dyDescent="0.2">
      <c r="A21" s="1" t="s">
        <v>76</v>
      </c>
      <c r="B21" s="1" t="s">
        <v>77</v>
      </c>
      <c r="C21" s="1" t="s">
        <v>78</v>
      </c>
      <c r="D21" s="1" t="s">
        <v>79</v>
      </c>
      <c r="E21" s="1" t="s">
        <v>5206</v>
      </c>
      <c r="G21" s="1" t="s">
        <v>17</v>
      </c>
      <c r="H21" s="1" t="s">
        <v>17</v>
      </c>
      <c r="I21" s="1" t="s">
        <v>34</v>
      </c>
      <c r="K21" s="1" t="s">
        <v>80</v>
      </c>
    </row>
    <row r="22" spans="1:16" x14ac:dyDescent="0.2">
      <c r="A22" s="1" t="s">
        <v>49</v>
      </c>
      <c r="B22" s="1" t="s">
        <v>81</v>
      </c>
      <c r="C22" s="1" t="s">
        <v>59</v>
      </c>
      <c r="D22" s="1" t="s">
        <v>60</v>
      </c>
      <c r="E22" s="1" t="s">
        <v>5200</v>
      </c>
      <c r="G22" s="1" t="s">
        <v>17</v>
      </c>
      <c r="H22" s="1" t="s">
        <v>17</v>
      </c>
      <c r="I22" s="1" t="s">
        <v>34</v>
      </c>
      <c r="J22" s="1" t="s">
        <v>35</v>
      </c>
      <c r="K22" s="1" t="s">
        <v>82</v>
      </c>
    </row>
    <row r="23" spans="1:16" x14ac:dyDescent="0.2">
      <c r="A23" s="1" t="s">
        <v>83</v>
      </c>
      <c r="B23" s="1" t="s">
        <v>84</v>
      </c>
      <c r="C23" s="1" t="s">
        <v>85</v>
      </c>
      <c r="D23" s="1" t="s">
        <v>5432</v>
      </c>
      <c r="E23" s="1" t="s">
        <v>5207</v>
      </c>
      <c r="F23" s="1" t="s">
        <v>86</v>
      </c>
      <c r="G23" s="1" t="s">
        <v>87</v>
      </c>
      <c r="H23" s="1" t="s">
        <v>5433</v>
      </c>
      <c r="I23" s="1" t="s">
        <v>34</v>
      </c>
      <c r="L23" s="1" t="s">
        <v>88</v>
      </c>
    </row>
    <row r="24" spans="1:16" x14ac:dyDescent="0.2">
      <c r="A24" s="1" t="s">
        <v>49</v>
      </c>
      <c r="B24" s="1" t="s">
        <v>89</v>
      </c>
      <c r="C24" s="1" t="s">
        <v>59</v>
      </c>
      <c r="D24" s="1" t="s">
        <v>60</v>
      </c>
      <c r="E24" s="1" t="s">
        <v>5200</v>
      </c>
      <c r="G24" s="1" t="s">
        <v>17</v>
      </c>
      <c r="H24" s="1" t="s">
        <v>17</v>
      </c>
      <c r="I24" s="1" t="s">
        <v>34</v>
      </c>
      <c r="K24" s="1" t="s">
        <v>90</v>
      </c>
    </row>
    <row r="25" spans="1:16" x14ac:dyDescent="0.2">
      <c r="A25" s="1" t="s">
        <v>91</v>
      </c>
      <c r="B25" s="1" t="s">
        <v>92</v>
      </c>
      <c r="C25" s="1" t="s">
        <v>93</v>
      </c>
      <c r="D25" s="1" t="s">
        <v>94</v>
      </c>
      <c r="E25" s="1" t="s">
        <v>5208</v>
      </c>
      <c r="G25" s="1" t="s">
        <v>17</v>
      </c>
      <c r="H25" s="1" t="s">
        <v>17</v>
      </c>
      <c r="I25" s="1" t="s">
        <v>34</v>
      </c>
      <c r="J25" s="1" t="s">
        <v>95</v>
      </c>
    </row>
    <row r="26" spans="1:16" x14ac:dyDescent="0.2">
      <c r="A26" s="1" t="s">
        <v>96</v>
      </c>
      <c r="B26" s="1" t="s">
        <v>97</v>
      </c>
      <c r="C26" s="1" t="s">
        <v>98</v>
      </c>
      <c r="D26" s="1" t="s">
        <v>5434</v>
      </c>
      <c r="E26" s="1" t="s">
        <v>5209</v>
      </c>
      <c r="G26" s="1" t="s">
        <v>17</v>
      </c>
      <c r="H26" s="1" t="s">
        <v>17</v>
      </c>
      <c r="I26" s="1" t="s">
        <v>34</v>
      </c>
    </row>
    <row r="27" spans="1:16" x14ac:dyDescent="0.2">
      <c r="A27" s="1" t="s">
        <v>40</v>
      </c>
      <c r="B27" s="1" t="s">
        <v>99</v>
      </c>
      <c r="C27" s="1" t="s">
        <v>100</v>
      </c>
      <c r="D27" s="1" t="s">
        <v>5212</v>
      </c>
      <c r="E27" s="1" t="s">
        <v>5210</v>
      </c>
      <c r="F27" s="1" t="s">
        <v>101</v>
      </c>
      <c r="G27" s="1" t="s">
        <v>5435</v>
      </c>
      <c r="H27" s="1" t="s">
        <v>5436</v>
      </c>
      <c r="I27" s="1" t="s">
        <v>34</v>
      </c>
      <c r="L27" s="1" t="s">
        <v>102</v>
      </c>
    </row>
    <row r="28" spans="1:16" x14ac:dyDescent="0.2">
      <c r="A28" s="5" t="s">
        <v>63</v>
      </c>
      <c r="B28" s="5"/>
      <c r="C28" s="5"/>
      <c r="D28" s="5" t="s">
        <v>17</v>
      </c>
      <c r="E28" s="5" t="s">
        <v>17</v>
      </c>
      <c r="F28" s="5"/>
      <c r="G28" s="5" t="s">
        <v>17</v>
      </c>
      <c r="H28" s="5" t="s">
        <v>17</v>
      </c>
      <c r="I28" s="5"/>
      <c r="J28" s="5"/>
      <c r="K28" s="5"/>
      <c r="L28" s="5"/>
      <c r="M28" s="5"/>
      <c r="N28" s="5"/>
      <c r="O28" s="5"/>
      <c r="P28" s="5"/>
    </row>
    <row r="29" spans="1:16" x14ac:dyDescent="0.2">
      <c r="A29" s="6" t="s">
        <v>103</v>
      </c>
      <c r="B29" s="6" t="s">
        <v>104</v>
      </c>
      <c r="C29" s="6" t="s">
        <v>105</v>
      </c>
      <c r="D29" s="6" t="s">
        <v>106</v>
      </c>
      <c r="E29" s="6" t="s">
        <v>5211</v>
      </c>
      <c r="F29" s="6"/>
      <c r="G29" s="6" t="s">
        <v>17</v>
      </c>
      <c r="H29" s="6" t="s">
        <v>17</v>
      </c>
      <c r="I29" s="6" t="s">
        <v>25</v>
      </c>
      <c r="J29" s="6"/>
      <c r="K29" s="6"/>
      <c r="L29" s="6"/>
      <c r="M29" s="6"/>
      <c r="N29" s="6" t="s">
        <v>107</v>
      </c>
      <c r="O29" s="6"/>
      <c r="P29" s="6"/>
    </row>
    <row r="30" spans="1:16" x14ac:dyDescent="0.2">
      <c r="A30" s="1" t="s">
        <v>108</v>
      </c>
      <c r="B30" s="1" t="s">
        <v>109</v>
      </c>
      <c r="D30" s="1" t="s">
        <v>17</v>
      </c>
      <c r="E30" s="1" t="s">
        <v>17</v>
      </c>
      <c r="G30" s="1" t="s">
        <v>17</v>
      </c>
      <c r="H30" s="1" t="s">
        <v>17</v>
      </c>
      <c r="I30" s="1" t="s">
        <v>34</v>
      </c>
      <c r="M30" s="1" t="s">
        <v>110</v>
      </c>
    </row>
    <row r="31" spans="1:16" x14ac:dyDescent="0.2">
      <c r="A31" s="4" t="s">
        <v>23</v>
      </c>
      <c r="B31" s="4" t="s">
        <v>111</v>
      </c>
      <c r="C31" s="4" t="s">
        <v>112</v>
      </c>
      <c r="D31" s="4" t="s">
        <v>113</v>
      </c>
      <c r="E31" s="4" t="s">
        <v>5213</v>
      </c>
      <c r="F31" s="4"/>
      <c r="G31" s="4" t="s">
        <v>17</v>
      </c>
      <c r="H31" s="4" t="s">
        <v>17</v>
      </c>
      <c r="I31" s="4" t="s">
        <v>25</v>
      </c>
      <c r="J31" s="4"/>
      <c r="K31" s="4"/>
      <c r="L31" s="4"/>
      <c r="M31" s="4"/>
      <c r="N31" s="4"/>
      <c r="O31" s="4"/>
      <c r="P31" s="4"/>
    </row>
    <row r="32" spans="1:16" x14ac:dyDescent="0.2">
      <c r="A32" s="1" t="s">
        <v>27</v>
      </c>
      <c r="B32" s="1" t="s">
        <v>114</v>
      </c>
      <c r="C32" s="1" t="s">
        <v>115</v>
      </c>
      <c r="D32" s="1" t="s">
        <v>5437</v>
      </c>
      <c r="E32" s="1" t="s">
        <v>5438</v>
      </c>
      <c r="G32" s="1" t="s">
        <v>17</v>
      </c>
      <c r="H32" s="1" t="s">
        <v>17</v>
      </c>
      <c r="I32" s="1" t="s">
        <v>25</v>
      </c>
      <c r="K32" s="45" t="s">
        <v>116</v>
      </c>
    </row>
    <row r="33" spans="1:13" x14ac:dyDescent="0.2">
      <c r="A33" s="1" t="s">
        <v>27</v>
      </c>
      <c r="B33" s="1" t="s">
        <v>117</v>
      </c>
      <c r="C33" s="1" t="s">
        <v>118</v>
      </c>
      <c r="D33" s="1" t="s">
        <v>119</v>
      </c>
      <c r="E33" s="1" t="s">
        <v>5214</v>
      </c>
      <c r="G33" s="1" t="s">
        <v>17</v>
      </c>
      <c r="H33" s="1" t="s">
        <v>17</v>
      </c>
      <c r="I33" s="1" t="s">
        <v>25</v>
      </c>
      <c r="K33" s="1" t="s">
        <v>120</v>
      </c>
    </row>
    <row r="34" spans="1:13" x14ac:dyDescent="0.2">
      <c r="A34" s="1" t="s">
        <v>40</v>
      </c>
      <c r="B34" s="1" t="s">
        <v>121</v>
      </c>
      <c r="C34" s="1" t="s">
        <v>122</v>
      </c>
      <c r="D34" s="1" t="s">
        <v>123</v>
      </c>
      <c r="E34" s="1" t="s">
        <v>5215</v>
      </c>
      <c r="F34" s="1" t="s">
        <v>124</v>
      </c>
      <c r="G34" s="1" t="s">
        <v>5439</v>
      </c>
      <c r="H34" s="1" t="s">
        <v>5440</v>
      </c>
      <c r="I34" s="1" t="s">
        <v>34</v>
      </c>
      <c r="L34" s="1" t="s">
        <v>125</v>
      </c>
    </row>
    <row r="35" spans="1:13" x14ac:dyDescent="0.2">
      <c r="A35" s="1" t="s">
        <v>40</v>
      </c>
      <c r="B35" s="1" t="s">
        <v>126</v>
      </c>
      <c r="C35" s="1" t="s">
        <v>127</v>
      </c>
      <c r="D35" s="1" t="s">
        <v>128</v>
      </c>
      <c r="E35" s="1" t="s">
        <v>5216</v>
      </c>
      <c r="G35" s="1" t="s">
        <v>17</v>
      </c>
      <c r="H35" s="1" t="s">
        <v>17</v>
      </c>
      <c r="I35" s="1" t="s">
        <v>34</v>
      </c>
      <c r="K35" s="1" t="s">
        <v>129</v>
      </c>
      <c r="L35" s="1" t="s">
        <v>130</v>
      </c>
    </row>
    <row r="36" spans="1:13" x14ac:dyDescent="0.2">
      <c r="A36" s="1" t="s">
        <v>96</v>
      </c>
      <c r="B36" s="1" t="s">
        <v>131</v>
      </c>
      <c r="C36" s="1" t="s">
        <v>132</v>
      </c>
      <c r="D36" s="1" t="s">
        <v>5441</v>
      </c>
      <c r="E36" s="1" t="s">
        <v>5217</v>
      </c>
      <c r="F36" s="1" t="s">
        <v>133</v>
      </c>
      <c r="G36" s="1" t="s">
        <v>5442</v>
      </c>
      <c r="H36" s="1" t="s">
        <v>5443</v>
      </c>
      <c r="I36" s="1" t="s">
        <v>34</v>
      </c>
      <c r="L36" s="1" t="s">
        <v>134</v>
      </c>
    </row>
    <row r="37" spans="1:13" x14ac:dyDescent="0.2">
      <c r="A37" s="1" t="s">
        <v>108</v>
      </c>
      <c r="B37" s="1" t="s">
        <v>135</v>
      </c>
      <c r="D37" s="1" t="s">
        <v>17</v>
      </c>
      <c r="E37" s="1" t="s">
        <v>17</v>
      </c>
      <c r="G37" s="1" t="s">
        <v>17</v>
      </c>
      <c r="H37" s="1" t="s">
        <v>17</v>
      </c>
      <c r="I37" s="1" t="s">
        <v>25</v>
      </c>
      <c r="M37" s="1" t="s">
        <v>136</v>
      </c>
    </row>
    <row r="38" spans="1:13" x14ac:dyDescent="0.2">
      <c r="A38" s="1" t="s">
        <v>108</v>
      </c>
      <c r="B38" s="1" t="s">
        <v>137</v>
      </c>
      <c r="D38" s="1" t="s">
        <v>17</v>
      </c>
      <c r="E38" s="1" t="s">
        <v>17</v>
      </c>
      <c r="G38" s="1" t="s">
        <v>17</v>
      </c>
      <c r="H38" s="1" t="s">
        <v>17</v>
      </c>
      <c r="I38" s="1" t="s">
        <v>25</v>
      </c>
      <c r="M38" s="1" t="s">
        <v>138</v>
      </c>
    </row>
    <row r="39" spans="1:13" x14ac:dyDescent="0.2">
      <c r="A39" s="1" t="s">
        <v>108</v>
      </c>
      <c r="B39" s="1" t="s">
        <v>139</v>
      </c>
      <c r="D39" s="1" t="s">
        <v>17</v>
      </c>
      <c r="E39" s="1" t="s">
        <v>17</v>
      </c>
      <c r="G39" s="1" t="s">
        <v>17</v>
      </c>
      <c r="H39" s="1" t="s">
        <v>17</v>
      </c>
      <c r="I39" s="1" t="s">
        <v>25</v>
      </c>
      <c r="M39" s="1" t="s">
        <v>140</v>
      </c>
    </row>
    <row r="40" spans="1:13" x14ac:dyDescent="0.2">
      <c r="A40" s="1" t="s">
        <v>108</v>
      </c>
      <c r="B40" s="1" t="s">
        <v>141</v>
      </c>
      <c r="D40" s="1" t="s">
        <v>17</v>
      </c>
      <c r="E40" s="1" t="s">
        <v>17</v>
      </c>
      <c r="G40" s="1" t="s">
        <v>17</v>
      </c>
      <c r="H40" s="1" t="s">
        <v>17</v>
      </c>
      <c r="I40" s="1" t="s">
        <v>25</v>
      </c>
      <c r="M40" s="1" t="s">
        <v>142</v>
      </c>
    </row>
    <row r="41" spans="1:13" x14ac:dyDescent="0.2">
      <c r="A41" s="1" t="s">
        <v>108</v>
      </c>
      <c r="B41" s="1" t="s">
        <v>143</v>
      </c>
      <c r="D41" s="1" t="s">
        <v>17</v>
      </c>
      <c r="E41" s="1" t="s">
        <v>17</v>
      </c>
      <c r="G41" s="1" t="s">
        <v>17</v>
      </c>
      <c r="H41" s="1" t="s">
        <v>17</v>
      </c>
      <c r="I41" s="1" t="s">
        <v>25</v>
      </c>
      <c r="M41" s="1" t="s">
        <v>144</v>
      </c>
    </row>
    <row r="42" spans="1:13" x14ac:dyDescent="0.2">
      <c r="A42" s="1" t="s">
        <v>108</v>
      </c>
      <c r="B42" s="1" t="s">
        <v>145</v>
      </c>
      <c r="D42" s="1" t="s">
        <v>17</v>
      </c>
      <c r="E42" s="1" t="s">
        <v>17</v>
      </c>
      <c r="G42" s="1" t="s">
        <v>17</v>
      </c>
      <c r="H42" s="1" t="s">
        <v>17</v>
      </c>
      <c r="I42" s="1" t="s">
        <v>25</v>
      </c>
      <c r="M42" s="1" t="s">
        <v>146</v>
      </c>
    </row>
    <row r="43" spans="1:13" x14ac:dyDescent="0.2">
      <c r="A43" s="1" t="s">
        <v>108</v>
      </c>
      <c r="B43" s="1" t="s">
        <v>147</v>
      </c>
      <c r="D43" s="1" t="s">
        <v>17</v>
      </c>
      <c r="E43" s="1" t="s">
        <v>17</v>
      </c>
      <c r="G43" s="1" t="s">
        <v>17</v>
      </c>
      <c r="H43" s="1" t="s">
        <v>17</v>
      </c>
      <c r="I43" s="1" t="s">
        <v>25</v>
      </c>
      <c r="M43" s="1" t="s">
        <v>148</v>
      </c>
    </row>
    <row r="44" spans="1:13" x14ac:dyDescent="0.2">
      <c r="A44" s="1" t="s">
        <v>108</v>
      </c>
      <c r="B44" s="1" t="s">
        <v>149</v>
      </c>
      <c r="D44" s="1" t="s">
        <v>17</v>
      </c>
      <c r="E44" s="1" t="s">
        <v>17</v>
      </c>
      <c r="G44" s="1" t="s">
        <v>17</v>
      </c>
      <c r="H44" s="1" t="s">
        <v>17</v>
      </c>
      <c r="I44" s="1" t="s">
        <v>25</v>
      </c>
      <c r="M44" s="1" t="s">
        <v>150</v>
      </c>
    </row>
    <row r="45" spans="1:13" x14ac:dyDescent="0.2">
      <c r="A45" s="1" t="s">
        <v>108</v>
      </c>
      <c r="B45" s="1" t="s">
        <v>151</v>
      </c>
      <c r="D45" s="1" t="s">
        <v>17</v>
      </c>
      <c r="E45" s="1" t="s">
        <v>17</v>
      </c>
      <c r="G45" s="1" t="s">
        <v>17</v>
      </c>
      <c r="H45" s="1" t="s">
        <v>17</v>
      </c>
      <c r="I45" s="1" t="s">
        <v>25</v>
      </c>
      <c r="M45" s="1" t="s">
        <v>152</v>
      </c>
    </row>
    <row r="46" spans="1:13" x14ac:dyDescent="0.2">
      <c r="A46" s="1" t="s">
        <v>153</v>
      </c>
      <c r="B46" s="1" t="s">
        <v>154</v>
      </c>
      <c r="C46" s="1" t="s">
        <v>155</v>
      </c>
      <c r="D46" s="1" t="s">
        <v>156</v>
      </c>
      <c r="E46" s="1" t="s">
        <v>5218</v>
      </c>
      <c r="G46" s="1" t="s">
        <v>17</v>
      </c>
      <c r="H46" s="1" t="s">
        <v>17</v>
      </c>
      <c r="I46" s="1" t="s">
        <v>34</v>
      </c>
      <c r="K46" s="1" t="s">
        <v>157</v>
      </c>
    </row>
    <row r="47" spans="1:13" x14ac:dyDescent="0.2">
      <c r="A47" s="1" t="s">
        <v>158</v>
      </c>
      <c r="B47" s="1" t="s">
        <v>159</v>
      </c>
      <c r="C47" s="1" t="s">
        <v>160</v>
      </c>
      <c r="D47" s="1" t="s">
        <v>5221</v>
      </c>
      <c r="E47" s="1" t="s">
        <v>5219</v>
      </c>
      <c r="F47" s="1" t="s">
        <v>161</v>
      </c>
      <c r="G47" s="1" t="s">
        <v>162</v>
      </c>
      <c r="H47" s="1" t="s">
        <v>5444</v>
      </c>
      <c r="I47" s="1" t="s">
        <v>34</v>
      </c>
      <c r="K47" s="1" t="s">
        <v>163</v>
      </c>
    </row>
    <row r="48" spans="1:13" x14ac:dyDescent="0.2">
      <c r="A48" s="1" t="s">
        <v>164</v>
      </c>
      <c r="B48" s="1" t="s">
        <v>165</v>
      </c>
      <c r="C48" s="1" t="s">
        <v>166</v>
      </c>
      <c r="D48" s="1" t="s">
        <v>5222</v>
      </c>
      <c r="E48" s="1" t="s">
        <v>5220</v>
      </c>
      <c r="F48" s="1" t="s">
        <v>167</v>
      </c>
      <c r="G48" s="1" t="s">
        <v>168</v>
      </c>
      <c r="H48" s="1" t="s">
        <v>5445</v>
      </c>
      <c r="I48" s="1" t="s">
        <v>34</v>
      </c>
      <c r="J48" s="1" t="s">
        <v>169</v>
      </c>
      <c r="K48" s="1" t="s">
        <v>170</v>
      </c>
      <c r="L48" s="1" t="s">
        <v>171</v>
      </c>
    </row>
    <row r="49" spans="1:24" x14ac:dyDescent="0.2">
      <c r="A49" s="5" t="s">
        <v>63</v>
      </c>
      <c r="B49" s="5"/>
      <c r="C49" s="5"/>
      <c r="D49" s="5" t="s">
        <v>17</v>
      </c>
      <c r="E49" s="5" t="s">
        <v>17</v>
      </c>
      <c r="F49" s="5"/>
      <c r="G49" s="5" t="s">
        <v>17</v>
      </c>
      <c r="H49" s="5" t="s">
        <v>17</v>
      </c>
      <c r="I49" s="5"/>
      <c r="J49" s="5"/>
      <c r="K49" s="5"/>
      <c r="L49" s="5"/>
      <c r="M49" s="5"/>
      <c r="N49" s="5"/>
      <c r="O49" s="5"/>
      <c r="P49" s="5"/>
    </row>
    <row r="50" spans="1:24" x14ac:dyDescent="0.2">
      <c r="A50" s="4" t="s">
        <v>23</v>
      </c>
      <c r="B50" s="4" t="s">
        <v>172</v>
      </c>
      <c r="C50" s="4" t="s">
        <v>172</v>
      </c>
      <c r="D50" s="4" t="s">
        <v>173</v>
      </c>
      <c r="E50" s="4" t="s">
        <v>174</v>
      </c>
      <c r="F50" s="4"/>
      <c r="G50" s="4" t="s">
        <v>17</v>
      </c>
      <c r="H50" s="4" t="s">
        <v>17</v>
      </c>
      <c r="I50" s="4" t="s">
        <v>25</v>
      </c>
      <c r="J50" s="4"/>
      <c r="K50" s="4"/>
      <c r="L50" s="4"/>
      <c r="M50" s="4"/>
      <c r="N50" s="4"/>
      <c r="O50" s="4"/>
      <c r="P50" s="4"/>
    </row>
    <row r="51" spans="1:24" x14ac:dyDescent="0.2">
      <c r="A51" s="1" t="s">
        <v>175</v>
      </c>
      <c r="B51" s="1" t="s">
        <v>176</v>
      </c>
      <c r="C51" s="1" t="s">
        <v>177</v>
      </c>
      <c r="D51" s="1" t="s">
        <v>5448</v>
      </c>
      <c r="E51" s="1" t="s">
        <v>5223</v>
      </c>
      <c r="G51" s="1" t="s">
        <v>17</v>
      </c>
      <c r="H51" s="1" t="s">
        <v>17</v>
      </c>
      <c r="I51" s="1" t="s">
        <v>34</v>
      </c>
      <c r="L51" s="1" t="s">
        <v>178</v>
      </c>
    </row>
    <row r="52" spans="1:24" x14ac:dyDescent="0.2">
      <c r="A52" s="1" t="s">
        <v>108</v>
      </c>
      <c r="B52" s="1" t="s">
        <v>179</v>
      </c>
      <c r="I52" s="1" t="s">
        <v>25</v>
      </c>
      <c r="M52" s="1" t="s">
        <v>180</v>
      </c>
    </row>
    <row r="53" spans="1:24" x14ac:dyDescent="0.2">
      <c r="A53" s="1" t="s">
        <v>181</v>
      </c>
      <c r="B53" s="44" t="s">
        <v>182</v>
      </c>
      <c r="C53" s="1" t="s">
        <v>183</v>
      </c>
      <c r="D53" s="1" t="s">
        <v>184</v>
      </c>
      <c r="E53" s="1" t="s">
        <v>5224</v>
      </c>
      <c r="G53" s="1" t="s">
        <v>17</v>
      </c>
      <c r="H53" s="1" t="s">
        <v>17</v>
      </c>
      <c r="I53" s="1" t="s">
        <v>34</v>
      </c>
      <c r="K53" s="1" t="s">
        <v>185</v>
      </c>
      <c r="L53" s="1" t="s">
        <v>186</v>
      </c>
    </row>
    <row r="54" spans="1:24" x14ac:dyDescent="0.2">
      <c r="A54" s="1" t="s">
        <v>187</v>
      </c>
      <c r="B54" s="44" t="s">
        <v>188</v>
      </c>
      <c r="C54" s="1" t="s">
        <v>189</v>
      </c>
      <c r="D54" s="1" t="s">
        <v>5449</v>
      </c>
      <c r="E54" s="1" t="s">
        <v>5225</v>
      </c>
      <c r="G54" s="1" t="s">
        <v>17</v>
      </c>
      <c r="H54" s="1" t="s">
        <v>17</v>
      </c>
      <c r="I54" s="1" t="s">
        <v>34</v>
      </c>
      <c r="K54" s="1" t="s">
        <v>190</v>
      </c>
    </row>
    <row r="55" spans="1:24" x14ac:dyDescent="0.2">
      <c r="A55" s="1" t="s">
        <v>187</v>
      </c>
      <c r="B55" s="1" t="s">
        <v>191</v>
      </c>
      <c r="C55" s="1" t="s">
        <v>192</v>
      </c>
      <c r="D55" s="1" t="s">
        <v>193</v>
      </c>
      <c r="E55" s="1" t="s">
        <v>5226</v>
      </c>
      <c r="G55" s="1" t="s">
        <v>17</v>
      </c>
      <c r="H55" s="1" t="s">
        <v>17</v>
      </c>
      <c r="I55" s="1" t="s">
        <v>34</v>
      </c>
      <c r="K55" s="1" t="s">
        <v>194</v>
      </c>
    </row>
    <row r="56" spans="1:24" x14ac:dyDescent="0.2">
      <c r="A56" s="1" t="s">
        <v>187</v>
      </c>
      <c r="B56" s="1" t="s">
        <v>195</v>
      </c>
      <c r="C56" s="1" t="s">
        <v>196</v>
      </c>
      <c r="D56" s="1" t="s">
        <v>197</v>
      </c>
      <c r="E56" s="1" t="s">
        <v>5227</v>
      </c>
      <c r="G56" s="1" t="s">
        <v>17</v>
      </c>
      <c r="H56" s="1" t="s">
        <v>17</v>
      </c>
      <c r="I56" s="1" t="s">
        <v>34</v>
      </c>
      <c r="K56" s="1" t="s">
        <v>198</v>
      </c>
    </row>
    <row r="57" spans="1:24" x14ac:dyDescent="0.2">
      <c r="A57" s="1" t="s">
        <v>187</v>
      </c>
      <c r="B57" s="1" t="s">
        <v>199</v>
      </c>
      <c r="C57" s="1" t="s">
        <v>200</v>
      </c>
      <c r="D57" s="1" t="s">
        <v>201</v>
      </c>
      <c r="E57" s="1" t="s">
        <v>5228</v>
      </c>
      <c r="G57" s="1" t="s">
        <v>17</v>
      </c>
      <c r="H57" s="1" t="s">
        <v>17</v>
      </c>
      <c r="I57" s="1" t="s">
        <v>34</v>
      </c>
      <c r="K57" s="1" t="s">
        <v>202</v>
      </c>
    </row>
    <row r="58" spans="1:24" x14ac:dyDescent="0.2">
      <c r="A58" s="1" t="s">
        <v>187</v>
      </c>
      <c r="B58" s="1" t="s">
        <v>203</v>
      </c>
      <c r="C58" s="1" t="s">
        <v>204</v>
      </c>
      <c r="D58" s="1" t="s">
        <v>205</v>
      </c>
      <c r="E58" s="1" t="s">
        <v>5229</v>
      </c>
      <c r="G58" s="1" t="s">
        <v>17</v>
      </c>
      <c r="H58" s="1" t="s">
        <v>17</v>
      </c>
      <c r="I58" s="1" t="s">
        <v>34</v>
      </c>
      <c r="K58" s="1" t="s">
        <v>206</v>
      </c>
    </row>
    <row r="59" spans="1:24" x14ac:dyDescent="0.2">
      <c r="A59" s="1" t="s">
        <v>187</v>
      </c>
      <c r="B59" s="1" t="s">
        <v>207</v>
      </c>
      <c r="C59" s="1" t="s">
        <v>208</v>
      </c>
      <c r="D59" s="1" t="s">
        <v>209</v>
      </c>
      <c r="E59" s="1" t="s">
        <v>5230</v>
      </c>
      <c r="G59" s="1" t="s">
        <v>17</v>
      </c>
      <c r="H59" s="1" t="s">
        <v>17</v>
      </c>
      <c r="I59" s="1" t="s">
        <v>34</v>
      </c>
      <c r="K59" s="1" t="s">
        <v>210</v>
      </c>
    </row>
    <row r="60" spans="1:24" x14ac:dyDescent="0.2">
      <c r="A60" s="5" t="s">
        <v>63</v>
      </c>
      <c r="B60" s="5"/>
      <c r="C60" s="5"/>
      <c r="D60" s="5" t="s">
        <v>17</v>
      </c>
      <c r="E60" s="5" t="s">
        <v>17</v>
      </c>
      <c r="F60" s="5"/>
      <c r="G60" s="5" t="s">
        <v>17</v>
      </c>
      <c r="H60" s="5" t="s">
        <v>17</v>
      </c>
      <c r="I60" s="5"/>
      <c r="J60" s="5"/>
      <c r="K60" s="5"/>
      <c r="L60" s="5"/>
      <c r="M60" s="5"/>
      <c r="N60" s="5"/>
      <c r="O60" s="5"/>
      <c r="P60" s="5"/>
    </row>
    <row r="61" spans="1:24" x14ac:dyDescent="0.2">
      <c r="A61" s="7" t="s">
        <v>108</v>
      </c>
      <c r="B61" s="7" t="s">
        <v>211</v>
      </c>
      <c r="C61" s="7"/>
      <c r="D61" s="7"/>
      <c r="E61" s="7"/>
      <c r="F61" s="7"/>
      <c r="G61" s="7"/>
      <c r="H61" s="7"/>
      <c r="I61" s="7" t="s">
        <v>25</v>
      </c>
      <c r="J61" s="7"/>
      <c r="K61" s="7"/>
      <c r="L61" s="7"/>
      <c r="M61" s="7" t="s">
        <v>212</v>
      </c>
      <c r="N61" s="7"/>
      <c r="O61" s="7"/>
      <c r="P61" s="7"/>
      <c r="Q61" s="7"/>
      <c r="R61" s="7"/>
      <c r="S61" s="7"/>
      <c r="T61" s="7"/>
      <c r="U61" s="7"/>
      <c r="V61" s="7"/>
      <c r="W61" s="7"/>
      <c r="X61" s="7"/>
    </row>
    <row r="62" spans="1:24" x14ac:dyDescent="0.2">
      <c r="A62" s="4" t="s">
        <v>23</v>
      </c>
      <c r="B62" s="4" t="s">
        <v>213</v>
      </c>
      <c r="C62" s="4" t="s">
        <v>214</v>
      </c>
      <c r="D62" s="4" t="s">
        <v>215</v>
      </c>
      <c r="E62" s="4" t="s">
        <v>5231</v>
      </c>
      <c r="F62" s="4"/>
      <c r="G62" s="4" t="s">
        <v>17</v>
      </c>
      <c r="H62" s="4" t="s">
        <v>17</v>
      </c>
      <c r="I62" s="4" t="s">
        <v>25</v>
      </c>
      <c r="J62" s="4"/>
      <c r="K62" s="47" t="s">
        <v>216</v>
      </c>
      <c r="L62" s="4"/>
      <c r="M62" s="4"/>
      <c r="N62" s="4"/>
      <c r="O62" s="4"/>
      <c r="P62" s="4"/>
    </row>
    <row r="63" spans="1:24" x14ac:dyDescent="0.2">
      <c r="A63" s="1" t="s">
        <v>217</v>
      </c>
      <c r="B63" s="1" t="s">
        <v>218</v>
      </c>
      <c r="C63" s="1" t="s">
        <v>219</v>
      </c>
      <c r="D63" s="1" t="s">
        <v>5234</v>
      </c>
      <c r="E63" s="1" t="s">
        <v>5232</v>
      </c>
      <c r="F63" s="1" t="s">
        <v>220</v>
      </c>
      <c r="G63" s="1" t="s">
        <v>221</v>
      </c>
      <c r="H63" s="1" t="s">
        <v>222</v>
      </c>
      <c r="I63" s="1" t="s">
        <v>34</v>
      </c>
    </row>
    <row r="64" spans="1:24" x14ac:dyDescent="0.2">
      <c r="A64" s="5" t="s">
        <v>63</v>
      </c>
      <c r="B64" s="5"/>
      <c r="C64" s="5"/>
      <c r="D64" s="5" t="s">
        <v>17</v>
      </c>
      <c r="E64" s="5" t="s">
        <v>17</v>
      </c>
      <c r="F64" s="5"/>
      <c r="G64" s="5" t="s">
        <v>17</v>
      </c>
      <c r="H64" s="5" t="s">
        <v>17</v>
      </c>
      <c r="I64" s="5"/>
      <c r="J64" s="5"/>
      <c r="K64" s="5"/>
      <c r="L64" s="5"/>
      <c r="M64" s="5"/>
      <c r="N64" s="5"/>
      <c r="O64" s="5"/>
      <c r="P64" s="5"/>
    </row>
    <row r="65" spans="1:16" x14ac:dyDescent="0.2">
      <c r="A65" s="4" t="s">
        <v>23</v>
      </c>
      <c r="B65" s="4" t="s">
        <v>223</v>
      </c>
      <c r="C65" s="4" t="s">
        <v>223</v>
      </c>
      <c r="D65" s="4" t="s">
        <v>224</v>
      </c>
      <c r="E65" s="4" t="s">
        <v>225</v>
      </c>
      <c r="F65" s="4"/>
      <c r="G65" s="4" t="s">
        <v>17</v>
      </c>
      <c r="H65" s="4" t="s">
        <v>17</v>
      </c>
      <c r="I65" s="4" t="s">
        <v>25</v>
      </c>
      <c r="J65" s="4"/>
      <c r="K65" s="4"/>
      <c r="L65" s="4"/>
      <c r="M65" s="4"/>
      <c r="N65" s="4"/>
      <c r="O65" s="4"/>
      <c r="P65" s="4"/>
    </row>
    <row r="66" spans="1:16" x14ac:dyDescent="0.2">
      <c r="A66" s="1" t="s">
        <v>226</v>
      </c>
      <c r="B66" s="1" t="s">
        <v>227</v>
      </c>
      <c r="C66" s="1" t="s">
        <v>228</v>
      </c>
      <c r="D66" s="1" t="s">
        <v>5235</v>
      </c>
      <c r="E66" s="1" t="s">
        <v>5233</v>
      </c>
      <c r="G66" s="1" t="s">
        <v>17</v>
      </c>
      <c r="H66" s="1" t="s">
        <v>17</v>
      </c>
      <c r="I66" s="1" t="s">
        <v>34</v>
      </c>
      <c r="K66" s="1" t="s">
        <v>229</v>
      </c>
    </row>
    <row r="67" spans="1:16" s="10" customFormat="1" x14ac:dyDescent="0.2">
      <c r="A67" s="10" t="s">
        <v>153</v>
      </c>
      <c r="B67" s="10" t="s">
        <v>230</v>
      </c>
      <c r="C67" s="10" t="s">
        <v>231</v>
      </c>
      <c r="D67" s="10" t="s">
        <v>232</v>
      </c>
      <c r="E67" s="10" t="s">
        <v>233</v>
      </c>
      <c r="I67" s="10" t="s">
        <v>34</v>
      </c>
      <c r="K67" s="10" t="s">
        <v>234</v>
      </c>
    </row>
    <row r="68" spans="1:16" s="10" customFormat="1" x14ac:dyDescent="0.2">
      <c r="A68" s="10" t="s">
        <v>235</v>
      </c>
      <c r="B68" s="10" t="s">
        <v>236</v>
      </c>
      <c r="C68" s="10" t="s">
        <v>237</v>
      </c>
      <c r="D68" s="10" t="s">
        <v>238</v>
      </c>
      <c r="E68" s="10" t="s">
        <v>239</v>
      </c>
      <c r="I68" s="10" t="s">
        <v>34</v>
      </c>
      <c r="J68" s="10" t="s">
        <v>240</v>
      </c>
      <c r="K68" s="10" t="s">
        <v>241</v>
      </c>
    </row>
    <row r="69" spans="1:16" s="10" customFormat="1" x14ac:dyDescent="0.2">
      <c r="A69" s="10" t="s">
        <v>153</v>
      </c>
      <c r="B69" s="10" t="s">
        <v>242</v>
      </c>
      <c r="C69" s="10" t="s">
        <v>243</v>
      </c>
      <c r="D69" s="10" t="s">
        <v>244</v>
      </c>
      <c r="E69" s="10" t="s">
        <v>245</v>
      </c>
      <c r="I69" s="10" t="s">
        <v>34</v>
      </c>
      <c r="K69" s="10" t="s">
        <v>234</v>
      </c>
    </row>
    <row r="70" spans="1:16" s="35" customFormat="1" x14ac:dyDescent="0.2">
      <c r="A70" s="35" t="s">
        <v>153</v>
      </c>
      <c r="B70" s="35" t="s">
        <v>246</v>
      </c>
      <c r="C70" s="35" t="s">
        <v>6151</v>
      </c>
      <c r="D70" s="35" t="s">
        <v>6152</v>
      </c>
      <c r="E70" s="35" t="s">
        <v>6153</v>
      </c>
      <c r="G70" s="35" t="s">
        <v>17</v>
      </c>
      <c r="H70" s="35" t="s">
        <v>17</v>
      </c>
      <c r="I70" s="35" t="s">
        <v>34</v>
      </c>
      <c r="K70" s="35" t="s">
        <v>247</v>
      </c>
    </row>
    <row r="71" spans="1:16" x14ac:dyDescent="0.2">
      <c r="A71" s="1" t="s">
        <v>248</v>
      </c>
      <c r="B71" s="1" t="s">
        <v>249</v>
      </c>
      <c r="C71" s="1" t="s">
        <v>250</v>
      </c>
      <c r="D71" s="1" t="s">
        <v>251</v>
      </c>
      <c r="E71" s="1" t="s">
        <v>5236</v>
      </c>
      <c r="G71" s="1" t="s">
        <v>17</v>
      </c>
      <c r="H71" s="1" t="s">
        <v>17</v>
      </c>
      <c r="I71" s="1" t="s">
        <v>34</v>
      </c>
      <c r="K71" s="1" t="s">
        <v>252</v>
      </c>
    </row>
    <row r="72" spans="1:16" s="10" customFormat="1" x14ac:dyDescent="0.2">
      <c r="A72" s="10" t="s">
        <v>253</v>
      </c>
      <c r="B72" s="10" t="s">
        <v>254</v>
      </c>
      <c r="C72" s="10" t="s">
        <v>255</v>
      </c>
      <c r="D72" s="10" t="s">
        <v>256</v>
      </c>
      <c r="E72" s="10" t="s">
        <v>257</v>
      </c>
      <c r="I72" s="1" t="s">
        <v>34</v>
      </c>
      <c r="J72" s="10" t="s">
        <v>240</v>
      </c>
      <c r="K72" s="10" t="s">
        <v>252</v>
      </c>
    </row>
    <row r="73" spans="1:16" s="10" customFormat="1" x14ac:dyDescent="0.2">
      <c r="A73" s="10" t="s">
        <v>258</v>
      </c>
      <c r="B73" s="10" t="s">
        <v>259</v>
      </c>
      <c r="C73" s="10" t="s">
        <v>260</v>
      </c>
      <c r="D73" s="10" t="s">
        <v>261</v>
      </c>
      <c r="E73" s="10" t="s">
        <v>262</v>
      </c>
      <c r="I73" s="1" t="s">
        <v>34</v>
      </c>
      <c r="J73" s="10" t="s">
        <v>240</v>
      </c>
      <c r="K73" s="10" t="s">
        <v>252</v>
      </c>
    </row>
    <row r="74" spans="1:16" x14ac:dyDescent="0.2">
      <c r="A74" s="1" t="s">
        <v>263</v>
      </c>
      <c r="B74" s="1" t="s">
        <v>264</v>
      </c>
      <c r="C74" s="1" t="s">
        <v>265</v>
      </c>
      <c r="D74" s="1" t="s">
        <v>5450</v>
      </c>
      <c r="E74" s="1" t="s">
        <v>5237</v>
      </c>
      <c r="F74" s="1" t="s">
        <v>266</v>
      </c>
      <c r="G74" s="1" t="s">
        <v>5451</v>
      </c>
      <c r="H74" s="1" t="s">
        <v>267</v>
      </c>
      <c r="I74" s="1" t="s">
        <v>34</v>
      </c>
      <c r="K74" s="1" t="s">
        <v>268</v>
      </c>
      <c r="L74" s="1" t="s">
        <v>269</v>
      </c>
    </row>
    <row r="75" spans="1:16" s="10" customFormat="1" x14ac:dyDescent="0.2">
      <c r="A75" s="10" t="s">
        <v>270</v>
      </c>
      <c r="B75" s="10" t="s">
        <v>271</v>
      </c>
      <c r="C75" s="10" t="s">
        <v>272</v>
      </c>
      <c r="D75" s="10" t="s">
        <v>5114</v>
      </c>
      <c r="E75" s="10" t="s">
        <v>273</v>
      </c>
      <c r="I75" s="10" t="s">
        <v>34</v>
      </c>
      <c r="K75" s="10" t="s">
        <v>274</v>
      </c>
    </row>
    <row r="76" spans="1:16" s="10" customFormat="1" x14ac:dyDescent="0.2">
      <c r="A76" s="10" t="s">
        <v>49</v>
      </c>
      <c r="B76" s="10" t="s">
        <v>275</v>
      </c>
      <c r="C76" s="10" t="s">
        <v>276</v>
      </c>
      <c r="D76" s="10" t="s">
        <v>277</v>
      </c>
      <c r="E76" s="10" t="s">
        <v>61</v>
      </c>
      <c r="I76" s="10" t="s">
        <v>34</v>
      </c>
      <c r="K76" s="10" t="s">
        <v>278</v>
      </c>
    </row>
    <row r="77" spans="1:16" s="10" customFormat="1" x14ac:dyDescent="0.2">
      <c r="A77" s="10" t="s">
        <v>153</v>
      </c>
      <c r="B77" s="10" t="s">
        <v>279</v>
      </c>
      <c r="C77" s="10" t="s">
        <v>280</v>
      </c>
      <c r="D77" s="10" t="s">
        <v>281</v>
      </c>
      <c r="E77" s="10" t="s">
        <v>282</v>
      </c>
      <c r="I77" s="10" t="s">
        <v>34</v>
      </c>
      <c r="K77" s="10" t="s">
        <v>283</v>
      </c>
    </row>
    <row r="78" spans="1:16" s="10" customFormat="1" x14ac:dyDescent="0.2">
      <c r="A78" s="10" t="s">
        <v>153</v>
      </c>
      <c r="B78" s="10" t="s">
        <v>284</v>
      </c>
      <c r="C78" s="43" t="s">
        <v>285</v>
      </c>
      <c r="D78" s="10" t="s">
        <v>286</v>
      </c>
      <c r="E78" s="10" t="s">
        <v>287</v>
      </c>
      <c r="I78" s="10" t="s">
        <v>34</v>
      </c>
      <c r="K78" s="10" t="s">
        <v>283</v>
      </c>
    </row>
    <row r="79" spans="1:16" s="10" customFormat="1" x14ac:dyDescent="0.2">
      <c r="A79" s="10" t="s">
        <v>153</v>
      </c>
      <c r="B79" s="10" t="s">
        <v>5124</v>
      </c>
      <c r="C79" s="43" t="s">
        <v>5125</v>
      </c>
      <c r="D79" s="10" t="s">
        <v>5125</v>
      </c>
      <c r="E79" s="10" t="s">
        <v>5125</v>
      </c>
      <c r="I79" s="10" t="s">
        <v>34</v>
      </c>
      <c r="K79" s="10" t="s">
        <v>5126</v>
      </c>
    </row>
    <row r="80" spans="1:16" s="10" customFormat="1" x14ac:dyDescent="0.2">
      <c r="A80" s="15" t="s">
        <v>5127</v>
      </c>
      <c r="B80" s="10" t="s">
        <v>5128</v>
      </c>
      <c r="C80" s="10" t="s">
        <v>555</v>
      </c>
      <c r="D80" s="10" t="s">
        <v>5129</v>
      </c>
      <c r="E80" s="10" t="s">
        <v>557</v>
      </c>
      <c r="I80" s="10" t="s">
        <v>34</v>
      </c>
      <c r="K80" s="10" t="s">
        <v>5130</v>
      </c>
    </row>
    <row r="81" spans="1:16" s="10" customFormat="1" x14ac:dyDescent="0.2">
      <c r="A81" s="10" t="s">
        <v>49</v>
      </c>
      <c r="B81" s="10" t="s">
        <v>5131</v>
      </c>
      <c r="C81" s="10" t="s">
        <v>59</v>
      </c>
      <c r="D81" s="10" t="s">
        <v>277</v>
      </c>
      <c r="E81" s="10" t="s">
        <v>61</v>
      </c>
      <c r="I81" s="10" t="s">
        <v>34</v>
      </c>
      <c r="K81" s="10" t="s">
        <v>5132</v>
      </c>
    </row>
    <row r="82" spans="1:16" x14ac:dyDescent="0.2">
      <c r="A82" s="1" t="s">
        <v>288</v>
      </c>
      <c r="B82" s="1" t="s">
        <v>289</v>
      </c>
      <c r="C82" s="1" t="s">
        <v>290</v>
      </c>
      <c r="D82" s="1" t="s">
        <v>291</v>
      </c>
      <c r="E82" s="1" t="s">
        <v>5238</v>
      </c>
      <c r="G82" s="1" t="s">
        <v>17</v>
      </c>
      <c r="H82" s="1" t="s">
        <v>17</v>
      </c>
      <c r="I82" s="1" t="s">
        <v>34</v>
      </c>
      <c r="K82" s="1" t="s">
        <v>292</v>
      </c>
    </row>
    <row r="83" spans="1:16" x14ac:dyDescent="0.2">
      <c r="A83" s="1" t="s">
        <v>293</v>
      </c>
      <c r="B83" s="1" t="s">
        <v>294</v>
      </c>
      <c r="C83" s="1" t="s">
        <v>295</v>
      </c>
      <c r="D83" s="1" t="s">
        <v>5242</v>
      </c>
      <c r="E83" s="1" t="s">
        <v>5239</v>
      </c>
      <c r="G83" s="1" t="s">
        <v>17</v>
      </c>
      <c r="H83" s="1" t="s">
        <v>17</v>
      </c>
      <c r="I83" s="1" t="s">
        <v>34</v>
      </c>
      <c r="K83" s="1" t="s">
        <v>292</v>
      </c>
    </row>
    <row r="84" spans="1:16" x14ac:dyDescent="0.2">
      <c r="A84" s="1" t="s">
        <v>296</v>
      </c>
      <c r="B84" s="1" t="s">
        <v>297</v>
      </c>
      <c r="C84" s="1" t="s">
        <v>298</v>
      </c>
      <c r="D84" s="1" t="s">
        <v>299</v>
      </c>
      <c r="E84" s="1" t="s">
        <v>5240</v>
      </c>
      <c r="G84" s="1" t="s">
        <v>17</v>
      </c>
      <c r="H84" s="1" t="s">
        <v>17</v>
      </c>
      <c r="I84" s="1" t="s">
        <v>34</v>
      </c>
      <c r="K84" s="1" t="s">
        <v>292</v>
      </c>
    </row>
    <row r="85" spans="1:16" x14ac:dyDescent="0.2">
      <c r="A85" s="1" t="s">
        <v>300</v>
      </c>
      <c r="B85" s="1" t="s">
        <v>301</v>
      </c>
      <c r="C85" s="1" t="s">
        <v>302</v>
      </c>
      <c r="D85" s="1" t="s">
        <v>5452</v>
      </c>
      <c r="E85" s="1" t="s">
        <v>5453</v>
      </c>
      <c r="G85" s="1" t="s">
        <v>17</v>
      </c>
      <c r="H85" s="1" t="s">
        <v>17</v>
      </c>
      <c r="I85" s="1" t="s">
        <v>34</v>
      </c>
      <c r="K85" s="1" t="s">
        <v>303</v>
      </c>
    </row>
    <row r="86" spans="1:16" x14ac:dyDescent="0.2">
      <c r="A86" s="1" t="s">
        <v>304</v>
      </c>
      <c r="B86" s="1" t="s">
        <v>305</v>
      </c>
      <c r="C86" s="1" t="s">
        <v>306</v>
      </c>
      <c r="D86" s="1" t="s">
        <v>307</v>
      </c>
      <c r="E86" s="1" t="s">
        <v>5241</v>
      </c>
      <c r="G86" s="1" t="s">
        <v>17</v>
      </c>
      <c r="H86" s="1" t="s">
        <v>17</v>
      </c>
      <c r="I86" s="1" t="s">
        <v>34</v>
      </c>
      <c r="K86" s="1" t="s">
        <v>303</v>
      </c>
    </row>
    <row r="87" spans="1:16" x14ac:dyDescent="0.2">
      <c r="A87" s="1" t="s">
        <v>308</v>
      </c>
      <c r="B87" s="1" t="s">
        <v>309</v>
      </c>
      <c r="C87" s="1" t="s">
        <v>310</v>
      </c>
      <c r="D87" s="1" t="s">
        <v>5454</v>
      </c>
      <c r="E87" s="1" t="s">
        <v>5455</v>
      </c>
      <c r="G87" s="1" t="s">
        <v>17</v>
      </c>
      <c r="H87" s="1" t="s">
        <v>17</v>
      </c>
      <c r="I87" s="1" t="s">
        <v>34</v>
      </c>
      <c r="K87" s="1" t="s">
        <v>303</v>
      </c>
    </row>
    <row r="88" spans="1:16" x14ac:dyDescent="0.2">
      <c r="A88" s="1" t="s">
        <v>311</v>
      </c>
      <c r="B88" s="1" t="s">
        <v>312</v>
      </c>
      <c r="C88" s="1" t="s">
        <v>313</v>
      </c>
      <c r="D88" s="1" t="s">
        <v>5456</v>
      </c>
      <c r="E88" s="1" t="s">
        <v>5457</v>
      </c>
      <c r="G88" s="1" t="s">
        <v>17</v>
      </c>
      <c r="H88" s="1" t="s">
        <v>17</v>
      </c>
      <c r="I88" s="1" t="s">
        <v>34</v>
      </c>
      <c r="K88" s="1" t="s">
        <v>303</v>
      </c>
    </row>
    <row r="89" spans="1:16" x14ac:dyDescent="0.2">
      <c r="A89" s="1" t="s">
        <v>314</v>
      </c>
      <c r="B89" s="1" t="s">
        <v>315</v>
      </c>
      <c r="C89" s="1" t="s">
        <v>316</v>
      </c>
      <c r="D89" s="1" t="s">
        <v>5458</v>
      </c>
      <c r="E89" s="1" t="s">
        <v>5459</v>
      </c>
      <c r="G89" s="1" t="s">
        <v>17</v>
      </c>
      <c r="H89" s="1" t="s">
        <v>17</v>
      </c>
      <c r="I89" s="1" t="s">
        <v>34</v>
      </c>
      <c r="K89" s="1" t="s">
        <v>303</v>
      </c>
    </row>
    <row r="90" spans="1:16" x14ac:dyDescent="0.2">
      <c r="A90" s="5" t="s">
        <v>63</v>
      </c>
      <c r="B90" s="5"/>
      <c r="C90" s="5"/>
      <c r="D90" s="5" t="s">
        <v>17</v>
      </c>
      <c r="E90" s="5" t="s">
        <v>17</v>
      </c>
      <c r="F90" s="5"/>
      <c r="G90" s="5" t="s">
        <v>17</v>
      </c>
      <c r="H90" s="5" t="s">
        <v>17</v>
      </c>
      <c r="I90" s="5"/>
      <c r="J90" s="5"/>
      <c r="K90" s="5"/>
      <c r="L90" s="5"/>
      <c r="M90" s="5"/>
      <c r="N90" s="5"/>
      <c r="O90" s="5"/>
      <c r="P90" s="5"/>
    </row>
    <row r="91" spans="1:16" x14ac:dyDescent="0.2">
      <c r="A91" s="4" t="s">
        <v>23</v>
      </c>
      <c r="B91" s="4" t="s">
        <v>317</v>
      </c>
      <c r="C91" s="4" t="s">
        <v>317</v>
      </c>
      <c r="D91" s="4" t="s">
        <v>318</v>
      </c>
      <c r="E91" s="4" t="s">
        <v>319</v>
      </c>
      <c r="F91" s="4"/>
      <c r="G91" s="4" t="s">
        <v>17</v>
      </c>
      <c r="H91" s="4" t="s">
        <v>17</v>
      </c>
      <c r="I91" s="4" t="s">
        <v>25</v>
      </c>
      <c r="J91" s="4"/>
      <c r="K91" s="4"/>
      <c r="L91" s="4"/>
      <c r="M91" s="4"/>
      <c r="N91" s="4"/>
      <c r="O91" s="4"/>
      <c r="P91" s="4"/>
    </row>
    <row r="92" spans="1:16" x14ac:dyDescent="0.2">
      <c r="A92" s="4" t="s">
        <v>23</v>
      </c>
      <c r="B92" s="4" t="s">
        <v>320</v>
      </c>
      <c r="C92" s="4" t="s">
        <v>320</v>
      </c>
      <c r="D92" s="4" t="s">
        <v>321</v>
      </c>
      <c r="E92" s="4" t="s">
        <v>321</v>
      </c>
      <c r="F92" s="4"/>
      <c r="G92" s="4" t="s">
        <v>17</v>
      </c>
      <c r="H92" s="4" t="s">
        <v>17</v>
      </c>
      <c r="I92" s="4" t="s">
        <v>25</v>
      </c>
      <c r="J92" s="4"/>
      <c r="K92" s="4"/>
      <c r="L92" s="4"/>
      <c r="M92" s="4"/>
      <c r="N92" s="4"/>
      <c r="O92" s="4"/>
      <c r="P92" s="4"/>
    </row>
    <row r="93" spans="1:16" x14ac:dyDescent="0.2">
      <c r="A93" s="1" t="s">
        <v>153</v>
      </c>
      <c r="B93" s="1" t="s">
        <v>322</v>
      </c>
      <c r="C93" s="1" t="s">
        <v>323</v>
      </c>
      <c r="D93" s="1" t="s">
        <v>324</v>
      </c>
      <c r="E93" s="1" t="s">
        <v>5243</v>
      </c>
      <c r="G93" s="1" t="s">
        <v>17</v>
      </c>
      <c r="H93" s="1" t="s">
        <v>17</v>
      </c>
      <c r="I93" s="1" t="s">
        <v>34</v>
      </c>
    </row>
    <row r="94" spans="1:16" x14ac:dyDescent="0.2">
      <c r="A94" s="1" t="s">
        <v>153</v>
      </c>
      <c r="B94" s="1" t="s">
        <v>325</v>
      </c>
      <c r="C94" s="1" t="s">
        <v>326</v>
      </c>
      <c r="D94" s="1" t="s">
        <v>327</v>
      </c>
      <c r="E94" s="1" t="s">
        <v>5244</v>
      </c>
      <c r="G94" s="1" t="s">
        <v>17</v>
      </c>
      <c r="H94" s="1" t="s">
        <v>17</v>
      </c>
      <c r="I94" s="1" t="s">
        <v>34</v>
      </c>
      <c r="K94" s="1" t="s">
        <v>328</v>
      </c>
    </row>
    <row r="95" spans="1:16" x14ac:dyDescent="0.2">
      <c r="A95" s="1" t="s">
        <v>329</v>
      </c>
      <c r="B95" s="1" t="s">
        <v>330</v>
      </c>
      <c r="C95" s="1" t="s">
        <v>331</v>
      </c>
      <c r="D95" s="1" t="s">
        <v>332</v>
      </c>
      <c r="E95" s="1" t="s">
        <v>5245</v>
      </c>
      <c r="G95" s="1" t="s">
        <v>17</v>
      </c>
      <c r="H95" s="1" t="s">
        <v>17</v>
      </c>
      <c r="I95" s="1" t="s">
        <v>34</v>
      </c>
      <c r="K95" s="1" t="s">
        <v>333</v>
      </c>
    </row>
    <row r="96" spans="1:16" x14ac:dyDescent="0.2">
      <c r="A96" s="1" t="s">
        <v>49</v>
      </c>
      <c r="B96" s="1" t="s">
        <v>334</v>
      </c>
      <c r="C96" s="1" t="s">
        <v>335</v>
      </c>
      <c r="D96" s="1" t="s">
        <v>336</v>
      </c>
      <c r="E96" s="1" t="s">
        <v>5246</v>
      </c>
      <c r="G96" s="1" t="s">
        <v>17</v>
      </c>
      <c r="I96" s="1" t="s">
        <v>34</v>
      </c>
      <c r="K96" s="1" t="s">
        <v>337</v>
      </c>
    </row>
    <row r="97" spans="1:16" x14ac:dyDescent="0.2">
      <c r="A97" s="1" t="s">
        <v>153</v>
      </c>
      <c r="B97" s="1" t="s">
        <v>338</v>
      </c>
      <c r="C97" s="1" t="s">
        <v>339</v>
      </c>
      <c r="D97" s="1" t="s">
        <v>340</v>
      </c>
      <c r="E97" s="1" t="s">
        <v>5247</v>
      </c>
      <c r="F97" s="1" t="s">
        <v>341</v>
      </c>
      <c r="G97" s="1" t="s">
        <v>342</v>
      </c>
      <c r="H97" s="1" t="s">
        <v>5460</v>
      </c>
      <c r="I97" s="1" t="s">
        <v>34</v>
      </c>
    </row>
    <row r="98" spans="1:16" x14ac:dyDescent="0.2">
      <c r="A98" s="1" t="s">
        <v>27</v>
      </c>
      <c r="B98" s="1" t="s">
        <v>343</v>
      </c>
      <c r="C98" s="1" t="s">
        <v>344</v>
      </c>
      <c r="D98" s="1" t="s">
        <v>5263</v>
      </c>
      <c r="E98" s="1" t="s">
        <v>5248</v>
      </c>
      <c r="G98" s="1" t="s">
        <v>17</v>
      </c>
      <c r="H98" s="1" t="s">
        <v>17</v>
      </c>
      <c r="I98" s="1" t="s">
        <v>25</v>
      </c>
      <c r="K98" s="1" t="s">
        <v>345</v>
      </c>
    </row>
    <row r="99" spans="1:16" x14ac:dyDescent="0.2">
      <c r="A99" s="1" t="s">
        <v>153</v>
      </c>
      <c r="B99" s="1" t="s">
        <v>346</v>
      </c>
      <c r="C99" s="1" t="s">
        <v>347</v>
      </c>
      <c r="D99" s="1" t="s">
        <v>5264</v>
      </c>
      <c r="E99" s="1" t="s">
        <v>5249</v>
      </c>
      <c r="G99" s="1" t="s">
        <v>17</v>
      </c>
      <c r="H99" s="1" t="s">
        <v>17</v>
      </c>
      <c r="I99" s="1" t="s">
        <v>34</v>
      </c>
      <c r="K99" s="1" t="s">
        <v>345</v>
      </c>
    </row>
    <row r="100" spans="1:16" x14ac:dyDescent="0.2">
      <c r="A100" s="1" t="s">
        <v>329</v>
      </c>
      <c r="B100" s="1" t="s">
        <v>348</v>
      </c>
      <c r="C100" s="1" t="s">
        <v>349</v>
      </c>
      <c r="D100" s="1" t="s">
        <v>5265</v>
      </c>
      <c r="E100" s="1" t="s">
        <v>5250</v>
      </c>
      <c r="G100" s="1" t="s">
        <v>17</v>
      </c>
      <c r="H100" s="1" t="s">
        <v>17</v>
      </c>
      <c r="I100" s="1" t="s">
        <v>34</v>
      </c>
      <c r="K100" s="1" t="s">
        <v>350</v>
      </c>
      <c r="O100" s="1" t="s">
        <v>351</v>
      </c>
    </row>
    <row r="101" spans="1:16" x14ac:dyDescent="0.2">
      <c r="A101" s="5" t="s">
        <v>63</v>
      </c>
      <c r="B101" s="5"/>
      <c r="C101" s="5"/>
      <c r="D101" s="5" t="s">
        <v>17</v>
      </c>
      <c r="E101" s="5" t="s">
        <v>17</v>
      </c>
      <c r="F101" s="5"/>
      <c r="G101" s="5" t="s">
        <v>17</v>
      </c>
      <c r="H101" s="5" t="s">
        <v>17</v>
      </c>
      <c r="I101" s="5"/>
      <c r="J101" s="5"/>
      <c r="K101" s="5"/>
      <c r="L101" s="5"/>
      <c r="M101" s="5"/>
      <c r="N101" s="5"/>
      <c r="O101" s="5"/>
      <c r="P101" s="5"/>
    </row>
    <row r="102" spans="1:16" x14ac:dyDescent="0.2">
      <c r="A102" s="4" t="s">
        <v>23</v>
      </c>
      <c r="B102" s="4" t="s">
        <v>352</v>
      </c>
      <c r="C102" s="4" t="s">
        <v>353</v>
      </c>
      <c r="D102" s="4" t="s">
        <v>354</v>
      </c>
      <c r="E102" s="4" t="s">
        <v>355</v>
      </c>
      <c r="F102" s="4"/>
      <c r="G102" s="4" t="s">
        <v>17</v>
      </c>
      <c r="H102" s="4" t="s">
        <v>17</v>
      </c>
      <c r="I102" s="4" t="s">
        <v>25</v>
      </c>
      <c r="J102" s="4"/>
      <c r="K102" s="4"/>
      <c r="L102" s="4"/>
      <c r="M102" s="4"/>
      <c r="N102" s="4"/>
      <c r="O102" s="4"/>
      <c r="P102" s="4"/>
    </row>
    <row r="103" spans="1:16" x14ac:dyDescent="0.2">
      <c r="A103" s="1" t="s">
        <v>153</v>
      </c>
      <c r="B103" s="1" t="s">
        <v>356</v>
      </c>
      <c r="C103" s="1" t="s">
        <v>357</v>
      </c>
      <c r="D103" s="1" t="s">
        <v>5461</v>
      </c>
      <c r="E103" s="1" t="s">
        <v>5251</v>
      </c>
      <c r="F103" s="1" t="s">
        <v>358</v>
      </c>
      <c r="G103" s="1" t="s">
        <v>359</v>
      </c>
      <c r="H103" s="1" t="s">
        <v>5462</v>
      </c>
      <c r="I103" s="1" t="s">
        <v>34</v>
      </c>
      <c r="K103" s="46" t="s">
        <v>360</v>
      </c>
    </row>
    <row r="104" spans="1:16" x14ac:dyDescent="0.2">
      <c r="A104" s="1" t="s">
        <v>153</v>
      </c>
      <c r="B104" s="1" t="s">
        <v>361</v>
      </c>
      <c r="C104" s="1" t="s">
        <v>362</v>
      </c>
      <c r="D104" s="1" t="s">
        <v>363</v>
      </c>
      <c r="E104" s="1" t="s">
        <v>5252</v>
      </c>
      <c r="G104" s="1" t="s">
        <v>17</v>
      </c>
      <c r="H104" s="1" t="s">
        <v>17</v>
      </c>
      <c r="I104" s="1" t="s">
        <v>34</v>
      </c>
      <c r="K104" s="1" t="s">
        <v>364</v>
      </c>
    </row>
    <row r="105" spans="1:16" x14ac:dyDescent="0.2">
      <c r="A105" s="5" t="s">
        <v>63</v>
      </c>
      <c r="B105" s="5"/>
      <c r="C105" s="5"/>
      <c r="D105" s="5" t="s">
        <v>17</v>
      </c>
      <c r="E105" s="5" t="s">
        <v>17</v>
      </c>
      <c r="F105" s="5"/>
      <c r="G105" s="5" t="s">
        <v>17</v>
      </c>
      <c r="H105" s="5" t="s">
        <v>17</v>
      </c>
      <c r="I105" s="5"/>
      <c r="J105" s="5"/>
      <c r="K105" s="5"/>
      <c r="L105" s="5"/>
      <c r="M105" s="5"/>
      <c r="N105" s="5"/>
      <c r="O105" s="5"/>
      <c r="P105" s="5"/>
    </row>
    <row r="106" spans="1:16" x14ac:dyDescent="0.2">
      <c r="A106" s="4" t="s">
        <v>23</v>
      </c>
      <c r="B106" s="4" t="s">
        <v>365</v>
      </c>
      <c r="C106" s="4" t="s">
        <v>365</v>
      </c>
      <c r="D106" s="4" t="s">
        <v>366</v>
      </c>
      <c r="E106" s="4" t="s">
        <v>2592</v>
      </c>
      <c r="F106" s="4"/>
      <c r="G106" s="4" t="s">
        <v>17</v>
      </c>
      <c r="H106" s="4" t="s">
        <v>17</v>
      </c>
      <c r="I106" s="4" t="s">
        <v>25</v>
      </c>
      <c r="J106" s="4"/>
      <c r="K106" s="4" t="s">
        <v>367</v>
      </c>
      <c r="L106" s="4"/>
      <c r="M106" s="4"/>
      <c r="N106" s="4"/>
      <c r="O106" s="4"/>
      <c r="P106" s="4"/>
    </row>
    <row r="107" spans="1:16" x14ac:dyDescent="0.2">
      <c r="A107" s="1" t="s">
        <v>368</v>
      </c>
      <c r="B107" s="1" t="s">
        <v>369</v>
      </c>
      <c r="C107" s="1" t="s">
        <v>370</v>
      </c>
      <c r="D107" s="1" t="s">
        <v>371</v>
      </c>
      <c r="E107" s="1" t="s">
        <v>5253</v>
      </c>
      <c r="F107" s="1" t="s">
        <v>372</v>
      </c>
      <c r="G107" s="1" t="s">
        <v>373</v>
      </c>
      <c r="H107" s="1" t="s">
        <v>5463</v>
      </c>
      <c r="I107" s="1" t="s">
        <v>34</v>
      </c>
    </row>
    <row r="108" spans="1:16" x14ac:dyDescent="0.2">
      <c r="A108" s="1" t="s">
        <v>374</v>
      </c>
      <c r="B108" s="1" t="s">
        <v>375</v>
      </c>
      <c r="C108" s="1" t="s">
        <v>376</v>
      </c>
      <c r="D108" s="1" t="s">
        <v>377</v>
      </c>
      <c r="E108" s="1" t="s">
        <v>5254</v>
      </c>
      <c r="G108" s="1" t="s">
        <v>17</v>
      </c>
      <c r="H108" s="1" t="s">
        <v>17</v>
      </c>
      <c r="I108" s="1" t="s">
        <v>34</v>
      </c>
      <c r="K108" s="1" t="s">
        <v>378</v>
      </c>
    </row>
    <row r="109" spans="1:16" x14ac:dyDescent="0.2">
      <c r="A109" s="1" t="s">
        <v>379</v>
      </c>
      <c r="B109" s="1" t="s">
        <v>380</v>
      </c>
      <c r="C109" s="1" t="s">
        <v>381</v>
      </c>
      <c r="D109" s="1" t="s">
        <v>382</v>
      </c>
      <c r="E109" s="1" t="s">
        <v>5255</v>
      </c>
      <c r="F109" s="1" t="s">
        <v>383</v>
      </c>
      <c r="G109" s="1" t="s">
        <v>384</v>
      </c>
      <c r="H109" s="1" t="s">
        <v>385</v>
      </c>
      <c r="I109" s="1" t="s">
        <v>34</v>
      </c>
      <c r="K109" s="1" t="s">
        <v>386</v>
      </c>
    </row>
    <row r="110" spans="1:16" x14ac:dyDescent="0.2">
      <c r="A110" s="5" t="s">
        <v>63</v>
      </c>
      <c r="B110" s="5"/>
      <c r="C110" s="5"/>
      <c r="D110" s="5" t="s">
        <v>17</v>
      </c>
      <c r="E110" s="5" t="s">
        <v>17</v>
      </c>
      <c r="F110" s="5"/>
      <c r="G110" s="5" t="s">
        <v>17</v>
      </c>
      <c r="H110" s="5" t="s">
        <v>17</v>
      </c>
      <c r="I110" s="5"/>
      <c r="J110" s="5"/>
      <c r="K110" s="5"/>
      <c r="L110" s="5"/>
      <c r="M110" s="5"/>
      <c r="N110" s="5"/>
      <c r="O110" s="5"/>
      <c r="P110" s="5"/>
    </row>
    <row r="111" spans="1:16" x14ac:dyDescent="0.2">
      <c r="A111" s="4" t="s">
        <v>23</v>
      </c>
      <c r="B111" s="4" t="s">
        <v>387</v>
      </c>
      <c r="C111" s="4" t="s">
        <v>388</v>
      </c>
      <c r="D111" s="4" t="s">
        <v>389</v>
      </c>
      <c r="E111" s="4" t="s">
        <v>390</v>
      </c>
      <c r="F111" s="4"/>
      <c r="G111" s="4" t="s">
        <v>17</v>
      </c>
      <c r="H111" s="4" t="s">
        <v>17</v>
      </c>
      <c r="I111" s="4" t="s">
        <v>25</v>
      </c>
      <c r="J111" s="4"/>
      <c r="K111" s="4" t="s">
        <v>185</v>
      </c>
      <c r="L111" s="4"/>
      <c r="M111" s="4"/>
      <c r="N111" s="4"/>
      <c r="O111" s="4"/>
      <c r="P111" s="4"/>
    </row>
    <row r="112" spans="1:16" x14ac:dyDescent="0.2">
      <c r="A112" s="1" t="s">
        <v>153</v>
      </c>
      <c r="B112" s="1" t="s">
        <v>391</v>
      </c>
      <c r="C112" s="1" t="s">
        <v>392</v>
      </c>
      <c r="D112" s="1" t="s">
        <v>5266</v>
      </c>
      <c r="E112" s="1" t="s">
        <v>5256</v>
      </c>
      <c r="G112" s="1" t="s">
        <v>17</v>
      </c>
      <c r="H112" s="1" t="s">
        <v>17</v>
      </c>
      <c r="I112" s="1" t="s">
        <v>34</v>
      </c>
    </row>
    <row r="113" spans="1:16" x14ac:dyDescent="0.2">
      <c r="A113" s="1" t="s">
        <v>153</v>
      </c>
      <c r="B113" s="1" t="s">
        <v>393</v>
      </c>
      <c r="C113" s="1" t="s">
        <v>394</v>
      </c>
      <c r="D113" s="1" t="s">
        <v>395</v>
      </c>
      <c r="E113" s="1" t="s">
        <v>5257</v>
      </c>
      <c r="G113" s="1" t="s">
        <v>17</v>
      </c>
      <c r="H113" s="1" t="s">
        <v>17</v>
      </c>
      <c r="I113" s="1" t="s">
        <v>34</v>
      </c>
      <c r="K113" s="1" t="s">
        <v>396</v>
      </c>
    </row>
    <row r="114" spans="1:16" s="41" customFormat="1" x14ac:dyDescent="0.2">
      <c r="A114" s="41" t="s">
        <v>397</v>
      </c>
      <c r="B114" s="41" t="s">
        <v>398</v>
      </c>
      <c r="C114" s="41" t="s">
        <v>399</v>
      </c>
      <c r="D114" s="41" t="s">
        <v>5464</v>
      </c>
      <c r="E114" s="41" t="s">
        <v>5258</v>
      </c>
      <c r="F114" s="41" t="s">
        <v>383</v>
      </c>
      <c r="G114" s="41" t="s">
        <v>384</v>
      </c>
      <c r="H114" s="41" t="s">
        <v>385</v>
      </c>
      <c r="I114" s="41" t="s">
        <v>34</v>
      </c>
      <c r="K114" s="41" t="s">
        <v>400</v>
      </c>
      <c r="L114" s="41" t="s">
        <v>178</v>
      </c>
    </row>
    <row r="115" spans="1:16" x14ac:dyDescent="0.2">
      <c r="A115" s="1" t="s">
        <v>49</v>
      </c>
      <c r="B115" s="1" t="s">
        <v>401</v>
      </c>
      <c r="C115" s="1" t="s">
        <v>59</v>
      </c>
      <c r="D115" s="1" t="s">
        <v>60</v>
      </c>
      <c r="E115" s="1" t="s">
        <v>5200</v>
      </c>
      <c r="G115" s="1" t="s">
        <v>17</v>
      </c>
      <c r="I115" s="1" t="s">
        <v>34</v>
      </c>
      <c r="K115" s="1" t="s">
        <v>402</v>
      </c>
    </row>
    <row r="116" spans="1:16" x14ac:dyDescent="0.2">
      <c r="A116" s="1" t="s">
        <v>403</v>
      </c>
      <c r="B116" s="1" t="s">
        <v>404</v>
      </c>
      <c r="C116" s="1" t="s">
        <v>405</v>
      </c>
      <c r="D116" s="1" t="s">
        <v>406</v>
      </c>
      <c r="E116" s="1" t="s">
        <v>5259</v>
      </c>
      <c r="G116" s="1" t="s">
        <v>17</v>
      </c>
      <c r="H116" s="1" t="s">
        <v>17</v>
      </c>
      <c r="I116" s="1" t="s">
        <v>34</v>
      </c>
      <c r="K116" s="1" t="s">
        <v>407</v>
      </c>
      <c r="L116" s="1" t="s">
        <v>408</v>
      </c>
    </row>
    <row r="117" spans="1:16" s="41" customFormat="1" x14ac:dyDescent="0.2">
      <c r="A117" s="41" t="s">
        <v>49</v>
      </c>
      <c r="B117" s="41" t="s">
        <v>409</v>
      </c>
      <c r="C117" s="41" t="s">
        <v>59</v>
      </c>
      <c r="D117" s="41" t="s">
        <v>60</v>
      </c>
      <c r="E117" s="41" t="s">
        <v>5200</v>
      </c>
      <c r="G117" s="41" t="s">
        <v>17</v>
      </c>
      <c r="H117" s="41" t="s">
        <v>17</v>
      </c>
      <c r="I117" s="41" t="s">
        <v>34</v>
      </c>
      <c r="K117" s="41" t="s">
        <v>6184</v>
      </c>
    </row>
    <row r="118" spans="1:16" s="41" customFormat="1" x14ac:dyDescent="0.2">
      <c r="A118" s="41" t="s">
        <v>410</v>
      </c>
      <c r="B118" s="41" t="s">
        <v>411</v>
      </c>
      <c r="C118" s="41" t="s">
        <v>412</v>
      </c>
      <c r="D118" s="41" t="s">
        <v>5465</v>
      </c>
      <c r="E118" s="41" t="s">
        <v>5260</v>
      </c>
      <c r="G118" s="41" t="s">
        <v>17</v>
      </c>
      <c r="H118" s="41" t="s">
        <v>17</v>
      </c>
      <c r="I118" s="41" t="s">
        <v>34</v>
      </c>
      <c r="K118" s="41" t="s">
        <v>6174</v>
      </c>
      <c r="L118" s="41" t="s">
        <v>413</v>
      </c>
    </row>
    <row r="119" spans="1:16" x14ac:dyDescent="0.2">
      <c r="A119" s="1" t="s">
        <v>49</v>
      </c>
      <c r="B119" s="1" t="s">
        <v>414</v>
      </c>
      <c r="C119" s="1" t="s">
        <v>59</v>
      </c>
      <c r="D119" s="1" t="s">
        <v>60</v>
      </c>
      <c r="E119" s="1" t="s">
        <v>5200</v>
      </c>
      <c r="G119" s="1" t="s">
        <v>17</v>
      </c>
      <c r="H119" s="1" t="s">
        <v>17</v>
      </c>
      <c r="I119" s="1" t="s">
        <v>25</v>
      </c>
      <c r="K119" s="1" t="s">
        <v>415</v>
      </c>
    </row>
    <row r="120" spans="1:16" x14ac:dyDescent="0.2">
      <c r="A120" s="1" t="s">
        <v>416</v>
      </c>
      <c r="B120" s="1" t="s">
        <v>417</v>
      </c>
      <c r="C120" s="1" t="s">
        <v>418</v>
      </c>
      <c r="D120" s="1" t="s">
        <v>419</v>
      </c>
      <c r="E120" s="1" t="s">
        <v>5261</v>
      </c>
      <c r="G120" s="1" t="s">
        <v>17</v>
      </c>
      <c r="H120" s="1" t="s">
        <v>17</v>
      </c>
      <c r="I120" s="1" t="s">
        <v>34</v>
      </c>
      <c r="K120" s="1" t="s">
        <v>400</v>
      </c>
    </row>
    <row r="121" spans="1:16" x14ac:dyDescent="0.2">
      <c r="A121" s="5" t="s">
        <v>63</v>
      </c>
      <c r="B121" s="5"/>
      <c r="C121" s="5"/>
      <c r="D121" s="5" t="s">
        <v>17</v>
      </c>
      <c r="E121" s="5" t="s">
        <v>17</v>
      </c>
      <c r="F121" s="5"/>
      <c r="G121" s="5" t="s">
        <v>17</v>
      </c>
      <c r="H121" s="5" t="s">
        <v>17</v>
      </c>
      <c r="I121" s="5"/>
      <c r="J121" s="5"/>
      <c r="K121" s="5"/>
      <c r="L121" s="5"/>
      <c r="M121" s="5"/>
      <c r="N121" s="5"/>
      <c r="O121" s="5"/>
      <c r="P121" s="5"/>
    </row>
    <row r="122" spans="1:16" x14ac:dyDescent="0.2">
      <c r="A122" s="5" t="s">
        <v>63</v>
      </c>
      <c r="B122" s="5"/>
      <c r="C122" s="5"/>
      <c r="D122" s="5" t="s">
        <v>17</v>
      </c>
      <c r="E122" s="5" t="s">
        <v>17</v>
      </c>
      <c r="F122" s="5"/>
      <c r="G122" s="5" t="s">
        <v>17</v>
      </c>
      <c r="H122" s="5" t="s">
        <v>17</v>
      </c>
      <c r="I122" s="5"/>
      <c r="J122" s="5"/>
      <c r="K122" s="5"/>
      <c r="L122" s="5"/>
      <c r="M122" s="5"/>
      <c r="N122" s="5"/>
      <c r="O122" s="5"/>
      <c r="P122" s="5"/>
    </row>
    <row r="123" spans="1:16" x14ac:dyDescent="0.2">
      <c r="A123" s="4" t="s">
        <v>23</v>
      </c>
      <c r="B123" s="4" t="s">
        <v>420</v>
      </c>
      <c r="C123" s="4" t="s">
        <v>421</v>
      </c>
      <c r="D123" s="4" t="s">
        <v>422</v>
      </c>
      <c r="E123" s="4" t="s">
        <v>423</v>
      </c>
      <c r="F123" s="4"/>
      <c r="G123" s="4" t="s">
        <v>17</v>
      </c>
      <c r="H123" s="4" t="s">
        <v>17</v>
      </c>
      <c r="I123" s="4" t="s">
        <v>25</v>
      </c>
      <c r="J123" s="4"/>
      <c r="K123" s="4" t="s">
        <v>424</v>
      </c>
      <c r="L123" s="4"/>
      <c r="M123" s="4"/>
      <c r="N123" s="4"/>
      <c r="O123" s="4"/>
      <c r="P123" s="4"/>
    </row>
    <row r="124" spans="1:16" x14ac:dyDescent="0.2">
      <c r="A124" s="1" t="s">
        <v>425</v>
      </c>
      <c r="B124" s="1" t="s">
        <v>426</v>
      </c>
      <c r="C124" s="1" t="s">
        <v>427</v>
      </c>
      <c r="D124" s="1" t="s">
        <v>428</v>
      </c>
      <c r="E124" s="1" t="s">
        <v>5262</v>
      </c>
      <c r="G124" s="1" t="s">
        <v>17</v>
      </c>
      <c r="H124" s="1" t="s">
        <v>17</v>
      </c>
      <c r="I124" s="1" t="s">
        <v>34</v>
      </c>
    </row>
    <row r="125" spans="1:16" x14ac:dyDescent="0.2">
      <c r="A125" s="1" t="s">
        <v>153</v>
      </c>
      <c r="B125" s="1" t="s">
        <v>429</v>
      </c>
      <c r="C125" s="1" t="s">
        <v>430</v>
      </c>
      <c r="D125" s="1" t="s">
        <v>5466</v>
      </c>
      <c r="E125" s="1" t="s">
        <v>5467</v>
      </c>
      <c r="G125" s="1" t="s">
        <v>17</v>
      </c>
      <c r="H125" s="1" t="s">
        <v>17</v>
      </c>
      <c r="I125" s="1" t="s">
        <v>34</v>
      </c>
    </row>
    <row r="126" spans="1:16" s="10" customFormat="1" x14ac:dyDescent="0.2">
      <c r="A126" s="10" t="s">
        <v>153</v>
      </c>
      <c r="B126" s="10" t="s">
        <v>431</v>
      </c>
      <c r="C126" s="43" t="s">
        <v>432</v>
      </c>
      <c r="D126" s="10" t="s">
        <v>433</v>
      </c>
      <c r="E126" s="10" t="s">
        <v>434</v>
      </c>
      <c r="I126" s="10" t="s">
        <v>34</v>
      </c>
      <c r="K126" s="10" t="s">
        <v>435</v>
      </c>
    </row>
    <row r="127" spans="1:16" x14ac:dyDescent="0.2">
      <c r="A127" s="1" t="s">
        <v>153</v>
      </c>
      <c r="B127" s="1" t="s">
        <v>436</v>
      </c>
      <c r="C127" s="1" t="s">
        <v>437</v>
      </c>
      <c r="D127" s="1" t="s">
        <v>5468</v>
      </c>
      <c r="E127" s="1" t="s">
        <v>5267</v>
      </c>
      <c r="G127" s="1" t="s">
        <v>17</v>
      </c>
      <c r="H127" s="1" t="s">
        <v>17</v>
      </c>
      <c r="I127" s="1" t="s">
        <v>34</v>
      </c>
      <c r="K127" s="1" t="s">
        <v>438</v>
      </c>
    </row>
    <row r="128" spans="1:16" x14ac:dyDescent="0.2">
      <c r="A128" s="1" t="s">
        <v>153</v>
      </c>
      <c r="B128" s="1" t="s">
        <v>439</v>
      </c>
      <c r="C128" s="1" t="s">
        <v>440</v>
      </c>
      <c r="D128" s="1" t="s">
        <v>441</v>
      </c>
      <c r="E128" s="1" t="s">
        <v>5268</v>
      </c>
      <c r="G128" s="1" t="s">
        <v>17</v>
      </c>
      <c r="H128" s="1" t="s">
        <v>17</v>
      </c>
      <c r="I128" s="1" t="s">
        <v>34</v>
      </c>
      <c r="K128" s="1" t="s">
        <v>442</v>
      </c>
    </row>
    <row r="129" spans="1:12" x14ac:dyDescent="0.2">
      <c r="A129" s="1" t="s">
        <v>153</v>
      </c>
      <c r="B129" s="1" t="s">
        <v>443</v>
      </c>
      <c r="C129" s="1" t="s">
        <v>444</v>
      </c>
      <c r="D129" s="1" t="s">
        <v>445</v>
      </c>
      <c r="E129" s="1" t="s">
        <v>5269</v>
      </c>
      <c r="G129" s="1" t="s">
        <v>17</v>
      </c>
      <c r="H129" s="1" t="s">
        <v>17</v>
      </c>
      <c r="I129" s="1" t="s">
        <v>34</v>
      </c>
      <c r="K129" s="1" t="s">
        <v>446</v>
      </c>
    </row>
    <row r="130" spans="1:12" x14ac:dyDescent="0.2">
      <c r="A130" s="1" t="s">
        <v>153</v>
      </c>
      <c r="B130" s="1" t="s">
        <v>447</v>
      </c>
      <c r="C130" s="1" t="s">
        <v>448</v>
      </c>
      <c r="D130" s="1" t="s">
        <v>5469</v>
      </c>
      <c r="E130" s="1" t="s">
        <v>5270</v>
      </c>
      <c r="G130" s="1" t="s">
        <v>17</v>
      </c>
      <c r="H130" s="1" t="s">
        <v>17</v>
      </c>
      <c r="I130" s="1" t="s">
        <v>34</v>
      </c>
      <c r="K130" s="1" t="s">
        <v>449</v>
      </c>
    </row>
    <row r="131" spans="1:12" x14ac:dyDescent="0.2">
      <c r="A131" s="1" t="s">
        <v>153</v>
      </c>
      <c r="B131" s="1" t="s">
        <v>450</v>
      </c>
      <c r="C131" s="1" t="s">
        <v>451</v>
      </c>
      <c r="D131" s="1" t="s">
        <v>5470</v>
      </c>
      <c r="E131" s="1" t="s">
        <v>5271</v>
      </c>
      <c r="G131" s="1" t="s">
        <v>17</v>
      </c>
      <c r="H131" s="1" t="s">
        <v>17</v>
      </c>
      <c r="I131" s="1" t="s">
        <v>34</v>
      </c>
      <c r="K131" s="1" t="s">
        <v>452</v>
      </c>
    </row>
    <row r="132" spans="1:12" x14ac:dyDescent="0.2">
      <c r="A132" s="1" t="s">
        <v>453</v>
      </c>
      <c r="B132" s="1" t="s">
        <v>454</v>
      </c>
      <c r="C132" s="1" t="s">
        <v>455</v>
      </c>
      <c r="D132" s="1" t="s">
        <v>5279</v>
      </c>
      <c r="E132" s="1" t="s">
        <v>5272</v>
      </c>
      <c r="G132" s="1" t="s">
        <v>17</v>
      </c>
      <c r="H132" s="1" t="s">
        <v>17</v>
      </c>
      <c r="I132" s="1" t="s">
        <v>34</v>
      </c>
      <c r="K132" s="1" t="s">
        <v>456</v>
      </c>
      <c r="L132" s="1" t="s">
        <v>457</v>
      </c>
    </row>
    <row r="133" spans="1:12" s="41" customFormat="1" x14ac:dyDescent="0.2">
      <c r="A133" s="41" t="s">
        <v>49</v>
      </c>
      <c r="B133" s="41" t="s">
        <v>458</v>
      </c>
      <c r="C133" s="41" t="s">
        <v>59</v>
      </c>
      <c r="D133" s="41" t="s">
        <v>60</v>
      </c>
      <c r="E133" s="41" t="s">
        <v>5200</v>
      </c>
      <c r="G133" s="41" t="s">
        <v>17</v>
      </c>
      <c r="H133" s="41" t="s">
        <v>17</v>
      </c>
      <c r="I133" s="41" t="s">
        <v>34</v>
      </c>
      <c r="K133" s="41" t="s">
        <v>5446</v>
      </c>
    </row>
    <row r="134" spans="1:12" x14ac:dyDescent="0.2">
      <c r="A134" s="1" t="s">
        <v>40</v>
      </c>
      <c r="B134" s="1" t="s">
        <v>459</v>
      </c>
      <c r="C134" s="1" t="s">
        <v>460</v>
      </c>
      <c r="D134" s="1" t="s">
        <v>461</v>
      </c>
      <c r="E134" s="1" t="s">
        <v>5471</v>
      </c>
      <c r="G134" s="1" t="s">
        <v>17</v>
      </c>
      <c r="H134" s="1" t="s">
        <v>17</v>
      </c>
      <c r="I134" s="1" t="s">
        <v>34</v>
      </c>
      <c r="K134" s="1" t="s">
        <v>462</v>
      </c>
      <c r="L134" s="1" t="s">
        <v>102</v>
      </c>
    </row>
    <row r="135" spans="1:12" x14ac:dyDescent="0.2">
      <c r="A135" s="1" t="s">
        <v>463</v>
      </c>
      <c r="B135" s="1" t="s">
        <v>464</v>
      </c>
      <c r="C135" s="1" t="s">
        <v>465</v>
      </c>
      <c r="D135" s="1" t="s">
        <v>466</v>
      </c>
      <c r="E135" s="1" t="s">
        <v>5273</v>
      </c>
      <c r="G135" s="1" t="s">
        <v>17</v>
      </c>
      <c r="H135" s="1" t="s">
        <v>17</v>
      </c>
      <c r="I135" s="1" t="s">
        <v>34</v>
      </c>
      <c r="K135" s="1" t="s">
        <v>462</v>
      </c>
    </row>
    <row r="136" spans="1:12" x14ac:dyDescent="0.2">
      <c r="A136" s="1" t="s">
        <v>49</v>
      </c>
      <c r="B136" s="1" t="s">
        <v>467</v>
      </c>
      <c r="C136" s="1" t="s">
        <v>59</v>
      </c>
      <c r="D136" s="1" t="s">
        <v>60</v>
      </c>
      <c r="E136" s="1" t="s">
        <v>5200</v>
      </c>
      <c r="G136" s="1" t="s">
        <v>17</v>
      </c>
      <c r="H136" s="1" t="s">
        <v>17</v>
      </c>
      <c r="I136" s="1" t="s">
        <v>34</v>
      </c>
      <c r="K136" s="1" t="s">
        <v>468</v>
      </c>
    </row>
    <row r="137" spans="1:12" x14ac:dyDescent="0.2">
      <c r="A137" s="1" t="s">
        <v>469</v>
      </c>
      <c r="B137" s="1" t="s">
        <v>470</v>
      </c>
      <c r="C137" s="1" t="s">
        <v>471</v>
      </c>
      <c r="D137" s="1" t="s">
        <v>472</v>
      </c>
      <c r="E137" s="1" t="s">
        <v>5274</v>
      </c>
      <c r="G137" s="1" t="s">
        <v>17</v>
      </c>
      <c r="H137" s="1" t="s">
        <v>17</v>
      </c>
      <c r="I137" s="1" t="s">
        <v>34</v>
      </c>
      <c r="K137" s="1" t="s">
        <v>473</v>
      </c>
    </row>
    <row r="138" spans="1:12" x14ac:dyDescent="0.2">
      <c r="A138" s="1" t="s">
        <v>474</v>
      </c>
      <c r="B138" s="1" t="s">
        <v>475</v>
      </c>
      <c r="C138" s="1" t="s">
        <v>476</v>
      </c>
      <c r="D138" s="1" t="s">
        <v>5472</v>
      </c>
      <c r="E138" s="1" t="s">
        <v>5275</v>
      </c>
      <c r="G138" s="1" t="s">
        <v>17</v>
      </c>
      <c r="H138" s="1" t="s">
        <v>17</v>
      </c>
      <c r="I138" s="1" t="s">
        <v>34</v>
      </c>
      <c r="K138" s="1" t="s">
        <v>473</v>
      </c>
    </row>
    <row r="139" spans="1:12" x14ac:dyDescent="0.2">
      <c r="A139" s="1" t="s">
        <v>477</v>
      </c>
      <c r="B139" s="1" t="s">
        <v>478</v>
      </c>
      <c r="C139" s="1" t="s">
        <v>479</v>
      </c>
      <c r="D139" s="1" t="s">
        <v>480</v>
      </c>
      <c r="E139" s="1" t="s">
        <v>5276</v>
      </c>
      <c r="F139" s="1" t="s">
        <v>481</v>
      </c>
      <c r="G139" s="1" t="s">
        <v>384</v>
      </c>
      <c r="H139" s="1" t="s">
        <v>385</v>
      </c>
      <c r="I139" s="1" t="s">
        <v>34</v>
      </c>
      <c r="K139" s="1" t="s">
        <v>482</v>
      </c>
      <c r="L139" s="1" t="s">
        <v>483</v>
      </c>
    </row>
    <row r="140" spans="1:12" x14ac:dyDescent="0.2">
      <c r="A140" s="1" t="s">
        <v>49</v>
      </c>
      <c r="B140" s="1" t="s">
        <v>484</v>
      </c>
      <c r="C140" s="1" t="s">
        <v>59</v>
      </c>
      <c r="D140" s="1" t="s">
        <v>60</v>
      </c>
      <c r="E140" s="1" t="s">
        <v>5200</v>
      </c>
      <c r="G140" s="1" t="s">
        <v>17</v>
      </c>
      <c r="H140" s="1" t="s">
        <v>17</v>
      </c>
      <c r="I140" s="1" t="s">
        <v>34</v>
      </c>
      <c r="K140" s="1" t="s">
        <v>485</v>
      </c>
    </row>
    <row r="141" spans="1:12" x14ac:dyDescent="0.2">
      <c r="A141" s="1" t="s">
        <v>486</v>
      </c>
      <c r="B141" s="1" t="s">
        <v>487</v>
      </c>
      <c r="C141" s="1" t="s">
        <v>488</v>
      </c>
      <c r="D141" s="1" t="s">
        <v>489</v>
      </c>
      <c r="E141" s="1" t="s">
        <v>5277</v>
      </c>
      <c r="G141" s="1" t="s">
        <v>17</v>
      </c>
      <c r="H141" s="1" t="s">
        <v>17</v>
      </c>
      <c r="I141" s="1" t="s">
        <v>34</v>
      </c>
    </row>
    <row r="142" spans="1:12" x14ac:dyDescent="0.2">
      <c r="A142" s="1" t="s">
        <v>49</v>
      </c>
      <c r="B142" s="1" t="s">
        <v>490</v>
      </c>
      <c r="C142" s="1" t="s">
        <v>59</v>
      </c>
      <c r="D142" s="1" t="s">
        <v>60</v>
      </c>
      <c r="E142" s="1" t="s">
        <v>5200</v>
      </c>
      <c r="G142" s="1" t="s">
        <v>17</v>
      </c>
      <c r="H142" s="1" t="s">
        <v>17</v>
      </c>
      <c r="I142" s="1" t="s">
        <v>34</v>
      </c>
      <c r="K142" s="1" t="s">
        <v>491</v>
      </c>
    </row>
    <row r="143" spans="1:12" x14ac:dyDescent="0.2">
      <c r="A143" s="1" t="s">
        <v>463</v>
      </c>
      <c r="B143" s="1" t="s">
        <v>492</v>
      </c>
      <c r="C143" s="1" t="s">
        <v>493</v>
      </c>
      <c r="D143" s="1" t="s">
        <v>494</v>
      </c>
      <c r="E143" s="1" t="s">
        <v>5278</v>
      </c>
      <c r="G143" s="1" t="s">
        <v>17</v>
      </c>
      <c r="H143" s="1" t="s">
        <v>17</v>
      </c>
      <c r="I143" s="1" t="s">
        <v>34</v>
      </c>
      <c r="K143" s="1" t="s">
        <v>495</v>
      </c>
    </row>
    <row r="144" spans="1:12" x14ac:dyDescent="0.2">
      <c r="A144" s="1" t="s">
        <v>49</v>
      </c>
      <c r="B144" s="1" t="s">
        <v>496</v>
      </c>
      <c r="C144" s="1" t="s">
        <v>59</v>
      </c>
      <c r="D144" s="1" t="s">
        <v>60</v>
      </c>
      <c r="E144" s="1" t="s">
        <v>5200</v>
      </c>
      <c r="G144" s="1" t="s">
        <v>17</v>
      </c>
      <c r="H144" s="1" t="s">
        <v>17</v>
      </c>
      <c r="I144" s="1" t="s">
        <v>34</v>
      </c>
      <c r="K144" s="1" t="s">
        <v>497</v>
      </c>
    </row>
    <row r="145" spans="1:16" x14ac:dyDescent="0.2">
      <c r="A145" s="5" t="s">
        <v>63</v>
      </c>
      <c r="B145" s="5"/>
      <c r="C145" s="5"/>
      <c r="D145" s="5" t="s">
        <v>17</v>
      </c>
      <c r="E145" s="5" t="s">
        <v>17</v>
      </c>
      <c r="F145" s="5"/>
      <c r="G145" s="5" t="s">
        <v>17</v>
      </c>
      <c r="H145" s="5" t="s">
        <v>17</v>
      </c>
      <c r="I145" s="5"/>
      <c r="J145" s="5"/>
      <c r="K145" s="5"/>
      <c r="L145" s="5"/>
      <c r="M145" s="5"/>
      <c r="N145" s="5"/>
      <c r="O145" s="5"/>
      <c r="P145" s="5"/>
    </row>
    <row r="146" spans="1:16" x14ac:dyDescent="0.2">
      <c r="A146" s="6" t="s">
        <v>498</v>
      </c>
      <c r="B146" s="6"/>
      <c r="C146" s="6"/>
      <c r="D146" s="6" t="s">
        <v>17</v>
      </c>
      <c r="E146" s="6" t="s">
        <v>17</v>
      </c>
      <c r="F146" s="6"/>
      <c r="G146" s="6" t="s">
        <v>17</v>
      </c>
      <c r="H146" s="6" t="s">
        <v>17</v>
      </c>
      <c r="I146" s="6"/>
      <c r="J146" s="6"/>
      <c r="K146" s="6"/>
      <c r="L146" s="6"/>
      <c r="M146" s="6"/>
      <c r="N146" s="6"/>
      <c r="O146" s="6"/>
      <c r="P146" s="6"/>
    </row>
    <row r="147" spans="1:16" x14ac:dyDescent="0.2">
      <c r="A147" s="1" t="s">
        <v>108</v>
      </c>
      <c r="B147" s="1" t="s">
        <v>499</v>
      </c>
      <c r="D147" s="1" t="s">
        <v>17</v>
      </c>
      <c r="E147" s="1" t="s">
        <v>17</v>
      </c>
      <c r="G147" s="1" t="s">
        <v>17</v>
      </c>
      <c r="H147" s="1" t="s">
        <v>17</v>
      </c>
      <c r="I147" s="1" t="s">
        <v>25</v>
      </c>
      <c r="M147" s="1" t="s">
        <v>500</v>
      </c>
    </row>
    <row r="148" spans="1:16" x14ac:dyDescent="0.2">
      <c r="A148" s="1" t="s">
        <v>108</v>
      </c>
      <c r="B148" s="1" t="s">
        <v>501</v>
      </c>
      <c r="D148" s="1" t="s">
        <v>17</v>
      </c>
      <c r="E148" s="1" t="s">
        <v>17</v>
      </c>
      <c r="G148" s="1" t="s">
        <v>17</v>
      </c>
      <c r="H148" s="1" t="s">
        <v>17</v>
      </c>
      <c r="I148" s="1" t="s">
        <v>25</v>
      </c>
      <c r="M148" s="1" t="s">
        <v>502</v>
      </c>
    </row>
    <row r="149" spans="1:16" x14ac:dyDescent="0.2">
      <c r="A149" s="1" t="s">
        <v>108</v>
      </c>
      <c r="B149" s="1" t="s">
        <v>503</v>
      </c>
      <c r="D149" s="1" t="s">
        <v>17</v>
      </c>
      <c r="E149" s="1" t="s">
        <v>17</v>
      </c>
      <c r="G149" s="1" t="s">
        <v>17</v>
      </c>
      <c r="H149" s="1" t="s">
        <v>17</v>
      </c>
      <c r="I149" s="1" t="s">
        <v>25</v>
      </c>
      <c r="M149" s="1" t="s">
        <v>504</v>
      </c>
    </row>
    <row r="150" spans="1:16" x14ac:dyDescent="0.2">
      <c r="A150" s="1" t="s">
        <v>108</v>
      </c>
      <c r="B150" s="1" t="s">
        <v>505</v>
      </c>
      <c r="D150" s="1" t="s">
        <v>17</v>
      </c>
      <c r="E150" s="1" t="s">
        <v>17</v>
      </c>
      <c r="G150" s="1" t="s">
        <v>17</v>
      </c>
      <c r="H150" s="1" t="s">
        <v>17</v>
      </c>
      <c r="I150" s="1" t="s">
        <v>25</v>
      </c>
      <c r="M150" s="1" t="s">
        <v>506</v>
      </c>
    </row>
    <row r="151" spans="1:16" x14ac:dyDescent="0.2">
      <c r="A151" s="1" t="s">
        <v>108</v>
      </c>
      <c r="B151" s="1" t="s">
        <v>507</v>
      </c>
      <c r="D151" s="1" t="s">
        <v>17</v>
      </c>
      <c r="E151" s="1" t="s">
        <v>17</v>
      </c>
      <c r="G151" s="1" t="s">
        <v>17</v>
      </c>
      <c r="H151" s="1" t="s">
        <v>17</v>
      </c>
      <c r="I151" s="1" t="s">
        <v>25</v>
      </c>
      <c r="M151" s="1" t="s">
        <v>508</v>
      </c>
    </row>
    <row r="152" spans="1:16" x14ac:dyDescent="0.2">
      <c r="A152" s="1" t="s">
        <v>108</v>
      </c>
      <c r="B152" s="1" t="s">
        <v>509</v>
      </c>
      <c r="D152" s="1" t="s">
        <v>17</v>
      </c>
      <c r="E152" s="1" t="s">
        <v>17</v>
      </c>
      <c r="G152" s="1" t="s">
        <v>17</v>
      </c>
      <c r="H152" s="1" t="s">
        <v>17</v>
      </c>
      <c r="I152" s="1" t="s">
        <v>25</v>
      </c>
      <c r="M152" s="1" t="s">
        <v>510</v>
      </c>
    </row>
    <row r="153" spans="1:16" x14ac:dyDescent="0.2">
      <c r="A153" s="1" t="s">
        <v>108</v>
      </c>
      <c r="B153" s="1" t="s">
        <v>511</v>
      </c>
      <c r="D153" s="1" t="s">
        <v>17</v>
      </c>
      <c r="E153" s="1" t="s">
        <v>17</v>
      </c>
      <c r="G153" s="1" t="s">
        <v>17</v>
      </c>
      <c r="H153" s="1" t="s">
        <v>17</v>
      </c>
      <c r="I153" s="1" t="s">
        <v>25</v>
      </c>
      <c r="M153" s="1" t="s">
        <v>512</v>
      </c>
    </row>
    <row r="154" spans="1:16" x14ac:dyDescent="0.2">
      <c r="A154" s="1" t="s">
        <v>108</v>
      </c>
      <c r="B154" s="1" t="s">
        <v>513</v>
      </c>
      <c r="D154" s="1" t="s">
        <v>17</v>
      </c>
      <c r="E154" s="1" t="s">
        <v>17</v>
      </c>
      <c r="G154" s="1" t="s">
        <v>17</v>
      </c>
      <c r="H154" s="1" t="s">
        <v>17</v>
      </c>
      <c r="I154" s="1" t="s">
        <v>25</v>
      </c>
      <c r="M154" s="1" t="s">
        <v>514</v>
      </c>
    </row>
    <row r="155" spans="1:16" x14ac:dyDescent="0.2">
      <c r="A155" s="1" t="s">
        <v>108</v>
      </c>
      <c r="B155" s="1" t="s">
        <v>515</v>
      </c>
      <c r="D155" s="1" t="s">
        <v>17</v>
      </c>
      <c r="E155" s="1" t="s">
        <v>17</v>
      </c>
      <c r="G155" s="1" t="s">
        <v>17</v>
      </c>
      <c r="H155" s="1" t="s">
        <v>17</v>
      </c>
      <c r="I155" s="1" t="s">
        <v>25</v>
      </c>
      <c r="M155" s="1" t="s">
        <v>516</v>
      </c>
    </row>
    <row r="156" spans="1:16" s="41" customFormat="1" x14ac:dyDescent="0.2">
      <c r="A156" s="41" t="s">
        <v>27</v>
      </c>
      <c r="B156" s="41" t="s">
        <v>517</v>
      </c>
      <c r="C156" s="41" t="s">
        <v>518</v>
      </c>
      <c r="D156" s="41" t="s">
        <v>6175</v>
      </c>
      <c r="E156" s="41" t="s">
        <v>6176</v>
      </c>
      <c r="G156" s="41" t="s">
        <v>17</v>
      </c>
      <c r="H156" s="41" t="s">
        <v>17</v>
      </c>
      <c r="I156" s="41" t="s">
        <v>25</v>
      </c>
    </row>
    <row r="157" spans="1:16" x14ac:dyDescent="0.2">
      <c r="A157" s="1" t="s">
        <v>519</v>
      </c>
      <c r="B157" s="1" t="s">
        <v>520</v>
      </c>
      <c r="C157" s="1" t="s">
        <v>521</v>
      </c>
      <c r="D157" s="1" t="s">
        <v>522</v>
      </c>
      <c r="E157" s="1" t="s">
        <v>5280</v>
      </c>
      <c r="G157" s="1" t="s">
        <v>17</v>
      </c>
      <c r="H157" s="1" t="s">
        <v>17</v>
      </c>
      <c r="I157" s="1" t="s">
        <v>34</v>
      </c>
      <c r="K157" s="1" t="s">
        <v>523</v>
      </c>
    </row>
    <row r="158" spans="1:16" x14ac:dyDescent="0.2">
      <c r="A158" s="4" t="s">
        <v>23</v>
      </c>
      <c r="B158" s="4" t="s">
        <v>524</v>
      </c>
      <c r="C158" s="4" t="s">
        <v>525</v>
      </c>
      <c r="D158" s="4" t="s">
        <v>526</v>
      </c>
      <c r="E158" s="4" t="s">
        <v>527</v>
      </c>
      <c r="F158" s="4"/>
      <c r="G158" s="4" t="s">
        <v>17</v>
      </c>
      <c r="H158" s="4" t="s">
        <v>17</v>
      </c>
      <c r="I158" s="4" t="s">
        <v>25</v>
      </c>
      <c r="J158" s="4"/>
      <c r="K158" s="4"/>
      <c r="L158" s="4"/>
      <c r="M158" s="4"/>
      <c r="N158" s="4"/>
      <c r="O158" s="4"/>
      <c r="P158" s="4"/>
    </row>
    <row r="159" spans="1:16" x14ac:dyDescent="0.2">
      <c r="A159" s="4" t="s">
        <v>23</v>
      </c>
      <c r="B159" s="4" t="s">
        <v>528</v>
      </c>
      <c r="C159" s="4" t="s">
        <v>529</v>
      </c>
      <c r="D159" s="4" t="s">
        <v>530</v>
      </c>
      <c r="E159" s="4" t="s">
        <v>531</v>
      </c>
      <c r="F159" s="4"/>
      <c r="G159" s="4" t="s">
        <v>17</v>
      </c>
      <c r="H159" s="4" t="s">
        <v>17</v>
      </c>
      <c r="I159" s="4" t="s">
        <v>25</v>
      </c>
      <c r="J159" s="4"/>
      <c r="K159" s="4"/>
      <c r="L159" s="4"/>
      <c r="M159" s="4"/>
      <c r="N159" s="4"/>
      <c r="O159" s="4"/>
      <c r="P159" s="4"/>
    </row>
    <row r="160" spans="1:16" x14ac:dyDescent="0.2">
      <c r="A160" s="1" t="s">
        <v>532</v>
      </c>
      <c r="B160" s="1" t="s">
        <v>533</v>
      </c>
      <c r="C160" s="1" t="s">
        <v>534</v>
      </c>
      <c r="D160" s="1" t="s">
        <v>535</v>
      </c>
      <c r="E160" s="1" t="s">
        <v>5281</v>
      </c>
      <c r="G160" s="1" t="s">
        <v>17</v>
      </c>
      <c r="H160" s="1" t="s">
        <v>17</v>
      </c>
      <c r="I160" s="1" t="s">
        <v>34</v>
      </c>
    </row>
    <row r="161" spans="1:22" x14ac:dyDescent="0.2">
      <c r="A161" s="1" t="s">
        <v>49</v>
      </c>
      <c r="B161" s="1" t="s">
        <v>536</v>
      </c>
      <c r="C161" s="1" t="s">
        <v>59</v>
      </c>
      <c r="D161" s="1" t="s">
        <v>60</v>
      </c>
      <c r="E161" s="1" t="s">
        <v>5200</v>
      </c>
      <c r="G161" s="1" t="s">
        <v>17</v>
      </c>
      <c r="H161" s="1" t="s">
        <v>17</v>
      </c>
      <c r="I161" s="1" t="s">
        <v>34</v>
      </c>
      <c r="K161" s="1" t="s">
        <v>537</v>
      </c>
    </row>
    <row r="162" spans="1:22" x14ac:dyDescent="0.2">
      <c r="A162" s="1" t="s">
        <v>538</v>
      </c>
      <c r="B162" s="1" t="s">
        <v>539</v>
      </c>
      <c r="C162" s="1" t="s">
        <v>540</v>
      </c>
      <c r="D162" s="1" t="s">
        <v>541</v>
      </c>
      <c r="E162" s="1" t="s">
        <v>5282</v>
      </c>
      <c r="G162" s="1" t="s">
        <v>17</v>
      </c>
      <c r="H162" s="1" t="s">
        <v>17</v>
      </c>
      <c r="I162" s="1" t="s">
        <v>34</v>
      </c>
    </row>
    <row r="163" spans="1:22" x14ac:dyDescent="0.2">
      <c r="A163" s="1" t="s">
        <v>49</v>
      </c>
      <c r="B163" s="1" t="s">
        <v>542</v>
      </c>
      <c r="C163" s="1" t="s">
        <v>59</v>
      </c>
      <c r="D163" s="1" t="s">
        <v>60</v>
      </c>
      <c r="E163" s="1" t="s">
        <v>5200</v>
      </c>
      <c r="G163" s="1" t="s">
        <v>17</v>
      </c>
      <c r="H163" s="1" t="s">
        <v>17</v>
      </c>
      <c r="I163" s="1" t="s">
        <v>34</v>
      </c>
      <c r="K163" s="1" t="s">
        <v>543</v>
      </c>
    </row>
    <row r="164" spans="1:22" x14ac:dyDescent="0.2">
      <c r="A164" s="1" t="s">
        <v>544</v>
      </c>
      <c r="B164" s="1" t="s">
        <v>545</v>
      </c>
      <c r="C164" s="1" t="s">
        <v>546</v>
      </c>
      <c r="D164" s="1" t="s">
        <v>547</v>
      </c>
      <c r="E164" s="1" t="s">
        <v>548</v>
      </c>
      <c r="F164" s="1" t="s">
        <v>549</v>
      </c>
      <c r="G164" s="1" t="s">
        <v>5473</v>
      </c>
      <c r="H164" s="1" t="s">
        <v>5474</v>
      </c>
      <c r="I164" s="1" t="s">
        <v>34</v>
      </c>
    </row>
    <row r="165" spans="1:22" x14ac:dyDescent="0.2">
      <c r="A165" s="1" t="s">
        <v>550</v>
      </c>
      <c r="B165" s="1" t="s">
        <v>551</v>
      </c>
      <c r="C165" s="1" t="s">
        <v>552</v>
      </c>
      <c r="D165" s="1" t="s">
        <v>5475</v>
      </c>
      <c r="E165" s="1" t="s">
        <v>5283</v>
      </c>
      <c r="G165" s="1" t="s">
        <v>17</v>
      </c>
      <c r="H165" s="1" t="s">
        <v>17</v>
      </c>
      <c r="I165" s="1" t="s">
        <v>34</v>
      </c>
    </row>
    <row r="166" spans="1:22" x14ac:dyDescent="0.2">
      <c r="A166" s="8" t="s">
        <v>553</v>
      </c>
      <c r="B166" s="8" t="s">
        <v>554</v>
      </c>
      <c r="C166" s="8" t="s">
        <v>555</v>
      </c>
      <c r="D166" s="8" t="s">
        <v>556</v>
      </c>
      <c r="E166" s="8" t="s">
        <v>557</v>
      </c>
      <c r="F166" s="8" t="s">
        <v>558</v>
      </c>
      <c r="G166" s="8" t="s">
        <v>559</v>
      </c>
      <c r="H166" s="1" t="s">
        <v>726</v>
      </c>
      <c r="I166" s="8" t="s">
        <v>34</v>
      </c>
      <c r="K166" s="8" t="s">
        <v>560</v>
      </c>
      <c r="L166" s="8" t="s">
        <v>561</v>
      </c>
      <c r="N166" s="8"/>
      <c r="P166" s="8"/>
      <c r="Q166" s="9"/>
      <c r="R166" s="8"/>
      <c r="S166" s="8"/>
      <c r="T166" s="8"/>
      <c r="U166" s="8"/>
      <c r="V166" s="8"/>
    </row>
    <row r="167" spans="1:22" x14ac:dyDescent="0.2">
      <c r="A167" s="8" t="s">
        <v>49</v>
      </c>
      <c r="B167" s="8" t="s">
        <v>562</v>
      </c>
      <c r="C167" s="8" t="s">
        <v>563</v>
      </c>
      <c r="D167" s="8" t="s">
        <v>1831</v>
      </c>
      <c r="E167" s="8" t="s">
        <v>5284</v>
      </c>
      <c r="F167" s="8" t="s">
        <v>565</v>
      </c>
      <c r="G167" s="8" t="s">
        <v>566</v>
      </c>
      <c r="H167" s="1" t="s">
        <v>5476</v>
      </c>
      <c r="I167" s="8" t="s">
        <v>25</v>
      </c>
      <c r="K167" s="8" t="s">
        <v>567</v>
      </c>
      <c r="L167" s="8"/>
      <c r="N167" s="8"/>
      <c r="O167" s="8"/>
      <c r="P167" s="8"/>
      <c r="Q167" s="8"/>
      <c r="R167" s="8"/>
      <c r="S167" s="8"/>
      <c r="T167" s="8"/>
      <c r="U167" s="8"/>
      <c r="V167" s="8"/>
    </row>
    <row r="168" spans="1:22" x14ac:dyDescent="0.2">
      <c r="A168" s="1" t="s">
        <v>40</v>
      </c>
      <c r="B168" s="1" t="s">
        <v>568</v>
      </c>
      <c r="C168" s="1" t="s">
        <v>569</v>
      </c>
      <c r="D168" s="1" t="s">
        <v>570</v>
      </c>
      <c r="E168" s="1" t="s">
        <v>5285</v>
      </c>
      <c r="F168" s="1" t="s">
        <v>571</v>
      </c>
      <c r="G168" s="1" t="s">
        <v>572</v>
      </c>
      <c r="H168" s="1" t="s">
        <v>573</v>
      </c>
      <c r="I168" s="1" t="s">
        <v>34</v>
      </c>
      <c r="L168" s="1" t="s">
        <v>574</v>
      </c>
    </row>
    <row r="169" spans="1:22" x14ac:dyDescent="0.2">
      <c r="A169" s="5" t="s">
        <v>63</v>
      </c>
      <c r="B169" s="5"/>
      <c r="C169" s="5"/>
      <c r="D169" s="5" t="s">
        <v>17</v>
      </c>
      <c r="E169" s="5" t="s">
        <v>17</v>
      </c>
      <c r="F169" s="5"/>
      <c r="G169" s="5" t="s">
        <v>17</v>
      </c>
      <c r="H169" s="5" t="s">
        <v>17</v>
      </c>
      <c r="I169" s="5"/>
      <c r="J169" s="5"/>
      <c r="K169" s="5"/>
      <c r="L169" s="5"/>
      <c r="M169" s="5"/>
      <c r="N169" s="5"/>
      <c r="O169" s="5"/>
      <c r="P169" s="5"/>
    </row>
    <row r="170" spans="1:22" x14ac:dyDescent="0.2">
      <c r="A170" s="4" t="s">
        <v>23</v>
      </c>
      <c r="B170" s="4" t="s">
        <v>575</v>
      </c>
      <c r="C170" s="4" t="s">
        <v>576</v>
      </c>
      <c r="D170" s="4" t="s">
        <v>577</v>
      </c>
      <c r="E170" s="4" t="s">
        <v>5286</v>
      </c>
      <c r="F170" s="4"/>
      <c r="G170" s="4" t="s">
        <v>17</v>
      </c>
      <c r="H170" s="4" t="s">
        <v>17</v>
      </c>
      <c r="I170" s="4" t="s">
        <v>25</v>
      </c>
      <c r="J170" s="4"/>
      <c r="K170" s="4"/>
      <c r="L170" s="4"/>
      <c r="M170" s="4"/>
      <c r="N170" s="4"/>
      <c r="O170" s="4"/>
      <c r="P170" s="4"/>
    </row>
    <row r="171" spans="1:22" x14ac:dyDescent="0.2">
      <c r="A171" s="1" t="s">
        <v>579</v>
      </c>
      <c r="B171" s="1" t="s">
        <v>580</v>
      </c>
      <c r="C171" s="1" t="s">
        <v>581</v>
      </c>
      <c r="D171" s="1" t="s">
        <v>582</v>
      </c>
      <c r="E171" s="1" t="s">
        <v>5287</v>
      </c>
      <c r="G171" s="1" t="s">
        <v>17</v>
      </c>
      <c r="H171" s="1" t="s">
        <v>17</v>
      </c>
      <c r="I171" s="1" t="s">
        <v>34</v>
      </c>
      <c r="K171" s="1" t="s">
        <v>583</v>
      </c>
    </row>
    <row r="172" spans="1:22" x14ac:dyDescent="0.2">
      <c r="A172" s="5" t="s">
        <v>63</v>
      </c>
      <c r="B172" s="5"/>
      <c r="C172" s="5"/>
      <c r="D172" s="5" t="s">
        <v>17</v>
      </c>
      <c r="E172" s="5" t="s">
        <v>17</v>
      </c>
      <c r="F172" s="5"/>
      <c r="G172" s="5" t="s">
        <v>17</v>
      </c>
      <c r="H172" s="5" t="s">
        <v>17</v>
      </c>
      <c r="I172" s="5"/>
      <c r="J172" s="5"/>
      <c r="K172" s="5"/>
      <c r="L172" s="5"/>
      <c r="M172" s="5"/>
      <c r="N172" s="5"/>
      <c r="O172" s="5"/>
      <c r="P172" s="5"/>
    </row>
    <row r="173" spans="1:22" x14ac:dyDescent="0.2">
      <c r="A173" s="4" t="s">
        <v>23</v>
      </c>
      <c r="B173" s="4" t="s">
        <v>584</v>
      </c>
      <c r="C173" s="4" t="s">
        <v>585</v>
      </c>
      <c r="D173" s="4" t="s">
        <v>586</v>
      </c>
      <c r="E173" s="4" t="s">
        <v>587</v>
      </c>
      <c r="F173" s="4"/>
      <c r="G173" s="4" t="s">
        <v>17</v>
      </c>
      <c r="H173" s="4" t="s">
        <v>17</v>
      </c>
      <c r="I173" s="4" t="s">
        <v>25</v>
      </c>
      <c r="J173" s="4"/>
      <c r="K173" s="4"/>
      <c r="L173" s="4"/>
      <c r="M173" s="4"/>
      <c r="N173" s="4"/>
      <c r="O173" s="4"/>
      <c r="P173" s="4"/>
    </row>
    <row r="174" spans="1:22" x14ac:dyDescent="0.2">
      <c r="A174" s="1" t="s">
        <v>588</v>
      </c>
      <c r="B174" s="1" t="s">
        <v>589</v>
      </c>
      <c r="C174" s="1" t="s">
        <v>590</v>
      </c>
      <c r="D174" s="1" t="s">
        <v>591</v>
      </c>
      <c r="E174" s="1" t="s">
        <v>5288</v>
      </c>
      <c r="G174" s="1" t="s">
        <v>17</v>
      </c>
      <c r="H174" s="1" t="s">
        <v>17</v>
      </c>
      <c r="I174" s="1" t="s">
        <v>34</v>
      </c>
    </row>
    <row r="175" spans="1:22" x14ac:dyDescent="0.2">
      <c r="A175" s="1" t="s">
        <v>153</v>
      </c>
      <c r="B175" s="1" t="s">
        <v>592</v>
      </c>
      <c r="C175" s="1" t="s">
        <v>593</v>
      </c>
      <c r="D175" s="1" t="s">
        <v>594</v>
      </c>
      <c r="E175" s="1" t="s">
        <v>5289</v>
      </c>
      <c r="G175" s="1" t="s">
        <v>17</v>
      </c>
      <c r="H175" s="1" t="s">
        <v>17</v>
      </c>
      <c r="I175" s="1" t="s">
        <v>34</v>
      </c>
      <c r="K175" s="1" t="s">
        <v>595</v>
      </c>
    </row>
    <row r="176" spans="1:22" x14ac:dyDescent="0.2">
      <c r="A176" s="1" t="s">
        <v>596</v>
      </c>
      <c r="B176" s="1" t="s">
        <v>597</v>
      </c>
      <c r="C176" s="1" t="s">
        <v>598</v>
      </c>
      <c r="D176" s="1" t="s">
        <v>599</v>
      </c>
      <c r="E176" s="1" t="s">
        <v>5290</v>
      </c>
      <c r="F176" s="1" t="s">
        <v>481</v>
      </c>
      <c r="G176" s="1" t="s">
        <v>384</v>
      </c>
      <c r="H176" s="1" t="s">
        <v>385</v>
      </c>
      <c r="I176" s="1" t="s">
        <v>34</v>
      </c>
      <c r="K176" s="1" t="s">
        <v>600</v>
      </c>
      <c r="L176" s="1" t="s">
        <v>601</v>
      </c>
    </row>
    <row r="177" spans="1:16" x14ac:dyDescent="0.2">
      <c r="A177" s="1" t="s">
        <v>49</v>
      </c>
      <c r="B177" s="1" t="s">
        <v>602</v>
      </c>
      <c r="C177" s="1" t="s">
        <v>59</v>
      </c>
      <c r="D177" s="1" t="s">
        <v>60</v>
      </c>
      <c r="E177" s="1" t="s">
        <v>5200</v>
      </c>
      <c r="G177" s="1" t="s">
        <v>17</v>
      </c>
      <c r="H177" s="1" t="s">
        <v>385</v>
      </c>
      <c r="I177" s="1" t="s">
        <v>34</v>
      </c>
      <c r="K177" s="1" t="s">
        <v>603</v>
      </c>
    </row>
    <row r="178" spans="1:16" x14ac:dyDescent="0.2">
      <c r="A178" s="5" t="s">
        <v>63</v>
      </c>
      <c r="B178" s="5"/>
      <c r="C178" s="5"/>
      <c r="D178" s="5" t="s">
        <v>17</v>
      </c>
      <c r="E178" s="5" t="s">
        <v>17</v>
      </c>
      <c r="F178" s="5"/>
      <c r="G178" s="5" t="s">
        <v>17</v>
      </c>
      <c r="H178" s="5" t="s">
        <v>17</v>
      </c>
      <c r="I178" s="5"/>
      <c r="J178" s="5"/>
      <c r="K178" s="5"/>
      <c r="L178" s="5"/>
      <c r="M178" s="5"/>
      <c r="N178" s="5"/>
      <c r="O178" s="5"/>
      <c r="P178" s="5"/>
    </row>
    <row r="179" spans="1:16" x14ac:dyDescent="0.2">
      <c r="A179" s="4" t="s">
        <v>23</v>
      </c>
      <c r="B179" s="4" t="s">
        <v>604</v>
      </c>
      <c r="C179" s="4" t="s">
        <v>605</v>
      </c>
      <c r="D179" s="4" t="s">
        <v>606</v>
      </c>
      <c r="E179" s="4" t="s">
        <v>607</v>
      </c>
      <c r="F179" s="4"/>
      <c r="G179" s="4" t="s">
        <v>17</v>
      </c>
      <c r="H179" s="4" t="s">
        <v>17</v>
      </c>
      <c r="I179" s="4" t="s">
        <v>25</v>
      </c>
      <c r="J179" s="4"/>
      <c r="K179" s="4"/>
      <c r="L179" s="4"/>
      <c r="M179" s="4"/>
      <c r="N179" s="4"/>
      <c r="O179" s="4"/>
      <c r="P179" s="4"/>
    </row>
    <row r="180" spans="1:16" x14ac:dyDescent="0.2">
      <c r="A180" s="1" t="s">
        <v>608</v>
      </c>
      <c r="B180" s="1" t="s">
        <v>609</v>
      </c>
      <c r="C180" s="1" t="s">
        <v>610</v>
      </c>
      <c r="D180" s="1" t="s">
        <v>5477</v>
      </c>
      <c r="E180" s="1" t="s">
        <v>5291</v>
      </c>
      <c r="F180" s="1" t="s">
        <v>481</v>
      </c>
      <c r="G180" s="1" t="s">
        <v>384</v>
      </c>
      <c r="H180" s="1" t="s">
        <v>385</v>
      </c>
      <c r="I180" s="1" t="s">
        <v>34</v>
      </c>
      <c r="L180" s="1" t="s">
        <v>611</v>
      </c>
    </row>
    <row r="181" spans="1:16" x14ac:dyDescent="0.2">
      <c r="A181" s="5" t="s">
        <v>63</v>
      </c>
      <c r="B181" s="5"/>
      <c r="C181" s="5"/>
      <c r="D181" s="5" t="s">
        <v>17</v>
      </c>
      <c r="E181" s="5" t="s">
        <v>17</v>
      </c>
      <c r="F181" s="5"/>
      <c r="G181" s="5" t="s">
        <v>17</v>
      </c>
      <c r="H181" s="5" t="s">
        <v>17</v>
      </c>
      <c r="I181" s="5"/>
      <c r="J181" s="5"/>
      <c r="K181" s="5"/>
      <c r="L181" s="5"/>
      <c r="M181" s="5"/>
      <c r="N181" s="5"/>
      <c r="O181" s="5"/>
      <c r="P181" s="5"/>
    </row>
    <row r="182" spans="1:16" x14ac:dyDescent="0.2">
      <c r="A182" s="1" t="s">
        <v>27</v>
      </c>
      <c r="B182" s="1" t="s">
        <v>612</v>
      </c>
      <c r="C182" s="1" t="s">
        <v>613</v>
      </c>
      <c r="D182" s="1" t="s">
        <v>614</v>
      </c>
      <c r="E182" s="1" t="s">
        <v>5292</v>
      </c>
      <c r="G182" s="1" t="s">
        <v>17</v>
      </c>
      <c r="H182" s="1" t="s">
        <v>17</v>
      </c>
      <c r="I182" s="1" t="s">
        <v>25</v>
      </c>
      <c r="K182" s="1" t="s">
        <v>615</v>
      </c>
    </row>
    <row r="183" spans="1:16" x14ac:dyDescent="0.2">
      <c r="A183" s="1" t="s">
        <v>153</v>
      </c>
      <c r="B183" s="1" t="s">
        <v>616</v>
      </c>
      <c r="C183" s="1" t="s">
        <v>617</v>
      </c>
      <c r="D183" s="1" t="s">
        <v>618</v>
      </c>
      <c r="E183" s="1" t="s">
        <v>5293</v>
      </c>
      <c r="G183" s="1" t="s">
        <v>17</v>
      </c>
      <c r="H183" s="1" t="s">
        <v>17</v>
      </c>
      <c r="I183" s="1" t="s">
        <v>34</v>
      </c>
      <c r="K183" s="1" t="s">
        <v>615</v>
      </c>
    </row>
    <row r="184" spans="1:16" x14ac:dyDescent="0.2">
      <c r="A184" s="1" t="s">
        <v>153</v>
      </c>
      <c r="B184" s="1" t="s">
        <v>619</v>
      </c>
      <c r="C184" s="1" t="s">
        <v>620</v>
      </c>
      <c r="D184" s="1" t="s">
        <v>621</v>
      </c>
      <c r="E184" s="1" t="s">
        <v>5294</v>
      </c>
      <c r="G184" s="1" t="s">
        <v>17</v>
      </c>
      <c r="H184" s="1" t="s">
        <v>17</v>
      </c>
      <c r="I184" s="1" t="s">
        <v>34</v>
      </c>
      <c r="K184" s="1" t="s">
        <v>615</v>
      </c>
    </row>
    <row r="185" spans="1:16" x14ac:dyDescent="0.2">
      <c r="A185" s="1" t="s">
        <v>153</v>
      </c>
      <c r="B185" s="1" t="s">
        <v>622</v>
      </c>
      <c r="C185" s="1" t="s">
        <v>623</v>
      </c>
      <c r="D185" s="1" t="s">
        <v>624</v>
      </c>
      <c r="E185" s="1" t="s">
        <v>625</v>
      </c>
      <c r="G185" s="1" t="s">
        <v>17</v>
      </c>
      <c r="H185" s="1" t="s">
        <v>17</v>
      </c>
      <c r="I185" s="1" t="s">
        <v>34</v>
      </c>
      <c r="K185" s="1" t="s">
        <v>615</v>
      </c>
    </row>
    <row r="186" spans="1:16" x14ac:dyDescent="0.2">
      <c r="A186" s="5" t="s">
        <v>63</v>
      </c>
      <c r="B186" s="5"/>
      <c r="C186" s="5"/>
      <c r="D186" s="5" t="s">
        <v>17</v>
      </c>
      <c r="E186" s="5" t="s">
        <v>17</v>
      </c>
      <c r="F186" s="5"/>
      <c r="G186" s="5" t="s">
        <v>17</v>
      </c>
      <c r="H186" s="5" t="s">
        <v>17</v>
      </c>
      <c r="I186" s="5"/>
      <c r="J186" s="5"/>
      <c r="K186" s="5"/>
      <c r="L186" s="5"/>
      <c r="M186" s="5"/>
      <c r="N186" s="5"/>
      <c r="O186" s="5"/>
      <c r="P186" s="5"/>
    </row>
    <row r="187" spans="1:16" x14ac:dyDescent="0.2">
      <c r="A187" s="4" t="s">
        <v>23</v>
      </c>
      <c r="B187" s="4" t="s">
        <v>626</v>
      </c>
      <c r="C187" s="4" t="s">
        <v>172</v>
      </c>
      <c r="D187" s="4" t="s">
        <v>173</v>
      </c>
      <c r="E187" s="4" t="s">
        <v>174</v>
      </c>
      <c r="F187" s="4"/>
      <c r="G187" s="4" t="s">
        <v>17</v>
      </c>
      <c r="H187" s="4" t="s">
        <v>17</v>
      </c>
      <c r="I187" s="4" t="s">
        <v>25</v>
      </c>
      <c r="J187" s="4"/>
      <c r="K187" s="4"/>
      <c r="L187" s="4"/>
      <c r="M187" s="4"/>
      <c r="N187" s="4"/>
      <c r="O187" s="4"/>
      <c r="P187" s="4"/>
    </row>
    <row r="188" spans="1:16" x14ac:dyDescent="0.2">
      <c r="A188" s="4" t="s">
        <v>23</v>
      </c>
      <c r="B188" s="4" t="s">
        <v>627</v>
      </c>
      <c r="C188" s="4" t="s">
        <v>628</v>
      </c>
      <c r="D188" s="4" t="s">
        <v>629</v>
      </c>
      <c r="E188" s="4" t="s">
        <v>630</v>
      </c>
      <c r="F188" s="4"/>
      <c r="G188" s="4" t="s">
        <v>17</v>
      </c>
      <c r="H188" s="4" t="s">
        <v>17</v>
      </c>
      <c r="I188" s="4" t="s">
        <v>25</v>
      </c>
      <c r="J188" s="4"/>
      <c r="K188" s="4"/>
      <c r="L188" s="4"/>
      <c r="M188" s="4"/>
      <c r="N188" s="4"/>
      <c r="O188" s="4"/>
      <c r="P188" s="4"/>
    </row>
    <row r="189" spans="1:16" x14ac:dyDescent="0.2">
      <c r="A189" s="1" t="s">
        <v>153</v>
      </c>
      <c r="B189" s="1" t="s">
        <v>631</v>
      </c>
      <c r="C189" s="1" t="s">
        <v>632</v>
      </c>
      <c r="D189" s="1" t="s">
        <v>633</v>
      </c>
      <c r="E189" s="1" t="s">
        <v>5295</v>
      </c>
      <c r="G189" s="1" t="s">
        <v>17</v>
      </c>
      <c r="H189" s="1" t="s">
        <v>17</v>
      </c>
      <c r="I189" s="1" t="s">
        <v>34</v>
      </c>
    </row>
    <row r="190" spans="1:16" x14ac:dyDescent="0.2">
      <c r="A190" s="1" t="s">
        <v>634</v>
      </c>
      <c r="B190" s="1" t="s">
        <v>635</v>
      </c>
      <c r="C190" s="1" t="s">
        <v>636</v>
      </c>
      <c r="D190" s="1" t="s">
        <v>637</v>
      </c>
      <c r="E190" s="1" t="s">
        <v>5296</v>
      </c>
      <c r="F190" s="1" t="s">
        <v>481</v>
      </c>
      <c r="G190" s="1" t="s">
        <v>384</v>
      </c>
      <c r="H190" s="1" t="s">
        <v>385</v>
      </c>
      <c r="I190" s="1" t="s">
        <v>34</v>
      </c>
      <c r="K190" s="1" t="s">
        <v>638</v>
      </c>
      <c r="L190" s="1" t="s">
        <v>601</v>
      </c>
    </row>
    <row r="191" spans="1:16" x14ac:dyDescent="0.2">
      <c r="A191" s="1" t="s">
        <v>639</v>
      </c>
      <c r="B191" s="1" t="s">
        <v>640</v>
      </c>
      <c r="C191" s="1" t="s">
        <v>641</v>
      </c>
      <c r="D191" s="1" t="s">
        <v>642</v>
      </c>
      <c r="E191" s="1" t="s">
        <v>5297</v>
      </c>
      <c r="G191" s="1" t="s">
        <v>17</v>
      </c>
      <c r="H191" s="1" t="s">
        <v>17</v>
      </c>
      <c r="I191" s="1" t="s">
        <v>34</v>
      </c>
      <c r="K191" s="1" t="s">
        <v>638</v>
      </c>
    </row>
    <row r="192" spans="1:16" x14ac:dyDescent="0.2">
      <c r="A192" s="1" t="s">
        <v>634</v>
      </c>
      <c r="B192" s="1" t="s">
        <v>643</v>
      </c>
      <c r="C192" s="1" t="s">
        <v>644</v>
      </c>
      <c r="D192" s="1" t="s">
        <v>5478</v>
      </c>
      <c r="E192" s="1" t="s">
        <v>5298</v>
      </c>
      <c r="F192" s="1" t="s">
        <v>481</v>
      </c>
      <c r="G192" s="1" t="s">
        <v>384</v>
      </c>
      <c r="H192" s="1" t="s">
        <v>385</v>
      </c>
      <c r="I192" s="1" t="s">
        <v>34</v>
      </c>
      <c r="K192" s="1" t="s">
        <v>645</v>
      </c>
      <c r="L192" s="1" t="s">
        <v>601</v>
      </c>
    </row>
    <row r="193" spans="1:16" x14ac:dyDescent="0.2">
      <c r="A193" s="1" t="s">
        <v>646</v>
      </c>
      <c r="B193" s="1" t="s">
        <v>647</v>
      </c>
      <c r="C193" s="1" t="s">
        <v>648</v>
      </c>
      <c r="D193" s="1" t="s">
        <v>5479</v>
      </c>
      <c r="E193" s="1" t="s">
        <v>5299</v>
      </c>
      <c r="F193" s="1" t="s">
        <v>649</v>
      </c>
      <c r="G193" s="1" t="s">
        <v>5451</v>
      </c>
      <c r="H193" s="1" t="s">
        <v>267</v>
      </c>
      <c r="I193" s="1" t="s">
        <v>34</v>
      </c>
      <c r="K193" s="1" t="s">
        <v>645</v>
      </c>
      <c r="L193" s="1" t="s">
        <v>650</v>
      </c>
    </row>
    <row r="194" spans="1:16" x14ac:dyDescent="0.2">
      <c r="A194" s="1" t="s">
        <v>651</v>
      </c>
      <c r="B194" s="1" t="s">
        <v>652</v>
      </c>
      <c r="C194" s="1" t="s">
        <v>653</v>
      </c>
      <c r="D194" s="1" t="s">
        <v>5480</v>
      </c>
      <c r="E194" s="1" t="s">
        <v>5300</v>
      </c>
      <c r="F194" s="1" t="s">
        <v>481</v>
      </c>
      <c r="G194" s="1" t="s">
        <v>384</v>
      </c>
      <c r="H194" s="1" t="s">
        <v>385</v>
      </c>
      <c r="I194" s="1" t="s">
        <v>34</v>
      </c>
      <c r="L194" s="1" t="s">
        <v>654</v>
      </c>
    </row>
    <row r="195" spans="1:16" x14ac:dyDescent="0.2">
      <c r="A195" s="1" t="s">
        <v>655</v>
      </c>
      <c r="B195" s="1" t="s">
        <v>656</v>
      </c>
      <c r="C195" s="1" t="s">
        <v>657</v>
      </c>
      <c r="D195" s="1" t="s">
        <v>658</v>
      </c>
      <c r="E195" s="1" t="s">
        <v>5301</v>
      </c>
      <c r="F195" s="1" t="s">
        <v>649</v>
      </c>
      <c r="G195" s="1" t="s">
        <v>5451</v>
      </c>
      <c r="H195" s="1" t="s">
        <v>267</v>
      </c>
      <c r="I195" s="1" t="s">
        <v>34</v>
      </c>
      <c r="L195" s="1" t="s">
        <v>650</v>
      </c>
    </row>
    <row r="196" spans="1:16" x14ac:dyDescent="0.2">
      <c r="A196" s="1" t="s">
        <v>655</v>
      </c>
      <c r="B196" s="1" t="s">
        <v>659</v>
      </c>
      <c r="C196" s="1" t="s">
        <v>660</v>
      </c>
      <c r="D196" s="1" t="s">
        <v>661</v>
      </c>
      <c r="E196" s="1" t="s">
        <v>5302</v>
      </c>
      <c r="F196" s="1" t="s">
        <v>649</v>
      </c>
      <c r="G196" s="1" t="s">
        <v>5451</v>
      </c>
      <c r="H196" s="1" t="s">
        <v>267</v>
      </c>
      <c r="I196" s="1" t="s">
        <v>34</v>
      </c>
      <c r="L196" s="1" t="s">
        <v>650</v>
      </c>
    </row>
    <row r="197" spans="1:16" x14ac:dyDescent="0.2">
      <c r="A197" s="1" t="s">
        <v>662</v>
      </c>
      <c r="B197" s="1" t="s">
        <v>663</v>
      </c>
      <c r="C197" s="1" t="s">
        <v>664</v>
      </c>
      <c r="D197" s="1" t="s">
        <v>5481</v>
      </c>
      <c r="E197" s="1" t="s">
        <v>5303</v>
      </c>
      <c r="F197" s="1" t="s">
        <v>649</v>
      </c>
      <c r="G197" s="1" t="s">
        <v>5451</v>
      </c>
      <c r="H197" s="1" t="s">
        <v>267</v>
      </c>
      <c r="I197" s="1" t="s">
        <v>34</v>
      </c>
      <c r="L197" s="1" t="s">
        <v>665</v>
      </c>
    </row>
    <row r="198" spans="1:16" x14ac:dyDescent="0.2">
      <c r="A198" s="1" t="s">
        <v>49</v>
      </c>
      <c r="B198" s="1" t="s">
        <v>666</v>
      </c>
      <c r="C198" s="1" t="s">
        <v>59</v>
      </c>
      <c r="D198" s="1" t="s">
        <v>60</v>
      </c>
      <c r="E198" s="1" t="s">
        <v>5200</v>
      </c>
      <c r="G198" s="1" t="s">
        <v>17</v>
      </c>
      <c r="H198" s="1" t="s">
        <v>17</v>
      </c>
      <c r="I198" s="1" t="s">
        <v>34</v>
      </c>
      <c r="K198" s="1" t="s">
        <v>667</v>
      </c>
    </row>
    <row r="199" spans="1:16" x14ac:dyDescent="0.2">
      <c r="A199" s="1" t="s">
        <v>153</v>
      </c>
      <c r="B199" s="1" t="s">
        <v>668</v>
      </c>
      <c r="C199" s="1" t="s">
        <v>669</v>
      </c>
      <c r="D199" s="1" t="s">
        <v>5482</v>
      </c>
      <c r="E199" s="1" t="s">
        <v>5483</v>
      </c>
      <c r="G199" s="1" t="s">
        <v>17</v>
      </c>
      <c r="H199" s="1" t="s">
        <v>17</v>
      </c>
      <c r="I199" s="1" t="s">
        <v>34</v>
      </c>
    </row>
    <row r="200" spans="1:16" x14ac:dyDescent="0.2">
      <c r="A200" s="1" t="s">
        <v>670</v>
      </c>
      <c r="B200" s="1" t="s">
        <v>671</v>
      </c>
      <c r="C200" s="1" t="s">
        <v>672</v>
      </c>
      <c r="D200" s="1" t="s">
        <v>673</v>
      </c>
      <c r="E200" s="1" t="s">
        <v>5304</v>
      </c>
      <c r="G200" s="1" t="s">
        <v>17</v>
      </c>
      <c r="H200" s="1" t="s">
        <v>17</v>
      </c>
      <c r="I200" s="1" t="s">
        <v>34</v>
      </c>
    </row>
    <row r="201" spans="1:16" x14ac:dyDescent="0.2">
      <c r="A201" s="5" t="s">
        <v>63</v>
      </c>
      <c r="B201" s="5"/>
      <c r="C201" s="5"/>
      <c r="D201" s="5" t="s">
        <v>17</v>
      </c>
      <c r="E201" s="5" t="s">
        <v>17</v>
      </c>
      <c r="F201" s="5"/>
      <c r="G201" s="5" t="s">
        <v>17</v>
      </c>
      <c r="H201" s="5" t="s">
        <v>17</v>
      </c>
      <c r="I201" s="5"/>
      <c r="J201" s="5"/>
      <c r="K201" s="5"/>
      <c r="L201" s="5"/>
      <c r="M201" s="5"/>
      <c r="N201" s="5"/>
      <c r="O201" s="5"/>
      <c r="P201" s="5"/>
    </row>
    <row r="202" spans="1:16" x14ac:dyDescent="0.2">
      <c r="A202" s="4" t="s">
        <v>23</v>
      </c>
      <c r="B202" s="4" t="s">
        <v>674</v>
      </c>
      <c r="C202" s="4" t="s">
        <v>675</v>
      </c>
      <c r="D202" s="4" t="s">
        <v>676</v>
      </c>
      <c r="E202" s="4" t="s">
        <v>677</v>
      </c>
      <c r="F202" s="4"/>
      <c r="G202" s="4" t="s">
        <v>17</v>
      </c>
      <c r="H202" s="4" t="s">
        <v>17</v>
      </c>
      <c r="I202" s="4" t="s">
        <v>25</v>
      </c>
      <c r="J202" s="4"/>
      <c r="K202" s="4"/>
      <c r="L202" s="4"/>
      <c r="M202" s="4"/>
      <c r="N202" s="4"/>
      <c r="O202" s="4"/>
      <c r="P202" s="4"/>
    </row>
    <row r="203" spans="1:16" x14ac:dyDescent="0.2">
      <c r="A203" s="1" t="s">
        <v>678</v>
      </c>
      <c r="B203" s="1" t="s">
        <v>679</v>
      </c>
      <c r="C203" s="1" t="s">
        <v>680</v>
      </c>
      <c r="D203" s="1" t="s">
        <v>681</v>
      </c>
      <c r="E203" s="1" t="s">
        <v>5305</v>
      </c>
      <c r="G203" s="1" t="s">
        <v>17</v>
      </c>
      <c r="H203" s="1" t="s">
        <v>17</v>
      </c>
      <c r="I203" s="1" t="s">
        <v>34</v>
      </c>
    </row>
    <row r="204" spans="1:16" x14ac:dyDescent="0.2">
      <c r="A204" s="1" t="s">
        <v>682</v>
      </c>
      <c r="B204" s="1" t="s">
        <v>683</v>
      </c>
      <c r="C204" s="1" t="s">
        <v>684</v>
      </c>
      <c r="D204" s="1" t="s">
        <v>685</v>
      </c>
      <c r="E204" s="1" t="s">
        <v>5306</v>
      </c>
      <c r="F204" s="1" t="s">
        <v>481</v>
      </c>
      <c r="G204" s="1" t="s">
        <v>384</v>
      </c>
      <c r="H204" s="1" t="s">
        <v>385</v>
      </c>
      <c r="I204" s="1" t="s">
        <v>34</v>
      </c>
      <c r="K204" s="1" t="s">
        <v>686</v>
      </c>
      <c r="L204" s="1" t="s">
        <v>687</v>
      </c>
    </row>
    <row r="205" spans="1:16" x14ac:dyDescent="0.2">
      <c r="A205" s="1" t="s">
        <v>49</v>
      </c>
      <c r="B205" s="1" t="s">
        <v>688</v>
      </c>
      <c r="C205" s="1" t="s">
        <v>59</v>
      </c>
      <c r="D205" s="1" t="s">
        <v>60</v>
      </c>
      <c r="E205" s="1" t="s">
        <v>5200</v>
      </c>
      <c r="G205" s="1" t="s">
        <v>17</v>
      </c>
      <c r="H205" s="1" t="s">
        <v>17</v>
      </c>
      <c r="I205" s="1" t="s">
        <v>34</v>
      </c>
      <c r="K205" s="1" t="s">
        <v>689</v>
      </c>
    </row>
    <row r="206" spans="1:16" x14ac:dyDescent="0.2">
      <c r="A206" s="1" t="s">
        <v>153</v>
      </c>
      <c r="B206" s="1" t="s">
        <v>690</v>
      </c>
      <c r="C206" s="1" t="s">
        <v>691</v>
      </c>
      <c r="D206" s="1" t="s">
        <v>692</v>
      </c>
      <c r="E206" s="1" t="s">
        <v>5307</v>
      </c>
      <c r="G206" s="1" t="s">
        <v>17</v>
      </c>
      <c r="H206" s="1" t="s">
        <v>17</v>
      </c>
      <c r="I206" s="1" t="s">
        <v>34</v>
      </c>
    </row>
    <row r="207" spans="1:16" x14ac:dyDescent="0.2">
      <c r="A207" s="1" t="s">
        <v>693</v>
      </c>
      <c r="B207" s="1" t="s">
        <v>694</v>
      </c>
      <c r="C207" s="7" t="s">
        <v>695</v>
      </c>
      <c r="D207" s="1" t="s">
        <v>696</v>
      </c>
      <c r="E207" s="1" t="s">
        <v>5308</v>
      </c>
      <c r="F207" s="1" t="s">
        <v>481</v>
      </c>
      <c r="G207" s="1" t="s">
        <v>384</v>
      </c>
      <c r="H207" s="1" t="s">
        <v>385</v>
      </c>
      <c r="I207" s="1" t="s">
        <v>34</v>
      </c>
      <c r="L207" s="1" t="s">
        <v>687</v>
      </c>
    </row>
    <row r="208" spans="1:16" x14ac:dyDescent="0.2">
      <c r="A208" s="1" t="s">
        <v>49</v>
      </c>
      <c r="B208" s="1" t="s">
        <v>697</v>
      </c>
      <c r="C208" s="1" t="s">
        <v>59</v>
      </c>
      <c r="D208" s="1" t="s">
        <v>60</v>
      </c>
      <c r="E208" s="1" t="s">
        <v>5200</v>
      </c>
      <c r="G208" s="1" t="s">
        <v>17</v>
      </c>
      <c r="H208" s="1" t="s">
        <v>17</v>
      </c>
      <c r="I208" s="1" t="s">
        <v>34</v>
      </c>
      <c r="K208" s="1" t="s">
        <v>698</v>
      </c>
    </row>
    <row r="209" spans="1:16" x14ac:dyDescent="0.2">
      <c r="A209" s="5" t="s">
        <v>63</v>
      </c>
      <c r="B209" s="5"/>
      <c r="C209" s="5"/>
      <c r="D209" s="5" t="s">
        <v>17</v>
      </c>
      <c r="E209" s="5" t="s">
        <v>17</v>
      </c>
      <c r="F209" s="5"/>
      <c r="G209" s="5" t="s">
        <v>17</v>
      </c>
      <c r="H209" s="5" t="s">
        <v>17</v>
      </c>
      <c r="I209" s="5"/>
      <c r="J209" s="5"/>
      <c r="K209" s="5"/>
      <c r="L209" s="5"/>
      <c r="M209" s="5"/>
      <c r="N209" s="5"/>
      <c r="O209" s="5"/>
      <c r="P209" s="5"/>
    </row>
    <row r="210" spans="1:16" x14ac:dyDescent="0.2">
      <c r="A210" s="4" t="s">
        <v>23</v>
      </c>
      <c r="B210" s="4" t="s">
        <v>699</v>
      </c>
      <c r="C210" s="4" t="s">
        <v>700</v>
      </c>
      <c r="D210" s="4" t="s">
        <v>701</v>
      </c>
      <c r="E210" s="4" t="s">
        <v>702</v>
      </c>
      <c r="F210" s="4"/>
      <c r="G210" s="4" t="s">
        <v>17</v>
      </c>
      <c r="H210" s="4" t="s">
        <v>17</v>
      </c>
      <c r="I210" s="4" t="s">
        <v>25</v>
      </c>
      <c r="J210" s="4"/>
      <c r="K210" s="4"/>
      <c r="L210" s="4"/>
      <c r="M210" s="4"/>
      <c r="N210" s="4"/>
      <c r="O210" s="4"/>
      <c r="P210" s="4"/>
    </row>
    <row r="211" spans="1:16" x14ac:dyDescent="0.2">
      <c r="A211" s="1" t="s">
        <v>703</v>
      </c>
      <c r="B211" s="1" t="s">
        <v>704</v>
      </c>
      <c r="C211" s="1" t="s">
        <v>705</v>
      </c>
      <c r="D211" s="1" t="s">
        <v>706</v>
      </c>
      <c r="E211" s="1" t="s">
        <v>5309</v>
      </c>
      <c r="G211" s="1" t="s">
        <v>17</v>
      </c>
      <c r="H211" s="1" t="s">
        <v>17</v>
      </c>
      <c r="I211" s="1" t="s">
        <v>34</v>
      </c>
    </row>
    <row r="212" spans="1:16" x14ac:dyDescent="0.2">
      <c r="A212" s="21" t="s">
        <v>49</v>
      </c>
      <c r="B212" s="21" t="s">
        <v>5424</v>
      </c>
      <c r="C212" s="21" t="s">
        <v>59</v>
      </c>
      <c r="D212" s="21" t="s">
        <v>60</v>
      </c>
      <c r="E212" s="21" t="s">
        <v>5200</v>
      </c>
      <c r="G212" s="1" t="s">
        <v>17</v>
      </c>
      <c r="H212" s="1" t="s">
        <v>17</v>
      </c>
      <c r="I212" s="21" t="s">
        <v>34</v>
      </c>
      <c r="J212" s="21"/>
      <c r="K212" s="21" t="s">
        <v>5425</v>
      </c>
    </row>
    <row r="213" spans="1:16" s="8" customFormat="1" ht="12.75" x14ac:dyDescent="0.2">
      <c r="A213" s="8" t="s">
        <v>707</v>
      </c>
      <c r="B213" s="8" t="s">
        <v>708</v>
      </c>
      <c r="C213" s="8" t="s">
        <v>709</v>
      </c>
      <c r="D213" s="8" t="s">
        <v>5484</v>
      </c>
      <c r="E213" s="8" t="s">
        <v>5485</v>
      </c>
      <c r="F213" s="8" t="s">
        <v>710</v>
      </c>
      <c r="G213" s="8" t="s">
        <v>711</v>
      </c>
      <c r="H213" s="8" t="s">
        <v>712</v>
      </c>
      <c r="I213" s="8" t="s">
        <v>34</v>
      </c>
      <c r="K213" s="8" t="s">
        <v>5447</v>
      </c>
    </row>
    <row r="214" spans="1:16" s="41" customFormat="1" x14ac:dyDescent="0.2">
      <c r="A214" s="41" t="s">
        <v>153</v>
      </c>
      <c r="B214" s="41" t="s">
        <v>713</v>
      </c>
      <c r="C214" s="41" t="s">
        <v>714</v>
      </c>
      <c r="D214" s="41" t="s">
        <v>5486</v>
      </c>
      <c r="E214" s="41" t="s">
        <v>5310</v>
      </c>
      <c r="G214" s="41" t="s">
        <v>17</v>
      </c>
      <c r="H214" s="41" t="s">
        <v>17</v>
      </c>
      <c r="I214" s="41" t="s">
        <v>34</v>
      </c>
      <c r="K214" s="41" t="s">
        <v>6177</v>
      </c>
    </row>
    <row r="215" spans="1:16" x14ac:dyDescent="0.2">
      <c r="A215" s="1" t="s">
        <v>715</v>
      </c>
      <c r="B215" s="39" t="s">
        <v>716</v>
      </c>
      <c r="C215" s="1" t="s">
        <v>717</v>
      </c>
      <c r="D215" s="1" t="s">
        <v>718</v>
      </c>
      <c r="E215" s="1" t="s">
        <v>5311</v>
      </c>
      <c r="G215" s="1" t="s">
        <v>17</v>
      </c>
      <c r="H215" s="1" t="s">
        <v>17</v>
      </c>
      <c r="I215" s="1" t="s">
        <v>34</v>
      </c>
      <c r="K215" s="1" t="s">
        <v>719</v>
      </c>
    </row>
    <row r="216" spans="1:16" x14ac:dyDescent="0.2">
      <c r="A216" s="1" t="s">
        <v>49</v>
      </c>
      <c r="B216" s="1" t="s">
        <v>720</v>
      </c>
      <c r="C216" s="1" t="s">
        <v>59</v>
      </c>
      <c r="D216" s="1" t="s">
        <v>60</v>
      </c>
      <c r="E216" s="1" t="s">
        <v>5200</v>
      </c>
      <c r="G216" s="1" t="s">
        <v>17</v>
      </c>
      <c r="H216" s="1" t="s">
        <v>17</v>
      </c>
      <c r="I216" s="1" t="s">
        <v>34</v>
      </c>
      <c r="K216" s="39" t="s">
        <v>721</v>
      </c>
    </row>
    <row r="217" spans="1:16" x14ac:dyDescent="0.2">
      <c r="A217" s="1" t="s">
        <v>722</v>
      </c>
      <c r="B217" s="1" t="s">
        <v>723</v>
      </c>
      <c r="C217" s="1" t="s">
        <v>724</v>
      </c>
      <c r="D217" s="1" t="s">
        <v>725</v>
      </c>
      <c r="E217" s="1" t="s">
        <v>5312</v>
      </c>
      <c r="F217" s="1" t="s">
        <v>558</v>
      </c>
      <c r="G217" s="1" t="s">
        <v>559</v>
      </c>
      <c r="H217" s="1" t="s">
        <v>5487</v>
      </c>
      <c r="I217" s="1" t="s">
        <v>34</v>
      </c>
      <c r="L217" s="1" t="s">
        <v>483</v>
      </c>
    </row>
    <row r="218" spans="1:16" x14ac:dyDescent="0.2">
      <c r="A218" s="1" t="s">
        <v>153</v>
      </c>
      <c r="B218" s="1" t="s">
        <v>727</v>
      </c>
      <c r="C218" s="1" t="s">
        <v>728</v>
      </c>
      <c r="D218" s="1" t="s">
        <v>729</v>
      </c>
      <c r="E218" s="1" t="s">
        <v>5313</v>
      </c>
      <c r="G218" s="1" t="s">
        <v>17</v>
      </c>
      <c r="H218" s="1" t="s">
        <v>17</v>
      </c>
      <c r="I218" s="1" t="s">
        <v>34</v>
      </c>
    </row>
    <row r="219" spans="1:16" x14ac:dyDescent="0.2">
      <c r="A219" s="1" t="s">
        <v>730</v>
      </c>
      <c r="B219" s="1" t="s">
        <v>731</v>
      </c>
      <c r="C219" s="1" t="s">
        <v>732</v>
      </c>
      <c r="D219" s="1" t="s">
        <v>733</v>
      </c>
      <c r="E219" s="1" t="s">
        <v>5314</v>
      </c>
      <c r="G219" s="1" t="s">
        <v>17</v>
      </c>
      <c r="H219" s="1" t="s">
        <v>17</v>
      </c>
      <c r="I219" s="1" t="s">
        <v>34</v>
      </c>
      <c r="K219" s="1" t="s">
        <v>734</v>
      </c>
    </row>
    <row r="220" spans="1:16" x14ac:dyDescent="0.2">
      <c r="A220" s="1" t="s">
        <v>49</v>
      </c>
      <c r="B220" s="1" t="s">
        <v>735</v>
      </c>
      <c r="C220" s="1" t="s">
        <v>59</v>
      </c>
      <c r="D220" s="1" t="s">
        <v>60</v>
      </c>
      <c r="E220" s="1" t="s">
        <v>5200</v>
      </c>
      <c r="G220" s="1" t="s">
        <v>17</v>
      </c>
      <c r="H220" s="1" t="s">
        <v>17</v>
      </c>
      <c r="I220" s="1" t="s">
        <v>34</v>
      </c>
      <c r="K220" s="1" t="s">
        <v>736</v>
      </c>
    </row>
    <row r="221" spans="1:16" x14ac:dyDescent="0.2">
      <c r="A221" s="1" t="s">
        <v>737</v>
      </c>
      <c r="B221" s="1" t="s">
        <v>738</v>
      </c>
      <c r="C221" s="1" t="s">
        <v>739</v>
      </c>
      <c r="D221" s="1" t="s">
        <v>740</v>
      </c>
      <c r="E221" s="1" t="s">
        <v>5315</v>
      </c>
      <c r="F221" s="1" t="s">
        <v>741</v>
      </c>
      <c r="G221" s="1" t="s">
        <v>5488</v>
      </c>
      <c r="H221" s="1" t="s">
        <v>5489</v>
      </c>
      <c r="I221" s="1" t="s">
        <v>34</v>
      </c>
      <c r="L221" s="1" t="s">
        <v>742</v>
      </c>
    </row>
    <row r="222" spans="1:16" x14ac:dyDescent="0.2">
      <c r="A222" s="5" t="s">
        <v>63</v>
      </c>
      <c r="B222" s="5"/>
      <c r="C222" s="5"/>
      <c r="D222" s="5" t="s">
        <v>17</v>
      </c>
      <c r="E222" s="5" t="s">
        <v>17</v>
      </c>
      <c r="F222" s="5"/>
      <c r="G222" s="5" t="s">
        <v>17</v>
      </c>
      <c r="H222" s="5" t="s">
        <v>17</v>
      </c>
      <c r="I222" s="5"/>
      <c r="J222" s="5"/>
      <c r="K222" s="5"/>
      <c r="L222" s="5"/>
      <c r="M222" s="5"/>
      <c r="N222" s="5"/>
      <c r="O222" s="5"/>
      <c r="P222" s="5"/>
    </row>
    <row r="223" spans="1:16" x14ac:dyDescent="0.2">
      <c r="A223" s="4" t="s">
        <v>23</v>
      </c>
      <c r="B223" s="4" t="s">
        <v>743</v>
      </c>
      <c r="C223" s="4" t="s">
        <v>744</v>
      </c>
      <c r="D223" s="4" t="s">
        <v>5411</v>
      </c>
      <c r="E223" s="4" t="s">
        <v>5316</v>
      </c>
      <c r="F223" s="4"/>
      <c r="G223" s="4" t="s">
        <v>17</v>
      </c>
      <c r="H223" s="4" t="s">
        <v>17</v>
      </c>
      <c r="I223" s="4"/>
      <c r="J223" s="4"/>
      <c r="K223" s="4"/>
      <c r="L223" s="4"/>
      <c r="M223" s="4"/>
      <c r="N223" s="4"/>
      <c r="O223" s="4"/>
      <c r="P223" s="4"/>
    </row>
    <row r="224" spans="1:16" x14ac:dyDescent="0.2">
      <c r="A224" s="1" t="s">
        <v>745</v>
      </c>
      <c r="B224" s="1" t="s">
        <v>746</v>
      </c>
      <c r="C224" s="1" t="s">
        <v>747</v>
      </c>
      <c r="D224" s="1" t="s">
        <v>5490</v>
      </c>
      <c r="E224" s="1" t="s">
        <v>5491</v>
      </c>
      <c r="F224" s="1" t="s">
        <v>558</v>
      </c>
      <c r="G224" s="1" t="s">
        <v>559</v>
      </c>
      <c r="H224" s="1" t="s">
        <v>726</v>
      </c>
      <c r="I224" s="1" t="s">
        <v>34</v>
      </c>
      <c r="L224" s="1" t="s">
        <v>748</v>
      </c>
    </row>
    <row r="225" spans="1:16" x14ac:dyDescent="0.2">
      <c r="A225" s="1" t="s">
        <v>49</v>
      </c>
      <c r="B225" s="1" t="s">
        <v>749</v>
      </c>
      <c r="C225" s="1" t="s">
        <v>563</v>
      </c>
      <c r="D225" s="1" t="s">
        <v>1831</v>
      </c>
      <c r="E225" s="1" t="s">
        <v>5284</v>
      </c>
      <c r="F225" s="1" t="s">
        <v>565</v>
      </c>
      <c r="G225" s="1" t="s">
        <v>566</v>
      </c>
      <c r="H225" s="1" t="s">
        <v>5476</v>
      </c>
      <c r="I225" s="1" t="s">
        <v>25</v>
      </c>
      <c r="K225" s="1" t="s">
        <v>750</v>
      </c>
    </row>
    <row r="226" spans="1:16" x14ac:dyDescent="0.2">
      <c r="A226" s="1" t="s">
        <v>153</v>
      </c>
      <c r="B226" s="1" t="s">
        <v>751</v>
      </c>
      <c r="C226" s="1" t="s">
        <v>752</v>
      </c>
      <c r="D226" s="1" t="s">
        <v>5492</v>
      </c>
      <c r="E226" s="1" t="s">
        <v>5493</v>
      </c>
      <c r="F226" s="1" t="s">
        <v>710</v>
      </c>
      <c r="G226" s="1" t="s">
        <v>711</v>
      </c>
      <c r="H226" s="1" t="s">
        <v>712</v>
      </c>
      <c r="I226" s="1" t="s">
        <v>34</v>
      </c>
      <c r="K226" s="1" t="s">
        <v>753</v>
      </c>
    </row>
    <row r="227" spans="1:16" x14ac:dyDescent="0.2">
      <c r="A227" s="1" t="s">
        <v>754</v>
      </c>
      <c r="B227" s="1" t="s">
        <v>755</v>
      </c>
      <c r="C227" s="1" t="s">
        <v>756</v>
      </c>
      <c r="D227" s="1" t="s">
        <v>5494</v>
      </c>
      <c r="E227" s="1" t="s">
        <v>5495</v>
      </c>
      <c r="F227" s="1" t="s">
        <v>558</v>
      </c>
      <c r="G227" s="1" t="s">
        <v>559</v>
      </c>
      <c r="H227" s="1" t="s">
        <v>726</v>
      </c>
      <c r="I227" s="1" t="s">
        <v>34</v>
      </c>
      <c r="K227" s="1" t="s">
        <v>757</v>
      </c>
      <c r="L227" s="1" t="s">
        <v>687</v>
      </c>
    </row>
    <row r="228" spans="1:16" x14ac:dyDescent="0.2">
      <c r="A228" s="1" t="s">
        <v>49</v>
      </c>
      <c r="B228" s="1" t="s">
        <v>758</v>
      </c>
      <c r="C228" s="1" t="s">
        <v>563</v>
      </c>
      <c r="D228" s="1" t="s">
        <v>1831</v>
      </c>
      <c r="E228" s="1" t="s">
        <v>5284</v>
      </c>
      <c r="F228" s="1" t="s">
        <v>565</v>
      </c>
      <c r="G228" s="1" t="s">
        <v>566</v>
      </c>
      <c r="H228" s="1" t="s">
        <v>5476</v>
      </c>
      <c r="I228" s="1" t="s">
        <v>25</v>
      </c>
      <c r="K228" s="1" t="s">
        <v>759</v>
      </c>
    </row>
    <row r="229" spans="1:16" x14ac:dyDescent="0.2">
      <c r="A229" s="5" t="s">
        <v>63</v>
      </c>
      <c r="B229" s="5"/>
      <c r="C229" s="5"/>
      <c r="D229" s="5" t="s">
        <v>17</v>
      </c>
      <c r="E229" s="5" t="s">
        <v>17</v>
      </c>
      <c r="F229" s="5"/>
      <c r="G229" s="5" t="s">
        <v>17</v>
      </c>
      <c r="H229" s="5" t="s">
        <v>17</v>
      </c>
      <c r="I229" s="5"/>
      <c r="J229" s="5"/>
      <c r="K229" s="5"/>
      <c r="L229" s="5"/>
      <c r="M229" s="5"/>
      <c r="N229" s="5"/>
      <c r="O229" s="5"/>
      <c r="P229" s="5"/>
    </row>
    <row r="230" spans="1:16" x14ac:dyDescent="0.2">
      <c r="A230" s="4" t="s">
        <v>23</v>
      </c>
      <c r="B230" s="4" t="s">
        <v>760</v>
      </c>
      <c r="C230" s="4" t="s">
        <v>761</v>
      </c>
      <c r="D230" s="4" t="s">
        <v>762</v>
      </c>
      <c r="E230" s="4" t="s">
        <v>5317</v>
      </c>
      <c r="F230" s="4"/>
      <c r="G230" s="4" t="s">
        <v>17</v>
      </c>
      <c r="H230" s="4" t="s">
        <v>17</v>
      </c>
      <c r="I230" s="4" t="s">
        <v>25</v>
      </c>
      <c r="J230" s="4"/>
      <c r="K230" s="4"/>
      <c r="L230" s="4"/>
      <c r="M230" s="4"/>
      <c r="N230" s="4"/>
      <c r="O230" s="4"/>
      <c r="P230" s="4"/>
    </row>
    <row r="231" spans="1:16" ht="15" x14ac:dyDescent="0.25">
      <c r="A231" s="1" t="s">
        <v>763</v>
      </c>
      <c r="B231" s="1" t="s">
        <v>764</v>
      </c>
      <c r="C231" s="1" t="s">
        <v>765</v>
      </c>
      <c r="D231" s="40" t="s">
        <v>5496</v>
      </c>
      <c r="E231" s="1" t="s">
        <v>5318</v>
      </c>
      <c r="G231" s="1" t="s">
        <v>17</v>
      </c>
      <c r="H231" s="1" t="s">
        <v>17</v>
      </c>
      <c r="I231" s="1" t="s">
        <v>34</v>
      </c>
    </row>
    <row r="232" spans="1:16" x14ac:dyDescent="0.2">
      <c r="A232" s="1" t="s">
        <v>49</v>
      </c>
      <c r="B232" s="1" t="s">
        <v>766</v>
      </c>
      <c r="C232" s="1" t="s">
        <v>767</v>
      </c>
      <c r="D232" s="1" t="s">
        <v>768</v>
      </c>
      <c r="E232" s="1" t="s">
        <v>5319</v>
      </c>
      <c r="G232" s="1" t="s">
        <v>17</v>
      </c>
      <c r="H232" s="1" t="s">
        <v>17</v>
      </c>
      <c r="I232" s="1" t="s">
        <v>25</v>
      </c>
      <c r="K232" s="1" t="s">
        <v>769</v>
      </c>
    </row>
    <row r="233" spans="1:16" x14ac:dyDescent="0.2">
      <c r="A233" s="5" t="s">
        <v>63</v>
      </c>
      <c r="B233" s="5"/>
      <c r="C233" s="5"/>
      <c r="D233" s="5" t="s">
        <v>17</v>
      </c>
      <c r="E233" s="5" t="s">
        <v>17</v>
      </c>
      <c r="F233" s="5"/>
      <c r="G233" s="5" t="s">
        <v>17</v>
      </c>
      <c r="H233" s="5" t="s">
        <v>17</v>
      </c>
      <c r="I233" s="5"/>
      <c r="J233" s="5"/>
      <c r="K233" s="5"/>
      <c r="L233" s="5"/>
      <c r="M233" s="5"/>
      <c r="N233" s="5"/>
      <c r="O233" s="5"/>
      <c r="P233" s="5"/>
    </row>
    <row r="234" spans="1:16" x14ac:dyDescent="0.2">
      <c r="A234" s="4" t="s">
        <v>23</v>
      </c>
      <c r="B234" s="4" t="s">
        <v>770</v>
      </c>
      <c r="C234" s="4" t="s">
        <v>771</v>
      </c>
      <c r="D234" s="4" t="s">
        <v>772</v>
      </c>
      <c r="E234" s="4" t="s">
        <v>773</v>
      </c>
      <c r="F234" s="4"/>
      <c r="G234" s="4" t="s">
        <v>17</v>
      </c>
      <c r="H234" s="4" t="s">
        <v>17</v>
      </c>
      <c r="I234" s="4" t="s">
        <v>25</v>
      </c>
      <c r="J234" s="4"/>
      <c r="K234" s="4"/>
      <c r="L234" s="4"/>
      <c r="M234" s="4"/>
      <c r="N234" s="4"/>
      <c r="O234" s="4"/>
      <c r="P234" s="4"/>
    </row>
    <row r="235" spans="1:16" x14ac:dyDescent="0.2">
      <c r="A235" s="1" t="s">
        <v>774</v>
      </c>
      <c r="B235" s="1" t="s">
        <v>775</v>
      </c>
      <c r="C235" s="1" t="s">
        <v>776</v>
      </c>
      <c r="D235" s="1" t="s">
        <v>5320</v>
      </c>
      <c r="E235" s="1" t="s">
        <v>5497</v>
      </c>
      <c r="G235" s="1" t="s">
        <v>17</v>
      </c>
      <c r="H235" s="1" t="s">
        <v>17</v>
      </c>
      <c r="I235" s="1" t="s">
        <v>34</v>
      </c>
    </row>
    <row r="236" spans="1:16" x14ac:dyDescent="0.2">
      <c r="A236" s="1" t="s">
        <v>777</v>
      </c>
      <c r="B236" s="1" t="s">
        <v>778</v>
      </c>
      <c r="C236" s="1" t="s">
        <v>779</v>
      </c>
      <c r="D236" s="1" t="s">
        <v>5321</v>
      </c>
      <c r="E236" s="1" t="s">
        <v>5498</v>
      </c>
      <c r="G236" s="1" t="s">
        <v>17</v>
      </c>
      <c r="H236" s="1" t="s">
        <v>17</v>
      </c>
      <c r="I236" s="1" t="s">
        <v>34</v>
      </c>
    </row>
    <row r="237" spans="1:16" x14ac:dyDescent="0.2">
      <c r="A237" s="1" t="s">
        <v>153</v>
      </c>
      <c r="B237" s="1" t="s">
        <v>780</v>
      </c>
      <c r="C237" s="1" t="s">
        <v>781</v>
      </c>
      <c r="D237" s="1" t="s">
        <v>5322</v>
      </c>
      <c r="E237" s="1" t="s">
        <v>5499</v>
      </c>
      <c r="F237" s="1" t="s">
        <v>782</v>
      </c>
      <c r="G237" s="1" t="s">
        <v>783</v>
      </c>
      <c r="H237" s="1" t="s">
        <v>5500</v>
      </c>
      <c r="I237" s="1" t="s">
        <v>34</v>
      </c>
    </row>
    <row r="238" spans="1:16" x14ac:dyDescent="0.2">
      <c r="A238" s="1" t="s">
        <v>784</v>
      </c>
      <c r="B238" s="1" t="s">
        <v>785</v>
      </c>
      <c r="C238" s="1" t="s">
        <v>786</v>
      </c>
      <c r="D238" s="1" t="s">
        <v>787</v>
      </c>
      <c r="E238" s="1" t="s">
        <v>5501</v>
      </c>
      <c r="F238" s="1" t="s">
        <v>481</v>
      </c>
      <c r="G238" s="1" t="s">
        <v>384</v>
      </c>
      <c r="H238" s="1" t="s">
        <v>385</v>
      </c>
      <c r="I238" s="1" t="s">
        <v>34</v>
      </c>
      <c r="K238" s="1" t="s">
        <v>788</v>
      </c>
      <c r="L238" s="1" t="s">
        <v>601</v>
      </c>
    </row>
    <row r="239" spans="1:16" x14ac:dyDescent="0.2">
      <c r="A239" s="1" t="s">
        <v>49</v>
      </c>
      <c r="B239" s="1" t="s">
        <v>789</v>
      </c>
      <c r="C239" s="1" t="s">
        <v>59</v>
      </c>
      <c r="D239" s="1" t="s">
        <v>60</v>
      </c>
      <c r="E239" s="1" t="s">
        <v>5200</v>
      </c>
      <c r="G239" s="1" t="s">
        <v>17</v>
      </c>
      <c r="H239" s="1" t="s">
        <v>17</v>
      </c>
      <c r="I239" s="1" t="s">
        <v>34</v>
      </c>
      <c r="K239" s="1" t="s">
        <v>790</v>
      </c>
    </row>
    <row r="240" spans="1:16" x14ac:dyDescent="0.2">
      <c r="A240" s="1" t="s">
        <v>791</v>
      </c>
      <c r="B240" s="1" t="s">
        <v>792</v>
      </c>
      <c r="C240" s="1" t="s">
        <v>793</v>
      </c>
      <c r="D240" s="1" t="s">
        <v>5323</v>
      </c>
      <c r="E240" s="1" t="s">
        <v>794</v>
      </c>
      <c r="F240" s="1" t="s">
        <v>481</v>
      </c>
      <c r="G240" s="1" t="s">
        <v>384</v>
      </c>
      <c r="H240" s="1" t="s">
        <v>385</v>
      </c>
      <c r="I240" s="1" t="s">
        <v>34</v>
      </c>
      <c r="K240" s="1" t="s">
        <v>788</v>
      </c>
    </row>
    <row r="241" spans="1:16" x14ac:dyDescent="0.2">
      <c r="A241" s="1" t="s">
        <v>49</v>
      </c>
      <c r="B241" s="1" t="s">
        <v>795</v>
      </c>
      <c r="C241" s="1" t="s">
        <v>59</v>
      </c>
      <c r="D241" s="1" t="s">
        <v>60</v>
      </c>
      <c r="E241" s="1" t="s">
        <v>5200</v>
      </c>
      <c r="G241" s="1" t="s">
        <v>17</v>
      </c>
      <c r="H241" s="1" t="s">
        <v>17</v>
      </c>
      <c r="I241" s="1" t="s">
        <v>34</v>
      </c>
      <c r="K241" s="1" t="s">
        <v>796</v>
      </c>
    </row>
    <row r="242" spans="1:16" s="10" customFormat="1" x14ac:dyDescent="0.2">
      <c r="A242" s="10" t="s">
        <v>153</v>
      </c>
      <c r="B242" s="10" t="s">
        <v>797</v>
      </c>
      <c r="C242" s="10" t="s">
        <v>798</v>
      </c>
      <c r="D242" s="10" t="s">
        <v>799</v>
      </c>
      <c r="E242" s="10" t="s">
        <v>800</v>
      </c>
      <c r="I242" s="10" t="s">
        <v>34</v>
      </c>
      <c r="K242" s="10" t="s">
        <v>788</v>
      </c>
    </row>
    <row r="243" spans="1:16" s="10" customFormat="1" x14ac:dyDescent="0.2">
      <c r="A243" s="10" t="s">
        <v>801</v>
      </c>
      <c r="B243" s="10" t="s">
        <v>802</v>
      </c>
      <c r="C243" s="10" t="s">
        <v>803</v>
      </c>
      <c r="D243" s="10" t="s">
        <v>804</v>
      </c>
      <c r="E243" s="10" t="s">
        <v>805</v>
      </c>
      <c r="I243" s="10" t="s">
        <v>34</v>
      </c>
    </row>
    <row r="244" spans="1:16" s="10" customFormat="1" x14ac:dyDescent="0.2">
      <c r="A244" s="10" t="s">
        <v>801</v>
      </c>
      <c r="B244" s="10" t="s">
        <v>806</v>
      </c>
      <c r="C244" s="10" t="s">
        <v>807</v>
      </c>
      <c r="D244" s="10" t="s">
        <v>808</v>
      </c>
      <c r="E244" s="10" t="s">
        <v>809</v>
      </c>
      <c r="I244" s="10" t="s">
        <v>34</v>
      </c>
      <c r="K244" s="10" t="s">
        <v>810</v>
      </c>
    </row>
    <row r="245" spans="1:16" s="10" customFormat="1" x14ac:dyDescent="0.2">
      <c r="A245" s="10" t="s">
        <v>811</v>
      </c>
      <c r="B245" s="10" t="s">
        <v>812</v>
      </c>
      <c r="C245" s="10" t="s">
        <v>813</v>
      </c>
      <c r="D245" s="10" t="s">
        <v>814</v>
      </c>
      <c r="E245" s="10" t="s">
        <v>815</v>
      </c>
      <c r="I245" s="10" t="s">
        <v>34</v>
      </c>
      <c r="J245" s="10" t="s">
        <v>240</v>
      </c>
    </row>
    <row r="246" spans="1:16" s="10" customFormat="1" x14ac:dyDescent="0.2">
      <c r="A246" s="10" t="s">
        <v>27</v>
      </c>
      <c r="B246" s="10" t="s">
        <v>816</v>
      </c>
      <c r="C246" s="10" t="s">
        <v>817</v>
      </c>
      <c r="D246" s="10" t="s">
        <v>818</v>
      </c>
      <c r="E246" s="10" t="s">
        <v>819</v>
      </c>
      <c r="I246" s="10" t="s">
        <v>25</v>
      </c>
    </row>
    <row r="247" spans="1:16" s="10" customFormat="1" x14ac:dyDescent="0.2">
      <c r="A247" s="10" t="s">
        <v>820</v>
      </c>
      <c r="B247" s="10" t="s">
        <v>821</v>
      </c>
      <c r="C247" s="10" t="s">
        <v>822</v>
      </c>
      <c r="D247" s="10" t="s">
        <v>823</v>
      </c>
      <c r="E247" s="10" t="s">
        <v>824</v>
      </c>
      <c r="I247" s="10" t="s">
        <v>34</v>
      </c>
      <c r="J247" s="10" t="s">
        <v>240</v>
      </c>
    </row>
    <row r="248" spans="1:16" s="10" customFormat="1" x14ac:dyDescent="0.2">
      <c r="A248" s="10" t="s">
        <v>820</v>
      </c>
      <c r="B248" s="10" t="s">
        <v>825</v>
      </c>
      <c r="C248" s="10" t="s">
        <v>826</v>
      </c>
      <c r="D248" s="10" t="s">
        <v>827</v>
      </c>
      <c r="E248" s="10" t="s">
        <v>828</v>
      </c>
      <c r="I248" s="10" t="s">
        <v>34</v>
      </c>
      <c r="J248" s="10" t="s">
        <v>240</v>
      </c>
    </row>
    <row r="249" spans="1:16" s="10" customFormat="1" x14ac:dyDescent="0.2">
      <c r="A249" s="10" t="s">
        <v>820</v>
      </c>
      <c r="B249" s="10" t="s">
        <v>829</v>
      </c>
      <c r="C249" s="10" t="s">
        <v>830</v>
      </c>
      <c r="D249" s="10" t="s">
        <v>831</v>
      </c>
      <c r="E249" s="10" t="s">
        <v>832</v>
      </c>
      <c r="I249" s="10" t="s">
        <v>34</v>
      </c>
      <c r="J249" s="10" t="s">
        <v>240</v>
      </c>
    </row>
    <row r="250" spans="1:16" s="10" customFormat="1" x14ac:dyDescent="0.2">
      <c r="A250" s="10" t="s">
        <v>820</v>
      </c>
      <c r="B250" s="10" t="s">
        <v>833</v>
      </c>
      <c r="C250" s="10" t="s">
        <v>834</v>
      </c>
      <c r="D250" s="10" t="s">
        <v>835</v>
      </c>
      <c r="E250" s="10" t="s">
        <v>836</v>
      </c>
      <c r="I250" s="10" t="s">
        <v>34</v>
      </c>
      <c r="J250" s="10" t="s">
        <v>240</v>
      </c>
    </row>
    <row r="251" spans="1:16" s="10" customFormat="1" x14ac:dyDescent="0.2">
      <c r="A251" s="10" t="s">
        <v>820</v>
      </c>
      <c r="B251" s="10" t="s">
        <v>837</v>
      </c>
      <c r="C251" s="10" t="s">
        <v>838</v>
      </c>
      <c r="D251" s="10" t="s">
        <v>839</v>
      </c>
      <c r="E251" s="10" t="s">
        <v>840</v>
      </c>
      <c r="I251" s="10" t="s">
        <v>34</v>
      </c>
      <c r="J251" s="10" t="s">
        <v>240</v>
      </c>
    </row>
    <row r="252" spans="1:16" x14ac:dyDescent="0.2">
      <c r="A252" s="5" t="s">
        <v>63</v>
      </c>
      <c r="B252" s="5"/>
      <c r="C252" s="5"/>
      <c r="D252" s="5" t="s">
        <v>17</v>
      </c>
      <c r="E252" s="5" t="s">
        <v>17</v>
      </c>
      <c r="F252" s="5"/>
      <c r="G252" s="5" t="s">
        <v>17</v>
      </c>
      <c r="H252" s="5" t="s">
        <v>17</v>
      </c>
      <c r="I252" s="5"/>
      <c r="J252" s="5"/>
      <c r="K252" s="5"/>
      <c r="L252" s="5"/>
      <c r="M252" s="5"/>
      <c r="N252" s="5"/>
      <c r="O252" s="5"/>
      <c r="P252" s="5"/>
    </row>
    <row r="253" spans="1:16" x14ac:dyDescent="0.2">
      <c r="A253" s="4" t="s">
        <v>23</v>
      </c>
      <c r="B253" s="4" t="s">
        <v>841</v>
      </c>
      <c r="C253" s="4" t="s">
        <v>842</v>
      </c>
      <c r="D253" s="4" t="s">
        <v>5324</v>
      </c>
      <c r="E253" s="4" t="s">
        <v>843</v>
      </c>
      <c r="F253" s="4"/>
      <c r="G253" s="4" t="s">
        <v>17</v>
      </c>
      <c r="H253" s="4" t="s">
        <v>17</v>
      </c>
      <c r="I253" s="4" t="s">
        <v>25</v>
      </c>
      <c r="J253" s="4"/>
      <c r="K253" s="4"/>
      <c r="L253" s="4"/>
      <c r="M253" s="4"/>
      <c r="N253" s="4"/>
      <c r="O253" s="4"/>
      <c r="P253" s="4"/>
    </row>
    <row r="254" spans="1:16" x14ac:dyDescent="0.2">
      <c r="A254" s="1" t="s">
        <v>27</v>
      </c>
      <c r="B254" s="1" t="s">
        <v>844</v>
      </c>
      <c r="C254" s="1" t="s">
        <v>845</v>
      </c>
      <c r="D254" s="1" t="s">
        <v>5502</v>
      </c>
      <c r="E254" s="1" t="s">
        <v>5503</v>
      </c>
      <c r="G254" s="1" t="s">
        <v>17</v>
      </c>
      <c r="H254" s="1" t="s">
        <v>17</v>
      </c>
      <c r="I254" s="1" t="s">
        <v>25</v>
      </c>
    </row>
    <row r="255" spans="1:16" x14ac:dyDescent="0.2">
      <c r="A255" s="1" t="s">
        <v>153</v>
      </c>
      <c r="B255" s="1" t="s">
        <v>846</v>
      </c>
      <c r="C255" s="1" t="s">
        <v>847</v>
      </c>
      <c r="D255" s="1" t="s">
        <v>848</v>
      </c>
      <c r="E255" s="1" t="s">
        <v>2607</v>
      </c>
      <c r="G255" s="1" t="s">
        <v>17</v>
      </c>
      <c r="H255" s="1" t="s">
        <v>17</v>
      </c>
      <c r="I255" s="1" t="s">
        <v>34</v>
      </c>
    </row>
    <row r="256" spans="1:16" x14ac:dyDescent="0.2">
      <c r="A256" s="1" t="s">
        <v>153</v>
      </c>
      <c r="B256" s="1" t="s">
        <v>850</v>
      </c>
      <c r="C256" s="1" t="s">
        <v>851</v>
      </c>
      <c r="D256" s="1" t="s">
        <v>852</v>
      </c>
      <c r="E256" s="1" t="s">
        <v>5325</v>
      </c>
      <c r="G256" s="1" t="s">
        <v>17</v>
      </c>
      <c r="H256" s="1" t="s">
        <v>17</v>
      </c>
      <c r="I256" s="1" t="s">
        <v>34</v>
      </c>
    </row>
    <row r="257" spans="1:16" x14ac:dyDescent="0.2">
      <c r="A257" s="1" t="s">
        <v>153</v>
      </c>
      <c r="B257" s="1" t="s">
        <v>853</v>
      </c>
      <c r="C257" s="1" t="s">
        <v>854</v>
      </c>
      <c r="D257" s="1" t="s">
        <v>5504</v>
      </c>
      <c r="E257" s="1" t="s">
        <v>5326</v>
      </c>
      <c r="G257" s="1" t="s">
        <v>17</v>
      </c>
      <c r="H257" s="1" t="s">
        <v>17</v>
      </c>
      <c r="I257" s="1" t="s">
        <v>34</v>
      </c>
    </row>
    <row r="258" spans="1:16" x14ac:dyDescent="0.2">
      <c r="A258" s="1" t="s">
        <v>153</v>
      </c>
      <c r="B258" s="1" t="s">
        <v>855</v>
      </c>
      <c r="C258" s="1" t="s">
        <v>856</v>
      </c>
      <c r="D258" s="1" t="s">
        <v>857</v>
      </c>
      <c r="E258" s="1" t="s">
        <v>5327</v>
      </c>
      <c r="G258" s="1" t="s">
        <v>17</v>
      </c>
      <c r="H258" s="1" t="s">
        <v>17</v>
      </c>
      <c r="I258" s="1" t="s">
        <v>34</v>
      </c>
    </row>
    <row r="259" spans="1:16" x14ac:dyDescent="0.2">
      <c r="A259" s="1" t="s">
        <v>153</v>
      </c>
      <c r="B259" s="1" t="s">
        <v>858</v>
      </c>
      <c r="C259" s="1" t="s">
        <v>859</v>
      </c>
      <c r="D259" s="1" t="s">
        <v>860</v>
      </c>
      <c r="E259" s="1" t="s">
        <v>5328</v>
      </c>
      <c r="G259" s="1" t="s">
        <v>17</v>
      </c>
      <c r="H259" s="1" t="s">
        <v>17</v>
      </c>
      <c r="I259" s="1" t="s">
        <v>34</v>
      </c>
    </row>
    <row r="260" spans="1:16" x14ac:dyDescent="0.2">
      <c r="A260" s="1" t="s">
        <v>861</v>
      </c>
      <c r="B260" s="1" t="s">
        <v>862</v>
      </c>
      <c r="C260" s="1" t="s">
        <v>863</v>
      </c>
      <c r="D260" s="1" t="s">
        <v>5329</v>
      </c>
      <c r="E260" s="1" t="s">
        <v>5330</v>
      </c>
      <c r="F260" s="1" t="s">
        <v>481</v>
      </c>
      <c r="G260" s="1" t="s">
        <v>384</v>
      </c>
      <c r="H260" s="1" t="s">
        <v>385</v>
      </c>
      <c r="I260" s="1" t="s">
        <v>34</v>
      </c>
      <c r="L260" s="1" t="s">
        <v>864</v>
      </c>
    </row>
    <row r="261" spans="1:16" x14ac:dyDescent="0.2">
      <c r="A261" s="1" t="s">
        <v>865</v>
      </c>
      <c r="B261" s="1" t="s">
        <v>866</v>
      </c>
      <c r="C261" s="1" t="s">
        <v>867</v>
      </c>
      <c r="D261" s="1" t="s">
        <v>5505</v>
      </c>
      <c r="E261" s="1" t="s">
        <v>5331</v>
      </c>
      <c r="F261" s="1" t="s">
        <v>481</v>
      </c>
      <c r="G261" s="1" t="s">
        <v>384</v>
      </c>
      <c r="H261" s="1" t="s">
        <v>385</v>
      </c>
      <c r="I261" s="1" t="s">
        <v>34</v>
      </c>
      <c r="K261" s="1" t="s">
        <v>868</v>
      </c>
      <c r="L261" s="1" t="s">
        <v>869</v>
      </c>
    </row>
    <row r="262" spans="1:16" x14ac:dyDescent="0.2">
      <c r="A262" s="1" t="s">
        <v>865</v>
      </c>
      <c r="B262" s="1" t="s">
        <v>870</v>
      </c>
      <c r="C262" s="1" t="s">
        <v>871</v>
      </c>
      <c r="D262" s="1" t="s">
        <v>5506</v>
      </c>
      <c r="E262" s="1" t="s">
        <v>5332</v>
      </c>
      <c r="G262" s="1" t="s">
        <v>17</v>
      </c>
      <c r="H262" s="1" t="s">
        <v>17</v>
      </c>
      <c r="I262" s="1" t="s">
        <v>34</v>
      </c>
      <c r="K262" s="1" t="s">
        <v>872</v>
      </c>
      <c r="L262" s="1" t="s">
        <v>869</v>
      </c>
    </row>
    <row r="263" spans="1:16" x14ac:dyDescent="0.2">
      <c r="A263" s="5" t="s">
        <v>63</v>
      </c>
      <c r="B263" s="5"/>
      <c r="C263" s="5"/>
      <c r="D263" s="5" t="s">
        <v>17</v>
      </c>
      <c r="E263" s="5" t="s">
        <v>17</v>
      </c>
      <c r="F263" s="5"/>
      <c r="G263" s="5" t="s">
        <v>17</v>
      </c>
      <c r="H263" s="5" t="s">
        <v>17</v>
      </c>
      <c r="I263" s="5"/>
      <c r="J263" s="5"/>
      <c r="K263" s="5"/>
      <c r="L263" s="5"/>
      <c r="M263" s="5"/>
      <c r="N263" s="5"/>
      <c r="O263" s="5"/>
      <c r="P263" s="5"/>
    </row>
    <row r="264" spans="1:16" x14ac:dyDescent="0.2">
      <c r="A264" s="4" t="s">
        <v>23</v>
      </c>
      <c r="B264" s="4" t="s">
        <v>873</v>
      </c>
      <c r="C264" s="4" t="s">
        <v>214</v>
      </c>
      <c r="D264" s="4" t="s">
        <v>215</v>
      </c>
      <c r="E264" s="4" t="s">
        <v>5231</v>
      </c>
      <c r="F264" s="4"/>
      <c r="G264" s="4" t="s">
        <v>17</v>
      </c>
      <c r="H264" s="4" t="s">
        <v>17</v>
      </c>
      <c r="I264" s="4" t="s">
        <v>25</v>
      </c>
      <c r="J264" s="4"/>
      <c r="K264" s="4"/>
      <c r="L264" s="4"/>
      <c r="M264" s="4"/>
      <c r="N264" s="4"/>
      <c r="O264" s="4"/>
      <c r="P264" s="4"/>
    </row>
    <row r="265" spans="1:16" x14ac:dyDescent="0.2">
      <c r="A265" s="1" t="s">
        <v>874</v>
      </c>
      <c r="B265" s="1" t="s">
        <v>875</v>
      </c>
      <c r="C265" s="1" t="s">
        <v>876</v>
      </c>
      <c r="D265" s="1" t="s">
        <v>5507</v>
      </c>
      <c r="E265" s="1" t="s">
        <v>5333</v>
      </c>
      <c r="F265" s="1" t="s">
        <v>481</v>
      </c>
      <c r="G265" s="1" t="s">
        <v>384</v>
      </c>
      <c r="H265" s="1" t="s">
        <v>385</v>
      </c>
      <c r="I265" s="1" t="s">
        <v>34</v>
      </c>
      <c r="K265" s="1" t="s">
        <v>877</v>
      </c>
      <c r="L265" s="1" t="s">
        <v>869</v>
      </c>
    </row>
    <row r="266" spans="1:16" x14ac:dyDescent="0.2">
      <c r="A266" s="1" t="s">
        <v>49</v>
      </c>
      <c r="B266" s="1" t="s">
        <v>878</v>
      </c>
      <c r="C266" s="1" t="s">
        <v>59</v>
      </c>
      <c r="D266" s="1" t="s">
        <v>60</v>
      </c>
      <c r="E266" s="1" t="s">
        <v>5200</v>
      </c>
      <c r="G266" s="1" t="s">
        <v>17</v>
      </c>
      <c r="H266" s="1" t="s">
        <v>17</v>
      </c>
      <c r="I266" s="1" t="s">
        <v>34</v>
      </c>
      <c r="K266" s="1" t="s">
        <v>884</v>
      </c>
    </row>
    <row r="267" spans="1:16" x14ac:dyDescent="0.2">
      <c r="A267" s="1" t="s">
        <v>874</v>
      </c>
      <c r="B267" s="1" t="s">
        <v>880</v>
      </c>
      <c r="C267" s="1" t="s">
        <v>881</v>
      </c>
      <c r="D267" s="1" t="s">
        <v>5508</v>
      </c>
      <c r="E267" s="1" t="s">
        <v>5334</v>
      </c>
      <c r="F267" s="1" t="s">
        <v>481</v>
      </c>
      <c r="G267" s="1" t="s">
        <v>384</v>
      </c>
      <c r="H267" s="1" t="s">
        <v>385</v>
      </c>
      <c r="I267" s="1" t="s">
        <v>34</v>
      </c>
      <c r="K267" s="1" t="s">
        <v>882</v>
      </c>
      <c r="L267" s="1" t="s">
        <v>869</v>
      </c>
    </row>
    <row r="268" spans="1:16" x14ac:dyDescent="0.2">
      <c r="A268" s="1" t="s">
        <v>49</v>
      </c>
      <c r="B268" s="1" t="s">
        <v>883</v>
      </c>
      <c r="C268" s="1" t="s">
        <v>59</v>
      </c>
      <c r="D268" s="1" t="s">
        <v>60</v>
      </c>
      <c r="E268" s="1" t="s">
        <v>5200</v>
      </c>
      <c r="G268" s="1" t="s">
        <v>17</v>
      </c>
      <c r="H268" s="1" t="s">
        <v>17</v>
      </c>
      <c r="I268" s="1" t="s">
        <v>34</v>
      </c>
      <c r="K268" s="1" t="s">
        <v>879</v>
      </c>
    </row>
    <row r="269" spans="1:16" x14ac:dyDescent="0.2">
      <c r="A269" s="1" t="s">
        <v>885</v>
      </c>
      <c r="B269" s="1" t="s">
        <v>886</v>
      </c>
      <c r="C269" s="1" t="s">
        <v>887</v>
      </c>
      <c r="D269" s="1" t="s">
        <v>888</v>
      </c>
      <c r="E269" s="1" t="s">
        <v>5335</v>
      </c>
      <c r="F269" s="1" t="s">
        <v>481</v>
      </c>
      <c r="G269" s="1" t="s">
        <v>384</v>
      </c>
      <c r="H269" s="1" t="s">
        <v>385</v>
      </c>
      <c r="I269" s="1" t="s">
        <v>34</v>
      </c>
      <c r="L269" s="1" t="s">
        <v>889</v>
      </c>
    </row>
    <row r="270" spans="1:16" x14ac:dyDescent="0.2">
      <c r="A270" s="1" t="s">
        <v>49</v>
      </c>
      <c r="B270" s="1" t="s">
        <v>890</v>
      </c>
      <c r="C270" s="1" t="s">
        <v>59</v>
      </c>
      <c r="D270" s="1" t="s">
        <v>60</v>
      </c>
      <c r="E270" s="1" t="s">
        <v>5200</v>
      </c>
      <c r="G270" s="1" t="s">
        <v>17</v>
      </c>
      <c r="H270" s="1" t="s">
        <v>17</v>
      </c>
      <c r="I270" s="1" t="s">
        <v>34</v>
      </c>
      <c r="K270" s="1" t="s">
        <v>891</v>
      </c>
    </row>
    <row r="271" spans="1:16" s="10" customFormat="1" x14ac:dyDescent="0.2">
      <c r="A271" s="10" t="s">
        <v>892</v>
      </c>
      <c r="B271" s="10" t="s">
        <v>893</v>
      </c>
      <c r="C271" s="43" t="s">
        <v>894</v>
      </c>
      <c r="D271" s="10" t="s">
        <v>5120</v>
      </c>
      <c r="E271" s="10" t="s">
        <v>895</v>
      </c>
      <c r="F271" s="10" t="s">
        <v>896</v>
      </c>
      <c r="G271" s="10" t="s">
        <v>5117</v>
      </c>
      <c r="H271" s="10" t="s">
        <v>897</v>
      </c>
      <c r="I271" s="10" t="s">
        <v>25</v>
      </c>
      <c r="K271" s="10" t="s">
        <v>898</v>
      </c>
    </row>
    <row r="272" spans="1:16" x14ac:dyDescent="0.2">
      <c r="A272" s="5" t="s">
        <v>63</v>
      </c>
      <c r="B272" s="5"/>
      <c r="C272" s="5"/>
      <c r="D272" s="5" t="s">
        <v>17</v>
      </c>
      <c r="E272" s="5" t="s">
        <v>17</v>
      </c>
      <c r="F272" s="5"/>
      <c r="G272" s="5" t="s">
        <v>17</v>
      </c>
      <c r="H272" s="5" t="s">
        <v>17</v>
      </c>
      <c r="I272" s="5"/>
      <c r="J272" s="5"/>
      <c r="K272" s="5"/>
      <c r="L272" s="5"/>
      <c r="M272" s="5"/>
      <c r="N272" s="5"/>
      <c r="O272" s="5"/>
      <c r="P272" s="5"/>
    </row>
    <row r="273" spans="1:16" x14ac:dyDescent="0.2">
      <c r="A273" s="5" t="s">
        <v>63</v>
      </c>
      <c r="B273" s="5"/>
      <c r="C273" s="5"/>
      <c r="D273" s="5" t="s">
        <v>17</v>
      </c>
      <c r="E273" s="5" t="s">
        <v>17</v>
      </c>
      <c r="F273" s="5"/>
      <c r="G273" s="5" t="s">
        <v>17</v>
      </c>
      <c r="H273" s="5" t="s">
        <v>17</v>
      </c>
      <c r="I273" s="5"/>
      <c r="J273" s="5"/>
      <c r="K273" s="5"/>
      <c r="L273" s="5"/>
      <c r="M273" s="5"/>
      <c r="N273" s="5"/>
      <c r="O273" s="5"/>
      <c r="P273" s="5"/>
    </row>
    <row r="274" spans="1:16" x14ac:dyDescent="0.2">
      <c r="A274" s="4" t="s">
        <v>23</v>
      </c>
      <c r="B274" s="4" t="s">
        <v>899</v>
      </c>
      <c r="C274" s="4" t="s">
        <v>317</v>
      </c>
      <c r="D274" s="4" t="s">
        <v>318</v>
      </c>
      <c r="E274" s="4" t="s">
        <v>319</v>
      </c>
      <c r="F274" s="4"/>
      <c r="G274" s="4" t="s">
        <v>17</v>
      </c>
      <c r="H274" s="4" t="s">
        <v>17</v>
      </c>
      <c r="I274" s="4" t="s">
        <v>25</v>
      </c>
      <c r="J274" s="4"/>
      <c r="K274" s="4"/>
      <c r="L274" s="4"/>
      <c r="M274" s="4"/>
      <c r="N274" s="4"/>
      <c r="O274" s="4"/>
      <c r="P274" s="4"/>
    </row>
    <row r="275" spans="1:16" x14ac:dyDescent="0.2">
      <c r="A275" s="4" t="s">
        <v>23</v>
      </c>
      <c r="B275" s="4" t="s">
        <v>900</v>
      </c>
      <c r="C275" s="4" t="s">
        <v>901</v>
      </c>
      <c r="D275" s="4" t="s">
        <v>902</v>
      </c>
      <c r="E275" s="4" t="s">
        <v>903</v>
      </c>
      <c r="F275" s="4"/>
      <c r="G275" s="4" t="s">
        <v>17</v>
      </c>
      <c r="H275" s="4" t="s">
        <v>17</v>
      </c>
      <c r="I275" s="4" t="s">
        <v>25</v>
      </c>
      <c r="J275" s="4"/>
      <c r="K275" s="4"/>
      <c r="L275" s="4"/>
      <c r="M275" s="4"/>
      <c r="N275" s="4"/>
      <c r="O275" s="4"/>
      <c r="P275" s="4"/>
    </row>
    <row r="276" spans="1:16" x14ac:dyDescent="0.2">
      <c r="A276" s="1" t="s">
        <v>153</v>
      </c>
      <c r="B276" s="1" t="s">
        <v>904</v>
      </c>
      <c r="C276" s="1" t="s">
        <v>905</v>
      </c>
      <c r="D276" s="1" t="s">
        <v>906</v>
      </c>
      <c r="E276" s="1" t="s">
        <v>5336</v>
      </c>
      <c r="G276" s="1" t="s">
        <v>17</v>
      </c>
      <c r="H276" s="1" t="s">
        <v>17</v>
      </c>
      <c r="I276" s="1" t="s">
        <v>34</v>
      </c>
    </row>
    <row r="277" spans="1:16" x14ac:dyDescent="0.2">
      <c r="A277" s="1" t="s">
        <v>907</v>
      </c>
      <c r="B277" s="1" t="s">
        <v>908</v>
      </c>
      <c r="C277" s="1" t="s">
        <v>909</v>
      </c>
      <c r="D277" s="1" t="s">
        <v>5509</v>
      </c>
      <c r="E277" s="1" t="s">
        <v>910</v>
      </c>
      <c r="F277" s="1" t="s">
        <v>911</v>
      </c>
      <c r="G277" s="1" t="s">
        <v>384</v>
      </c>
      <c r="H277" s="1" t="s">
        <v>385</v>
      </c>
      <c r="I277" s="1" t="s">
        <v>34</v>
      </c>
      <c r="K277" s="1" t="s">
        <v>912</v>
      </c>
    </row>
    <row r="278" spans="1:16" x14ac:dyDescent="0.2">
      <c r="A278" s="1" t="s">
        <v>49</v>
      </c>
      <c r="B278" s="1" t="s">
        <v>913</v>
      </c>
      <c r="C278" s="1" t="s">
        <v>59</v>
      </c>
      <c r="D278" s="1" t="s">
        <v>60</v>
      </c>
      <c r="E278" s="1" t="s">
        <v>5200</v>
      </c>
      <c r="G278" s="1" t="s">
        <v>17</v>
      </c>
      <c r="H278" s="1" t="s">
        <v>17</v>
      </c>
      <c r="I278" s="1" t="s">
        <v>34</v>
      </c>
      <c r="K278" s="1" t="s">
        <v>914</v>
      </c>
    </row>
    <row r="279" spans="1:16" s="10" customFormat="1" x14ac:dyDescent="0.2">
      <c r="A279" s="10" t="s">
        <v>153</v>
      </c>
      <c r="B279" s="18" t="s">
        <v>915</v>
      </c>
      <c r="C279" s="10" t="s">
        <v>916</v>
      </c>
      <c r="D279" s="10" t="s">
        <v>917</v>
      </c>
      <c r="E279" s="10" t="s">
        <v>918</v>
      </c>
      <c r="I279" s="10" t="s">
        <v>34</v>
      </c>
    </row>
    <row r="280" spans="1:16" s="10" customFormat="1" x14ac:dyDescent="0.2">
      <c r="A280" s="10" t="s">
        <v>919</v>
      </c>
      <c r="B280" s="10" t="s">
        <v>920</v>
      </c>
      <c r="C280" s="10" t="s">
        <v>921</v>
      </c>
      <c r="D280" s="10" t="s">
        <v>922</v>
      </c>
      <c r="E280" s="10" t="s">
        <v>923</v>
      </c>
      <c r="I280" s="10" t="s">
        <v>34</v>
      </c>
      <c r="K280" s="18" t="s">
        <v>5187</v>
      </c>
    </row>
    <row r="281" spans="1:16" x14ac:dyDescent="0.2">
      <c r="A281" s="5" t="s">
        <v>63</v>
      </c>
      <c r="B281" s="5"/>
      <c r="C281" s="5"/>
      <c r="D281" s="5" t="s">
        <v>17</v>
      </c>
      <c r="E281" s="5" t="s">
        <v>17</v>
      </c>
      <c r="F281" s="5"/>
      <c r="G281" s="5" t="s">
        <v>17</v>
      </c>
      <c r="H281" s="5" t="s">
        <v>17</v>
      </c>
      <c r="I281" s="5"/>
      <c r="J281" s="5"/>
      <c r="K281" s="5"/>
      <c r="L281" s="5"/>
      <c r="M281" s="5"/>
      <c r="N281" s="5"/>
      <c r="O281" s="5"/>
      <c r="P281" s="5"/>
    </row>
    <row r="282" spans="1:16" x14ac:dyDescent="0.2">
      <c r="A282" s="5" t="s">
        <v>63</v>
      </c>
      <c r="B282" s="5"/>
      <c r="C282" s="5"/>
      <c r="D282" s="5" t="s">
        <v>17</v>
      </c>
      <c r="E282" s="5" t="s">
        <v>17</v>
      </c>
      <c r="F282" s="5"/>
      <c r="G282" s="5" t="s">
        <v>17</v>
      </c>
      <c r="H282" s="5" t="s">
        <v>17</v>
      </c>
      <c r="I282" s="5"/>
      <c r="J282" s="5"/>
      <c r="K282" s="5"/>
      <c r="L282" s="5"/>
      <c r="M282" s="5"/>
      <c r="N282" s="5"/>
      <c r="O282" s="5"/>
      <c r="P282" s="5"/>
    </row>
    <row r="283" spans="1:16" x14ac:dyDescent="0.2">
      <c r="A283" s="4" t="s">
        <v>23</v>
      </c>
      <c r="B283" s="4" t="s">
        <v>924</v>
      </c>
      <c r="C283" s="4" t="s">
        <v>925</v>
      </c>
      <c r="D283" s="4" t="s">
        <v>926</v>
      </c>
      <c r="E283" s="4" t="s">
        <v>927</v>
      </c>
      <c r="F283" s="4"/>
      <c r="G283" s="4" t="s">
        <v>17</v>
      </c>
      <c r="H283" s="4" t="s">
        <v>17</v>
      </c>
      <c r="I283" s="4" t="s">
        <v>25</v>
      </c>
      <c r="J283" s="4"/>
      <c r="K283" s="4"/>
      <c r="L283" s="4"/>
      <c r="M283" s="4"/>
      <c r="N283" s="4"/>
      <c r="O283" s="4"/>
      <c r="P283" s="4"/>
    </row>
    <row r="284" spans="1:16" x14ac:dyDescent="0.2">
      <c r="A284" s="1" t="s">
        <v>40</v>
      </c>
      <c r="B284" s="1" t="s">
        <v>928</v>
      </c>
      <c r="C284" s="1" t="s">
        <v>929</v>
      </c>
      <c r="D284" s="1" t="s">
        <v>5510</v>
      </c>
      <c r="E284" s="1" t="s">
        <v>5337</v>
      </c>
      <c r="F284" s="1" t="s">
        <v>930</v>
      </c>
      <c r="G284" s="1" t="s">
        <v>931</v>
      </c>
      <c r="H284" s="1" t="s">
        <v>5511</v>
      </c>
      <c r="I284" s="1" t="s">
        <v>34</v>
      </c>
      <c r="L284" s="1" t="s">
        <v>932</v>
      </c>
    </row>
    <row r="285" spans="1:16" x14ac:dyDescent="0.2">
      <c r="A285" s="1" t="s">
        <v>40</v>
      </c>
      <c r="B285" s="1" t="s">
        <v>933</v>
      </c>
      <c r="C285" s="1" t="s">
        <v>934</v>
      </c>
      <c r="D285" s="1" t="s">
        <v>5512</v>
      </c>
      <c r="E285" s="1" t="s">
        <v>5338</v>
      </c>
      <c r="F285" s="1" t="s">
        <v>930</v>
      </c>
      <c r="G285" s="1" t="s">
        <v>931</v>
      </c>
      <c r="H285" s="1" t="s">
        <v>5511</v>
      </c>
      <c r="I285" s="1" t="s">
        <v>34</v>
      </c>
      <c r="L285" s="1" t="s">
        <v>932</v>
      </c>
    </row>
    <row r="286" spans="1:16" x14ac:dyDescent="0.2">
      <c r="A286" s="1" t="s">
        <v>40</v>
      </c>
      <c r="B286" s="1" t="s">
        <v>935</v>
      </c>
      <c r="C286" s="1" t="s">
        <v>936</v>
      </c>
      <c r="D286" s="1" t="s">
        <v>5513</v>
      </c>
      <c r="E286" s="1" t="s">
        <v>5339</v>
      </c>
      <c r="F286" s="1" t="s">
        <v>930</v>
      </c>
      <c r="G286" s="1" t="s">
        <v>931</v>
      </c>
      <c r="H286" s="1" t="s">
        <v>5511</v>
      </c>
      <c r="I286" s="1" t="s">
        <v>34</v>
      </c>
      <c r="L286" s="1" t="s">
        <v>932</v>
      </c>
    </row>
    <row r="287" spans="1:16" x14ac:dyDescent="0.2">
      <c r="A287" s="1" t="s">
        <v>40</v>
      </c>
      <c r="B287" s="1" t="s">
        <v>937</v>
      </c>
      <c r="C287" s="1" t="s">
        <v>938</v>
      </c>
      <c r="D287" s="1" t="s">
        <v>5514</v>
      </c>
      <c r="E287" s="1" t="s">
        <v>5340</v>
      </c>
      <c r="F287" s="1" t="s">
        <v>930</v>
      </c>
      <c r="G287" s="1" t="s">
        <v>931</v>
      </c>
      <c r="H287" s="1" t="s">
        <v>5511</v>
      </c>
      <c r="I287" s="1" t="s">
        <v>34</v>
      </c>
      <c r="K287" s="1" t="s">
        <v>898</v>
      </c>
      <c r="L287" s="1" t="s">
        <v>932</v>
      </c>
    </row>
    <row r="288" spans="1:16" x14ac:dyDescent="0.2">
      <c r="A288" s="1" t="s">
        <v>40</v>
      </c>
      <c r="B288" s="1" t="s">
        <v>939</v>
      </c>
      <c r="C288" s="1" t="s">
        <v>940</v>
      </c>
      <c r="D288" s="1" t="s">
        <v>5515</v>
      </c>
      <c r="E288" s="1" t="s">
        <v>5341</v>
      </c>
      <c r="F288" s="1" t="s">
        <v>930</v>
      </c>
      <c r="G288" s="1" t="s">
        <v>931</v>
      </c>
      <c r="H288" s="1" t="s">
        <v>5511</v>
      </c>
      <c r="I288" s="1" t="s">
        <v>34</v>
      </c>
      <c r="L288" s="1" t="s">
        <v>932</v>
      </c>
    </row>
    <row r="289" spans="1:16" x14ac:dyDescent="0.2">
      <c r="A289" s="5" t="s">
        <v>63</v>
      </c>
      <c r="B289" s="5"/>
      <c r="C289" s="5"/>
      <c r="D289" s="5" t="s">
        <v>17</v>
      </c>
      <c r="E289" s="5" t="s">
        <v>17</v>
      </c>
      <c r="F289" s="5"/>
      <c r="G289" s="5" t="s">
        <v>17</v>
      </c>
      <c r="H289" s="5" t="s">
        <v>17</v>
      </c>
      <c r="I289" s="5"/>
      <c r="J289" s="5"/>
      <c r="K289" s="5"/>
      <c r="L289" s="5"/>
      <c r="M289" s="5"/>
      <c r="N289" s="5"/>
      <c r="O289" s="5"/>
      <c r="P289" s="5"/>
    </row>
    <row r="290" spans="1:16" x14ac:dyDescent="0.2">
      <c r="A290" s="4" t="s">
        <v>23</v>
      </c>
      <c r="B290" s="4" t="s">
        <v>941</v>
      </c>
      <c r="C290" s="4" t="s">
        <v>942</v>
      </c>
      <c r="D290" s="4" t="s">
        <v>943</v>
      </c>
      <c r="E290" s="4" t="s">
        <v>944</v>
      </c>
      <c r="F290" s="4"/>
      <c r="G290" s="4" t="s">
        <v>17</v>
      </c>
      <c r="H290" s="4" t="s">
        <v>17</v>
      </c>
      <c r="I290" s="4" t="s">
        <v>25</v>
      </c>
      <c r="J290" s="4"/>
      <c r="K290" s="4"/>
      <c r="L290" s="4"/>
      <c r="M290" s="4"/>
      <c r="N290" s="4"/>
      <c r="O290" s="4"/>
      <c r="P290" s="4"/>
    </row>
    <row r="291" spans="1:16" x14ac:dyDescent="0.2">
      <c r="A291" s="4" t="s">
        <v>23</v>
      </c>
      <c r="B291" s="4" t="s">
        <v>945</v>
      </c>
      <c r="C291" s="4" t="s">
        <v>946</v>
      </c>
      <c r="D291" s="4" t="s">
        <v>947</v>
      </c>
      <c r="E291" s="4" t="s">
        <v>5342</v>
      </c>
      <c r="F291" s="4"/>
      <c r="G291" s="4" t="s">
        <v>17</v>
      </c>
      <c r="H291" s="4" t="s">
        <v>17</v>
      </c>
      <c r="I291" s="4" t="s">
        <v>25</v>
      </c>
      <c r="J291" s="4"/>
      <c r="K291" s="4"/>
      <c r="L291" s="4"/>
      <c r="M291" s="4"/>
      <c r="N291" s="4"/>
      <c r="O291" s="4"/>
      <c r="P291" s="4"/>
    </row>
    <row r="292" spans="1:16" x14ac:dyDescent="0.2">
      <c r="A292" s="1" t="s">
        <v>948</v>
      </c>
      <c r="B292" s="1" t="s">
        <v>949</v>
      </c>
      <c r="C292" s="1" t="s">
        <v>950</v>
      </c>
      <c r="D292" s="1" t="s">
        <v>5516</v>
      </c>
      <c r="E292" s="1" t="s">
        <v>5343</v>
      </c>
      <c r="G292" s="1" t="s">
        <v>17</v>
      </c>
      <c r="H292" s="1" t="s">
        <v>17</v>
      </c>
      <c r="I292" s="1" t="s">
        <v>34</v>
      </c>
      <c r="O292" s="1" t="s">
        <v>951</v>
      </c>
    </row>
    <row r="293" spans="1:16" x14ac:dyDescent="0.2">
      <c r="A293" s="1" t="s">
        <v>948</v>
      </c>
      <c r="B293" s="1" t="s">
        <v>952</v>
      </c>
      <c r="C293" s="1" t="s">
        <v>953</v>
      </c>
      <c r="D293" s="1" t="s">
        <v>5517</v>
      </c>
      <c r="E293" s="1" t="s">
        <v>5344</v>
      </c>
      <c r="G293" s="1" t="s">
        <v>17</v>
      </c>
      <c r="H293" s="1" t="s">
        <v>17</v>
      </c>
      <c r="I293" s="1" t="s">
        <v>34</v>
      </c>
      <c r="O293" s="1" t="s">
        <v>951</v>
      </c>
    </row>
    <row r="294" spans="1:16" x14ac:dyDescent="0.2">
      <c r="A294" s="1" t="s">
        <v>948</v>
      </c>
      <c r="B294" s="1" t="s">
        <v>954</v>
      </c>
      <c r="C294" s="1" t="s">
        <v>955</v>
      </c>
      <c r="D294" s="1" t="s">
        <v>5518</v>
      </c>
      <c r="E294" s="1" t="s">
        <v>5345</v>
      </c>
      <c r="G294" s="1" t="s">
        <v>17</v>
      </c>
      <c r="H294" s="1" t="s">
        <v>17</v>
      </c>
      <c r="I294" s="1" t="s">
        <v>34</v>
      </c>
      <c r="O294" s="1" t="s">
        <v>956</v>
      </c>
    </row>
    <row r="295" spans="1:16" x14ac:dyDescent="0.2">
      <c r="A295" s="1" t="s">
        <v>948</v>
      </c>
      <c r="B295" s="1" t="s">
        <v>957</v>
      </c>
      <c r="C295" s="1" t="s">
        <v>958</v>
      </c>
      <c r="D295" s="1" t="s">
        <v>5519</v>
      </c>
      <c r="E295" s="1" t="s">
        <v>5346</v>
      </c>
      <c r="G295" s="1" t="s">
        <v>17</v>
      </c>
      <c r="H295" s="1" t="s">
        <v>17</v>
      </c>
      <c r="I295" s="1" t="s">
        <v>34</v>
      </c>
      <c r="O295" s="1" t="s">
        <v>951</v>
      </c>
    </row>
    <row r="296" spans="1:16" x14ac:dyDescent="0.2">
      <c r="A296" s="1" t="s">
        <v>948</v>
      </c>
      <c r="B296" s="1" t="s">
        <v>959</v>
      </c>
      <c r="C296" s="1" t="s">
        <v>960</v>
      </c>
      <c r="D296" s="1" t="s">
        <v>5520</v>
      </c>
      <c r="E296" s="1" t="s">
        <v>5347</v>
      </c>
      <c r="G296" s="1" t="s">
        <v>17</v>
      </c>
      <c r="H296" s="1" t="s">
        <v>17</v>
      </c>
      <c r="I296" s="1" t="s">
        <v>34</v>
      </c>
      <c r="O296" s="1" t="s">
        <v>961</v>
      </c>
    </row>
    <row r="297" spans="1:16" x14ac:dyDescent="0.2">
      <c r="A297" s="1" t="s">
        <v>948</v>
      </c>
      <c r="B297" s="1" t="s">
        <v>962</v>
      </c>
      <c r="C297" s="1" t="s">
        <v>963</v>
      </c>
      <c r="D297" s="1" t="s">
        <v>5521</v>
      </c>
      <c r="E297" s="1" t="s">
        <v>5348</v>
      </c>
      <c r="G297" s="1" t="s">
        <v>17</v>
      </c>
      <c r="H297" s="1" t="s">
        <v>17</v>
      </c>
      <c r="I297" s="1" t="s">
        <v>34</v>
      </c>
      <c r="O297" s="1" t="s">
        <v>964</v>
      </c>
    </row>
    <row r="298" spans="1:16" x14ac:dyDescent="0.2">
      <c r="A298" s="1" t="s">
        <v>948</v>
      </c>
      <c r="B298" s="1" t="s">
        <v>965</v>
      </c>
      <c r="C298" s="1" t="s">
        <v>966</v>
      </c>
      <c r="D298" s="1" t="s">
        <v>5522</v>
      </c>
      <c r="E298" s="1" t="s">
        <v>5349</v>
      </c>
      <c r="G298" s="1" t="s">
        <v>17</v>
      </c>
      <c r="H298" s="1" t="s">
        <v>17</v>
      </c>
      <c r="I298" s="1" t="s">
        <v>34</v>
      </c>
      <c r="K298" s="1" t="s">
        <v>810</v>
      </c>
      <c r="O298" s="1" t="s">
        <v>967</v>
      </c>
    </row>
    <row r="299" spans="1:16" x14ac:dyDescent="0.2">
      <c r="A299" s="1" t="s">
        <v>948</v>
      </c>
      <c r="B299" s="1" t="s">
        <v>968</v>
      </c>
      <c r="C299" s="1" t="s">
        <v>969</v>
      </c>
      <c r="D299" s="1" t="s">
        <v>5523</v>
      </c>
      <c r="E299" s="1" t="s">
        <v>5350</v>
      </c>
      <c r="G299" s="1" t="s">
        <v>17</v>
      </c>
      <c r="H299" s="1" t="s">
        <v>17</v>
      </c>
      <c r="I299" s="1" t="s">
        <v>34</v>
      </c>
      <c r="O299" s="1" t="s">
        <v>951</v>
      </c>
    </row>
    <row r="300" spans="1:16" x14ac:dyDescent="0.2">
      <c r="A300" s="1" t="s">
        <v>948</v>
      </c>
      <c r="B300" s="1" t="s">
        <v>970</v>
      </c>
      <c r="C300" s="1" t="s">
        <v>971</v>
      </c>
      <c r="D300" s="1" t="s">
        <v>5524</v>
      </c>
      <c r="E300" s="1" t="s">
        <v>5351</v>
      </c>
      <c r="G300" s="1" t="s">
        <v>17</v>
      </c>
      <c r="H300" s="1" t="s">
        <v>17</v>
      </c>
      <c r="I300" s="1" t="s">
        <v>34</v>
      </c>
      <c r="O300" s="1" t="s">
        <v>972</v>
      </c>
    </row>
    <row r="301" spans="1:16" x14ac:dyDescent="0.2">
      <c r="A301" s="1" t="s">
        <v>948</v>
      </c>
      <c r="B301" s="1" t="s">
        <v>973</v>
      </c>
      <c r="C301" s="1" t="s">
        <v>974</v>
      </c>
      <c r="D301" s="1" t="s">
        <v>5525</v>
      </c>
      <c r="E301" s="1" t="s">
        <v>5352</v>
      </c>
      <c r="G301" s="1" t="s">
        <v>17</v>
      </c>
      <c r="H301" s="1" t="s">
        <v>17</v>
      </c>
      <c r="I301" s="1" t="s">
        <v>34</v>
      </c>
      <c r="K301" s="1" t="s">
        <v>810</v>
      </c>
      <c r="O301" s="1" t="s">
        <v>975</v>
      </c>
    </row>
    <row r="302" spans="1:16" x14ac:dyDescent="0.2">
      <c r="A302" s="1" t="s">
        <v>948</v>
      </c>
      <c r="B302" s="1" t="s">
        <v>976</v>
      </c>
      <c r="C302" s="1" t="s">
        <v>977</v>
      </c>
      <c r="D302" s="1" t="s">
        <v>5526</v>
      </c>
      <c r="E302" s="1" t="s">
        <v>5353</v>
      </c>
      <c r="F302" s="1" t="s">
        <v>978</v>
      </c>
      <c r="G302" s="1" t="s">
        <v>979</v>
      </c>
      <c r="H302" s="1" t="s">
        <v>5527</v>
      </c>
      <c r="I302" s="1" t="s">
        <v>34</v>
      </c>
      <c r="O302" s="1" t="s">
        <v>980</v>
      </c>
    </row>
    <row r="303" spans="1:16" x14ac:dyDescent="0.2">
      <c r="A303" s="5" t="s">
        <v>63</v>
      </c>
      <c r="B303" s="5"/>
      <c r="C303" s="5"/>
      <c r="D303" s="5" t="s">
        <v>17</v>
      </c>
      <c r="E303" s="5" t="s">
        <v>17</v>
      </c>
      <c r="F303" s="5"/>
      <c r="G303" s="5" t="s">
        <v>17</v>
      </c>
      <c r="H303" s="5" t="s">
        <v>17</v>
      </c>
      <c r="I303" s="5"/>
      <c r="J303" s="5"/>
      <c r="K303" s="5"/>
      <c r="L303" s="5"/>
      <c r="M303" s="5"/>
      <c r="N303" s="5"/>
      <c r="O303" s="5"/>
      <c r="P303" s="5"/>
    </row>
    <row r="304" spans="1:16" x14ac:dyDescent="0.2">
      <c r="A304" s="4" t="s">
        <v>23</v>
      </c>
      <c r="B304" s="4" t="s">
        <v>981</v>
      </c>
      <c r="C304" s="4" t="s">
        <v>982</v>
      </c>
      <c r="D304" s="4" t="s">
        <v>983</v>
      </c>
      <c r="E304" s="4" t="s">
        <v>1044</v>
      </c>
      <c r="F304" s="4"/>
      <c r="G304" s="4" t="s">
        <v>17</v>
      </c>
      <c r="H304" s="4" t="s">
        <v>17</v>
      </c>
      <c r="I304" s="4" t="s">
        <v>25</v>
      </c>
      <c r="J304" s="4"/>
      <c r="K304" s="4"/>
      <c r="L304" s="4"/>
      <c r="M304" s="4"/>
      <c r="N304" s="4"/>
      <c r="O304" s="4"/>
      <c r="P304" s="4"/>
    </row>
    <row r="305" spans="1:16" x14ac:dyDescent="0.2">
      <c r="A305" s="1" t="s">
        <v>153</v>
      </c>
      <c r="B305" s="1" t="s">
        <v>984</v>
      </c>
      <c r="C305" s="1" t="s">
        <v>985</v>
      </c>
      <c r="D305" s="1" t="s">
        <v>5528</v>
      </c>
      <c r="E305" s="1" t="s">
        <v>5354</v>
      </c>
      <c r="G305" s="1" t="s">
        <v>17</v>
      </c>
      <c r="H305" s="1" t="s">
        <v>17</v>
      </c>
      <c r="I305" s="1" t="s">
        <v>34</v>
      </c>
    </row>
    <row r="306" spans="1:16" x14ac:dyDescent="0.2">
      <c r="A306" s="1" t="s">
        <v>986</v>
      </c>
      <c r="B306" s="1" t="s">
        <v>987</v>
      </c>
      <c r="C306" s="1" t="s">
        <v>988</v>
      </c>
      <c r="D306" s="1" t="s">
        <v>5529</v>
      </c>
      <c r="E306" s="1" t="s">
        <v>5355</v>
      </c>
      <c r="G306" s="1" t="s">
        <v>17</v>
      </c>
      <c r="H306" s="1" t="s">
        <v>17</v>
      </c>
      <c r="I306" s="1" t="s">
        <v>34</v>
      </c>
    </row>
    <row r="307" spans="1:16" x14ac:dyDescent="0.2">
      <c r="A307" s="1" t="s">
        <v>989</v>
      </c>
      <c r="B307" s="1" t="s">
        <v>990</v>
      </c>
      <c r="C307" s="1" t="s">
        <v>991</v>
      </c>
      <c r="D307" s="1" t="s">
        <v>992</v>
      </c>
      <c r="E307" s="1" t="s">
        <v>5356</v>
      </c>
      <c r="G307" s="1" t="s">
        <v>17</v>
      </c>
      <c r="H307" s="1" t="s">
        <v>17</v>
      </c>
      <c r="I307" s="1" t="s">
        <v>34</v>
      </c>
    </row>
    <row r="308" spans="1:16" x14ac:dyDescent="0.2">
      <c r="A308" s="5" t="s">
        <v>63</v>
      </c>
      <c r="B308" s="5"/>
      <c r="C308" s="5"/>
      <c r="D308" s="5" t="s">
        <v>17</v>
      </c>
      <c r="E308" s="5" t="s">
        <v>17</v>
      </c>
      <c r="F308" s="5"/>
      <c r="G308" s="5" t="s">
        <v>17</v>
      </c>
      <c r="H308" s="5" t="s">
        <v>17</v>
      </c>
      <c r="I308" s="5"/>
      <c r="J308" s="5"/>
      <c r="K308" s="5"/>
      <c r="L308" s="5"/>
      <c r="M308" s="5"/>
      <c r="N308" s="5"/>
      <c r="O308" s="5"/>
      <c r="P308" s="5"/>
    </row>
    <row r="309" spans="1:16" x14ac:dyDescent="0.2">
      <c r="A309" s="5" t="s">
        <v>63</v>
      </c>
      <c r="B309" s="5"/>
      <c r="C309" s="5"/>
      <c r="D309" s="5" t="s">
        <v>17</v>
      </c>
      <c r="E309" s="5" t="s">
        <v>17</v>
      </c>
      <c r="F309" s="5"/>
      <c r="G309" s="5" t="s">
        <v>17</v>
      </c>
      <c r="H309" s="5" t="s">
        <v>17</v>
      </c>
      <c r="I309" s="5"/>
      <c r="J309" s="5"/>
      <c r="K309" s="5"/>
      <c r="L309" s="5"/>
      <c r="M309" s="5"/>
      <c r="N309" s="5"/>
      <c r="O309" s="5"/>
      <c r="P309" s="5"/>
    </row>
    <row r="310" spans="1:16" x14ac:dyDescent="0.2">
      <c r="A310" s="4" t="s">
        <v>23</v>
      </c>
      <c r="B310" s="4" t="s">
        <v>993</v>
      </c>
      <c r="C310" s="4" t="s">
        <v>421</v>
      </c>
      <c r="D310" s="4" t="s">
        <v>994</v>
      </c>
      <c r="E310" s="4" t="s">
        <v>5357</v>
      </c>
      <c r="F310" s="4"/>
      <c r="G310" s="4" t="s">
        <v>17</v>
      </c>
      <c r="H310" s="4" t="s">
        <v>17</v>
      </c>
      <c r="I310" s="4" t="s">
        <v>25</v>
      </c>
      <c r="J310" s="4"/>
      <c r="K310" s="4"/>
      <c r="L310" s="4"/>
      <c r="M310" s="4"/>
      <c r="N310" s="4"/>
      <c r="O310" s="4"/>
      <c r="P310" s="4"/>
    </row>
    <row r="311" spans="1:16" x14ac:dyDescent="0.2">
      <c r="A311" s="4" t="s">
        <v>23</v>
      </c>
      <c r="B311" s="4" t="s">
        <v>995</v>
      </c>
      <c r="C311" s="4" t="s">
        <v>996</v>
      </c>
      <c r="D311" s="4" t="s">
        <v>997</v>
      </c>
      <c r="E311" s="4" t="s">
        <v>578</v>
      </c>
      <c r="F311" s="4"/>
      <c r="G311" s="4" t="s">
        <v>17</v>
      </c>
      <c r="H311" s="4" t="s">
        <v>17</v>
      </c>
      <c r="I311" s="4" t="s">
        <v>25</v>
      </c>
      <c r="J311" s="4"/>
      <c r="K311" s="4"/>
      <c r="L311" s="4"/>
      <c r="M311" s="4"/>
      <c r="N311" s="4"/>
      <c r="O311" s="4"/>
      <c r="P311" s="4"/>
    </row>
    <row r="312" spans="1:16" x14ac:dyDescent="0.2">
      <c r="A312" s="1" t="s">
        <v>998</v>
      </c>
      <c r="B312" s="1" t="s">
        <v>999</v>
      </c>
      <c r="C312" s="1" t="s">
        <v>1000</v>
      </c>
      <c r="D312" s="1" t="s">
        <v>1001</v>
      </c>
      <c r="E312" s="1" t="s">
        <v>5358</v>
      </c>
      <c r="F312" s="1" t="s">
        <v>481</v>
      </c>
      <c r="G312" s="1" t="s">
        <v>384</v>
      </c>
      <c r="H312" s="1" t="s">
        <v>385</v>
      </c>
      <c r="I312" s="1" t="s">
        <v>34</v>
      </c>
      <c r="L312" s="1" t="s">
        <v>1002</v>
      </c>
    </row>
    <row r="313" spans="1:16" x14ac:dyDescent="0.2">
      <c r="A313" s="1" t="s">
        <v>49</v>
      </c>
      <c r="B313" s="1" t="s">
        <v>1003</v>
      </c>
      <c r="C313" s="1" t="s">
        <v>59</v>
      </c>
      <c r="D313" s="1" t="s">
        <v>60</v>
      </c>
      <c r="E313" s="1" t="s">
        <v>5200</v>
      </c>
      <c r="G313" s="1" t="s">
        <v>17</v>
      </c>
      <c r="H313" s="1" t="s">
        <v>17</v>
      </c>
      <c r="I313" s="1" t="s">
        <v>34</v>
      </c>
      <c r="K313" s="1" t="s">
        <v>1004</v>
      </c>
    </row>
    <row r="314" spans="1:16" x14ac:dyDescent="0.2">
      <c r="A314" s="1" t="s">
        <v>27</v>
      </c>
      <c r="B314" s="1" t="s">
        <v>1005</v>
      </c>
      <c r="C314" s="1" t="s">
        <v>1006</v>
      </c>
      <c r="D314" s="1" t="s">
        <v>1007</v>
      </c>
      <c r="E314" s="1" t="s">
        <v>5359</v>
      </c>
      <c r="G314" s="1" t="s">
        <v>17</v>
      </c>
      <c r="H314" s="1" t="s">
        <v>17</v>
      </c>
    </row>
    <row r="315" spans="1:16" x14ac:dyDescent="0.2">
      <c r="A315" s="1" t="s">
        <v>40</v>
      </c>
      <c r="B315" s="1" t="s">
        <v>1008</v>
      </c>
      <c r="C315" s="1" t="s">
        <v>1009</v>
      </c>
      <c r="D315" s="1" t="s">
        <v>5530</v>
      </c>
      <c r="E315" s="1" t="s">
        <v>5360</v>
      </c>
      <c r="F315" s="1" t="s">
        <v>1010</v>
      </c>
      <c r="G315" s="1" t="s">
        <v>1011</v>
      </c>
      <c r="H315" s="1" t="s">
        <v>1012</v>
      </c>
      <c r="I315" s="1" t="s">
        <v>34</v>
      </c>
      <c r="L315" s="1" t="s">
        <v>1013</v>
      </c>
    </row>
    <row r="316" spans="1:16" x14ac:dyDescent="0.2">
      <c r="A316" s="1" t="s">
        <v>40</v>
      </c>
      <c r="B316" s="1" t="s">
        <v>1014</v>
      </c>
      <c r="C316" s="1" t="s">
        <v>1015</v>
      </c>
      <c r="D316" s="1" t="s">
        <v>5531</v>
      </c>
      <c r="E316" s="1" t="s">
        <v>5361</v>
      </c>
      <c r="F316" s="1" t="s">
        <v>1010</v>
      </c>
      <c r="G316" s="1" t="s">
        <v>1011</v>
      </c>
      <c r="H316" s="1" t="s">
        <v>1012</v>
      </c>
      <c r="I316" s="1" t="s">
        <v>34</v>
      </c>
      <c r="L316" s="1" t="s">
        <v>1013</v>
      </c>
    </row>
    <row r="317" spans="1:16" x14ac:dyDescent="0.2">
      <c r="A317" s="1" t="s">
        <v>40</v>
      </c>
      <c r="B317" s="1" t="s">
        <v>1016</v>
      </c>
      <c r="C317" s="1" t="s">
        <v>1017</v>
      </c>
      <c r="D317" s="1" t="s">
        <v>5532</v>
      </c>
      <c r="E317" s="1" t="s">
        <v>5362</v>
      </c>
      <c r="F317" s="1" t="s">
        <v>1010</v>
      </c>
      <c r="G317" s="1" t="s">
        <v>1011</v>
      </c>
      <c r="H317" s="1" t="s">
        <v>1012</v>
      </c>
      <c r="I317" s="1" t="s">
        <v>34</v>
      </c>
      <c r="L317" s="1" t="s">
        <v>1013</v>
      </c>
    </row>
    <row r="318" spans="1:16" x14ac:dyDescent="0.2">
      <c r="A318" s="1" t="s">
        <v>40</v>
      </c>
      <c r="B318" s="1" t="s">
        <v>1018</v>
      </c>
      <c r="C318" s="1" t="s">
        <v>1019</v>
      </c>
      <c r="D318" s="1" t="s">
        <v>5533</v>
      </c>
      <c r="E318" s="1" t="s">
        <v>5363</v>
      </c>
      <c r="F318" s="1" t="s">
        <v>1010</v>
      </c>
      <c r="G318" s="1" t="s">
        <v>1011</v>
      </c>
      <c r="H318" s="1" t="s">
        <v>1012</v>
      </c>
      <c r="I318" s="1" t="s">
        <v>34</v>
      </c>
      <c r="L318" s="1" t="s">
        <v>1013</v>
      </c>
    </row>
    <row r="319" spans="1:16" x14ac:dyDescent="0.2">
      <c r="A319" s="1" t="s">
        <v>40</v>
      </c>
      <c r="B319" s="1" t="s">
        <v>1020</v>
      </c>
      <c r="C319" s="1" t="s">
        <v>1021</v>
      </c>
      <c r="D319" s="1" t="s">
        <v>5534</v>
      </c>
      <c r="E319" s="1" t="s">
        <v>5364</v>
      </c>
      <c r="F319" s="1" t="s">
        <v>1010</v>
      </c>
      <c r="G319" s="1" t="s">
        <v>1011</v>
      </c>
      <c r="H319" s="1" t="s">
        <v>1012</v>
      </c>
      <c r="I319" s="1" t="s">
        <v>34</v>
      </c>
      <c r="L319" s="1" t="s">
        <v>1013</v>
      </c>
    </row>
    <row r="320" spans="1:16" x14ac:dyDescent="0.2">
      <c r="A320" s="1" t="s">
        <v>40</v>
      </c>
      <c r="B320" s="1" t="s">
        <v>1022</v>
      </c>
      <c r="C320" s="1" t="s">
        <v>1023</v>
      </c>
      <c r="D320" s="1" t="s">
        <v>5535</v>
      </c>
      <c r="E320" s="1" t="s">
        <v>5365</v>
      </c>
      <c r="F320" s="1" t="s">
        <v>1010</v>
      </c>
      <c r="G320" s="1" t="s">
        <v>1011</v>
      </c>
      <c r="H320" s="1" t="s">
        <v>1012</v>
      </c>
      <c r="I320" s="1" t="s">
        <v>34</v>
      </c>
      <c r="L320" s="1" t="s">
        <v>1013</v>
      </c>
    </row>
    <row r="321" spans="1:16" x14ac:dyDescent="0.2">
      <c r="A321" s="1" t="s">
        <v>40</v>
      </c>
      <c r="B321" s="1" t="s">
        <v>1024</v>
      </c>
      <c r="C321" s="1" t="s">
        <v>1025</v>
      </c>
      <c r="D321" s="1" t="s">
        <v>5536</v>
      </c>
      <c r="E321" s="1" t="s">
        <v>5366</v>
      </c>
      <c r="F321" s="1" t="s">
        <v>1010</v>
      </c>
      <c r="G321" s="1" t="s">
        <v>1011</v>
      </c>
      <c r="H321" s="1" t="s">
        <v>1012</v>
      </c>
      <c r="I321" s="1" t="s">
        <v>34</v>
      </c>
      <c r="L321" s="1" t="s">
        <v>1013</v>
      </c>
    </row>
    <row r="322" spans="1:16" x14ac:dyDescent="0.2">
      <c r="A322" s="1" t="s">
        <v>108</v>
      </c>
      <c r="B322" s="1" t="s">
        <v>1026</v>
      </c>
      <c r="D322" s="1" t="s">
        <v>17</v>
      </c>
      <c r="E322" s="1" t="s">
        <v>17</v>
      </c>
      <c r="G322" s="1" t="s">
        <v>17</v>
      </c>
      <c r="H322" s="1" t="s">
        <v>17</v>
      </c>
      <c r="I322" s="1" t="s">
        <v>25</v>
      </c>
      <c r="M322" s="1" t="s">
        <v>1027</v>
      </c>
    </row>
    <row r="323" spans="1:16" x14ac:dyDescent="0.2">
      <c r="A323" s="1" t="s">
        <v>27</v>
      </c>
      <c r="B323" s="1" t="s">
        <v>1028</v>
      </c>
      <c r="C323" s="1" t="s">
        <v>1029</v>
      </c>
      <c r="D323" s="1" t="s">
        <v>1030</v>
      </c>
      <c r="E323" s="1" t="s">
        <v>5367</v>
      </c>
      <c r="G323" s="1" t="s">
        <v>17</v>
      </c>
      <c r="H323" s="1" t="s">
        <v>17</v>
      </c>
      <c r="I323" s="1" t="s">
        <v>25</v>
      </c>
    </row>
    <row r="324" spans="1:16" x14ac:dyDescent="0.2">
      <c r="A324" s="1" t="s">
        <v>40</v>
      </c>
      <c r="B324" s="1" t="s">
        <v>1031</v>
      </c>
      <c r="C324" s="1" t="s">
        <v>1032</v>
      </c>
      <c r="D324" s="1" t="s">
        <v>1033</v>
      </c>
      <c r="E324" s="1" t="s">
        <v>5368</v>
      </c>
      <c r="F324" s="1" t="s">
        <v>1010</v>
      </c>
      <c r="G324" s="1" t="s">
        <v>1011</v>
      </c>
      <c r="H324" s="1" t="s">
        <v>1012</v>
      </c>
      <c r="I324" s="1" t="s">
        <v>34</v>
      </c>
      <c r="L324" s="1" t="s">
        <v>1013</v>
      </c>
    </row>
    <row r="325" spans="1:16" x14ac:dyDescent="0.2">
      <c r="A325" s="1" t="s">
        <v>40</v>
      </c>
      <c r="B325" s="1" t="s">
        <v>1034</v>
      </c>
      <c r="C325" s="1" t="s">
        <v>1035</v>
      </c>
      <c r="D325" s="1" t="s">
        <v>1036</v>
      </c>
      <c r="E325" s="1" t="s">
        <v>5369</v>
      </c>
      <c r="F325" s="1" t="s">
        <v>1010</v>
      </c>
      <c r="G325" s="1" t="s">
        <v>1011</v>
      </c>
      <c r="H325" s="1" t="s">
        <v>1012</v>
      </c>
      <c r="I325" s="1" t="s">
        <v>34</v>
      </c>
      <c r="L325" s="1" t="s">
        <v>1013</v>
      </c>
    </row>
    <row r="326" spans="1:16" x14ac:dyDescent="0.2">
      <c r="A326" s="1" t="s">
        <v>40</v>
      </c>
      <c r="B326" s="1" t="s">
        <v>1037</v>
      </c>
      <c r="C326" s="1" t="s">
        <v>1038</v>
      </c>
      <c r="D326" s="1" t="s">
        <v>5537</v>
      </c>
      <c r="E326" s="1" t="s">
        <v>5370</v>
      </c>
      <c r="F326" s="1" t="s">
        <v>1010</v>
      </c>
      <c r="G326" s="1" t="s">
        <v>1011</v>
      </c>
      <c r="H326" s="1" t="s">
        <v>1012</v>
      </c>
      <c r="I326" s="1" t="s">
        <v>34</v>
      </c>
      <c r="L326" s="1" t="s">
        <v>1013</v>
      </c>
    </row>
    <row r="327" spans="1:16" x14ac:dyDescent="0.2">
      <c r="A327" s="1" t="s">
        <v>40</v>
      </c>
      <c r="B327" s="1" t="s">
        <v>1039</v>
      </c>
      <c r="C327" s="1" t="s">
        <v>1040</v>
      </c>
      <c r="D327" s="1" t="s">
        <v>1041</v>
      </c>
      <c r="E327" s="1" t="s">
        <v>5371</v>
      </c>
      <c r="F327" s="1" t="s">
        <v>1010</v>
      </c>
      <c r="G327" s="1" t="s">
        <v>1011</v>
      </c>
      <c r="H327" s="1" t="s">
        <v>1012</v>
      </c>
      <c r="I327" s="1" t="s">
        <v>34</v>
      </c>
      <c r="L327" s="1" t="s">
        <v>1042</v>
      </c>
    </row>
    <row r="328" spans="1:16" x14ac:dyDescent="0.2">
      <c r="A328" s="5" t="s">
        <v>63</v>
      </c>
      <c r="B328" s="5"/>
      <c r="C328" s="5"/>
      <c r="D328" s="5" t="s">
        <v>17</v>
      </c>
      <c r="E328" s="5" t="s">
        <v>17</v>
      </c>
      <c r="F328" s="5"/>
      <c r="G328" s="5" t="s">
        <v>17</v>
      </c>
      <c r="H328" s="5" t="s">
        <v>17</v>
      </c>
      <c r="I328" s="5"/>
      <c r="J328" s="5"/>
      <c r="K328" s="5"/>
      <c r="L328" s="5"/>
      <c r="M328" s="5"/>
      <c r="N328" s="5"/>
      <c r="O328" s="5"/>
      <c r="P328" s="5"/>
    </row>
    <row r="329" spans="1:16" x14ac:dyDescent="0.2">
      <c r="A329" s="4" t="s">
        <v>23</v>
      </c>
      <c r="B329" s="4" t="s">
        <v>1043</v>
      </c>
      <c r="C329" s="4" t="s">
        <v>982</v>
      </c>
      <c r="D329" s="4" t="s">
        <v>983</v>
      </c>
      <c r="E329" s="4" t="s">
        <v>1044</v>
      </c>
      <c r="F329" s="4"/>
      <c r="G329" s="4" t="s">
        <v>17</v>
      </c>
      <c r="H329" s="4" t="s">
        <v>17</v>
      </c>
      <c r="I329" s="4" t="s">
        <v>25</v>
      </c>
      <c r="J329" s="4"/>
      <c r="K329" s="4"/>
      <c r="L329" s="4"/>
      <c r="M329" s="4"/>
      <c r="N329" s="4"/>
      <c r="O329" s="4"/>
      <c r="P329" s="4"/>
    </row>
    <row r="330" spans="1:16" x14ac:dyDescent="0.2">
      <c r="A330" s="1" t="s">
        <v>1045</v>
      </c>
      <c r="B330" s="1" t="s">
        <v>1046</v>
      </c>
      <c r="C330" s="1" t="s">
        <v>1047</v>
      </c>
      <c r="D330" s="1" t="s">
        <v>1048</v>
      </c>
      <c r="E330" s="1" t="s">
        <v>5372</v>
      </c>
      <c r="G330" s="1" t="s">
        <v>17</v>
      </c>
      <c r="H330" s="1" t="s">
        <v>17</v>
      </c>
      <c r="I330" s="1" t="s">
        <v>34</v>
      </c>
    </row>
    <row r="331" spans="1:16" x14ac:dyDescent="0.2">
      <c r="A331" s="1" t="s">
        <v>1049</v>
      </c>
      <c r="B331" s="1" t="s">
        <v>1050</v>
      </c>
      <c r="C331" s="1" t="s">
        <v>1051</v>
      </c>
      <c r="D331" s="1" t="s">
        <v>5538</v>
      </c>
      <c r="E331" s="1" t="s">
        <v>5373</v>
      </c>
      <c r="F331" s="1" t="s">
        <v>481</v>
      </c>
      <c r="G331" s="1" t="s">
        <v>384</v>
      </c>
      <c r="H331" s="1" t="s">
        <v>385</v>
      </c>
      <c r="I331" s="1" t="s">
        <v>34</v>
      </c>
      <c r="L331" s="1" t="s">
        <v>1052</v>
      </c>
    </row>
    <row r="332" spans="1:16" x14ac:dyDescent="0.2">
      <c r="A332" s="1" t="s">
        <v>49</v>
      </c>
      <c r="B332" s="1" t="s">
        <v>1053</v>
      </c>
      <c r="C332" s="1" t="s">
        <v>1054</v>
      </c>
      <c r="D332" s="1" t="s">
        <v>5539</v>
      </c>
      <c r="E332" s="1" t="s">
        <v>5374</v>
      </c>
      <c r="G332" s="1" t="s">
        <v>17</v>
      </c>
      <c r="H332" s="1" t="s">
        <v>17</v>
      </c>
      <c r="I332" s="1" t="s">
        <v>34</v>
      </c>
      <c r="K332" s="1" t="s">
        <v>1055</v>
      </c>
    </row>
    <row r="333" spans="1:16" x14ac:dyDescent="0.2">
      <c r="A333" s="1" t="s">
        <v>153</v>
      </c>
      <c r="B333" s="1" t="s">
        <v>1056</v>
      </c>
      <c r="C333" s="1" t="s">
        <v>1057</v>
      </c>
      <c r="D333" s="1" t="s">
        <v>5540</v>
      </c>
      <c r="E333" s="1" t="s">
        <v>5375</v>
      </c>
      <c r="G333" s="1" t="s">
        <v>17</v>
      </c>
      <c r="H333" s="1" t="s">
        <v>17</v>
      </c>
      <c r="I333" s="1" t="s">
        <v>34</v>
      </c>
    </row>
    <row r="334" spans="1:16" x14ac:dyDescent="0.2">
      <c r="A334" s="1" t="s">
        <v>40</v>
      </c>
      <c r="B334" s="1" t="s">
        <v>1058</v>
      </c>
      <c r="C334" s="1" t="s">
        <v>1059</v>
      </c>
      <c r="D334" s="1" t="s">
        <v>5541</v>
      </c>
      <c r="E334" s="1" t="s">
        <v>5376</v>
      </c>
      <c r="F334" s="7" t="s">
        <v>1060</v>
      </c>
      <c r="G334" s="1" t="s">
        <v>1011</v>
      </c>
      <c r="H334" s="1" t="s">
        <v>1061</v>
      </c>
      <c r="I334" s="1" t="s">
        <v>34</v>
      </c>
      <c r="K334" s="1" t="s">
        <v>1062</v>
      </c>
      <c r="L334" s="1" t="s">
        <v>1063</v>
      </c>
    </row>
    <row r="335" spans="1:16" x14ac:dyDescent="0.2">
      <c r="A335" s="1" t="s">
        <v>40</v>
      </c>
      <c r="B335" s="1" t="s">
        <v>1064</v>
      </c>
      <c r="C335" s="1" t="s">
        <v>1065</v>
      </c>
      <c r="D335" s="1" t="s">
        <v>5542</v>
      </c>
      <c r="E335" s="1" t="s">
        <v>5377</v>
      </c>
      <c r="F335" s="1" t="s">
        <v>1066</v>
      </c>
      <c r="G335" s="1" t="s">
        <v>1067</v>
      </c>
      <c r="H335" s="1" t="s">
        <v>5543</v>
      </c>
      <c r="I335" s="1" t="s">
        <v>34</v>
      </c>
      <c r="K335" s="1" t="s">
        <v>1068</v>
      </c>
      <c r="L335" s="1" t="s">
        <v>102</v>
      </c>
    </row>
    <row r="336" spans="1:16" x14ac:dyDescent="0.2">
      <c r="A336" s="1" t="s">
        <v>40</v>
      </c>
      <c r="B336" s="1" t="s">
        <v>1069</v>
      </c>
      <c r="C336" s="1" t="s">
        <v>1070</v>
      </c>
      <c r="D336" s="1" t="s">
        <v>5544</v>
      </c>
      <c r="E336" s="1" t="s">
        <v>5378</v>
      </c>
      <c r="F336" s="1" t="s">
        <v>1066</v>
      </c>
      <c r="G336" s="1" t="s">
        <v>1067</v>
      </c>
      <c r="H336" s="1" t="s">
        <v>5543</v>
      </c>
      <c r="I336" s="1" t="s">
        <v>34</v>
      </c>
      <c r="K336" s="1" t="s">
        <v>1071</v>
      </c>
      <c r="L336" s="1" t="s">
        <v>102</v>
      </c>
    </row>
    <row r="337" spans="1:12" s="41" customFormat="1" x14ac:dyDescent="0.2">
      <c r="A337" s="41" t="s">
        <v>40</v>
      </c>
      <c r="B337" s="41" t="s">
        <v>1072</v>
      </c>
      <c r="C337" s="41" t="s">
        <v>1073</v>
      </c>
      <c r="D337" s="41" t="s">
        <v>6178</v>
      </c>
      <c r="E337" s="41" t="s">
        <v>6179</v>
      </c>
      <c r="F337" s="41" t="s">
        <v>1066</v>
      </c>
      <c r="G337" s="41" t="s">
        <v>1067</v>
      </c>
      <c r="H337" s="41" t="s">
        <v>5543</v>
      </c>
      <c r="I337" s="41" t="s">
        <v>34</v>
      </c>
      <c r="K337" s="41" t="s">
        <v>1074</v>
      </c>
      <c r="L337" s="41" t="s">
        <v>102</v>
      </c>
    </row>
    <row r="338" spans="1:12" x14ac:dyDescent="0.2">
      <c r="A338" s="1" t="s">
        <v>40</v>
      </c>
      <c r="B338" s="1" t="s">
        <v>1075</v>
      </c>
      <c r="C338" s="1" t="s">
        <v>1076</v>
      </c>
      <c r="D338" s="1" t="s">
        <v>5545</v>
      </c>
      <c r="E338" s="1" t="s">
        <v>5546</v>
      </c>
      <c r="F338" s="1" t="s">
        <v>1066</v>
      </c>
      <c r="G338" s="1" t="s">
        <v>1067</v>
      </c>
      <c r="H338" s="1" t="s">
        <v>5543</v>
      </c>
      <c r="I338" s="1" t="s">
        <v>34</v>
      </c>
      <c r="K338" s="1" t="s">
        <v>1077</v>
      </c>
      <c r="L338" s="1" t="s">
        <v>102</v>
      </c>
    </row>
    <row r="339" spans="1:12" x14ac:dyDescent="0.2">
      <c r="A339" s="1" t="s">
        <v>40</v>
      </c>
      <c r="B339" s="1" t="s">
        <v>1078</v>
      </c>
      <c r="C339" s="1" t="s">
        <v>1079</v>
      </c>
      <c r="D339" s="1" t="s">
        <v>5547</v>
      </c>
      <c r="E339" s="1" t="s">
        <v>5379</v>
      </c>
      <c r="F339" s="1" t="s">
        <v>1010</v>
      </c>
      <c r="G339" s="1" t="s">
        <v>1011</v>
      </c>
      <c r="H339" s="1" t="s">
        <v>1012</v>
      </c>
      <c r="I339" s="1" t="s">
        <v>34</v>
      </c>
      <c r="K339" s="1" t="s">
        <v>1080</v>
      </c>
      <c r="L339" s="1" t="s">
        <v>102</v>
      </c>
    </row>
    <row r="340" spans="1:12" x14ac:dyDescent="0.2">
      <c r="A340" s="1" t="s">
        <v>40</v>
      </c>
      <c r="B340" s="1" t="s">
        <v>1081</v>
      </c>
      <c r="C340" s="1" t="s">
        <v>1082</v>
      </c>
      <c r="D340" s="1" t="s">
        <v>5548</v>
      </c>
      <c r="E340" s="1" t="s">
        <v>5380</v>
      </c>
      <c r="F340" s="1" t="s">
        <v>1010</v>
      </c>
      <c r="G340" s="1" t="s">
        <v>1011</v>
      </c>
      <c r="H340" s="1" t="s">
        <v>1012</v>
      </c>
      <c r="I340" s="1" t="s">
        <v>34</v>
      </c>
      <c r="K340" s="1" t="s">
        <v>1083</v>
      </c>
      <c r="L340" s="1" t="s">
        <v>102</v>
      </c>
    </row>
    <row r="341" spans="1:12" x14ac:dyDescent="0.2">
      <c r="A341" s="1" t="s">
        <v>1084</v>
      </c>
      <c r="B341" s="1" t="s">
        <v>1085</v>
      </c>
      <c r="C341" s="1" t="s">
        <v>1086</v>
      </c>
      <c r="D341" s="1" t="s">
        <v>5549</v>
      </c>
      <c r="E341" s="1" t="s">
        <v>5381</v>
      </c>
      <c r="G341" s="1" t="s">
        <v>17</v>
      </c>
      <c r="H341" s="1" t="s">
        <v>17</v>
      </c>
      <c r="I341" s="1" t="s">
        <v>34</v>
      </c>
      <c r="K341" s="1" t="s">
        <v>1087</v>
      </c>
      <c r="L341" s="1" t="s">
        <v>687</v>
      </c>
    </row>
    <row r="342" spans="1:12" s="41" customFormat="1" x14ac:dyDescent="0.2">
      <c r="A342" s="41" t="s">
        <v>49</v>
      </c>
      <c r="B342" s="41" t="s">
        <v>1088</v>
      </c>
      <c r="C342" s="41" t="s">
        <v>1089</v>
      </c>
      <c r="D342" s="41" t="s">
        <v>5550</v>
      </c>
      <c r="E342" s="41" t="s">
        <v>5382</v>
      </c>
      <c r="G342" s="41" t="s">
        <v>17</v>
      </c>
      <c r="H342" s="41" t="s">
        <v>17</v>
      </c>
      <c r="I342" s="41" t="s">
        <v>34</v>
      </c>
      <c r="K342" s="41" t="s">
        <v>1093</v>
      </c>
    </row>
    <row r="343" spans="1:12" x14ac:dyDescent="0.2">
      <c r="A343" s="1" t="s">
        <v>49</v>
      </c>
      <c r="B343" s="1" t="s">
        <v>1091</v>
      </c>
      <c r="C343" s="1" t="s">
        <v>1092</v>
      </c>
      <c r="D343" s="1" t="s">
        <v>5551</v>
      </c>
      <c r="E343" s="1" t="s">
        <v>5383</v>
      </c>
      <c r="G343" s="1" t="s">
        <v>17</v>
      </c>
      <c r="H343" s="1" t="s">
        <v>17</v>
      </c>
      <c r="I343" s="1" t="s">
        <v>34</v>
      </c>
      <c r="K343" s="1" t="s">
        <v>1090</v>
      </c>
    </row>
    <row r="344" spans="1:12" x14ac:dyDescent="0.2">
      <c r="A344" s="1" t="s">
        <v>40</v>
      </c>
      <c r="B344" s="1" t="s">
        <v>1094</v>
      </c>
      <c r="C344" s="1" t="s">
        <v>1095</v>
      </c>
      <c r="D344" s="1" t="s">
        <v>1096</v>
      </c>
      <c r="E344" s="1" t="s">
        <v>5384</v>
      </c>
      <c r="F344" s="13" t="s">
        <v>1010</v>
      </c>
      <c r="G344" s="13" t="s">
        <v>1011</v>
      </c>
      <c r="H344" s="13" t="s">
        <v>1012</v>
      </c>
      <c r="I344" s="1" t="s">
        <v>34</v>
      </c>
      <c r="K344" s="1" t="s">
        <v>1097</v>
      </c>
      <c r="L344" s="1" t="s">
        <v>102</v>
      </c>
    </row>
    <row r="345" spans="1:12" x14ac:dyDescent="0.2">
      <c r="A345" s="1" t="s">
        <v>1098</v>
      </c>
      <c r="B345" s="1" t="s">
        <v>1099</v>
      </c>
      <c r="C345" s="1" t="s">
        <v>1100</v>
      </c>
      <c r="D345" s="1" t="s">
        <v>5552</v>
      </c>
      <c r="E345" s="1" t="s">
        <v>5385</v>
      </c>
      <c r="G345" s="1" t="s">
        <v>17</v>
      </c>
      <c r="H345" s="1" t="s">
        <v>17</v>
      </c>
      <c r="I345" s="1" t="s">
        <v>34</v>
      </c>
      <c r="K345" s="1" t="s">
        <v>1101</v>
      </c>
    </row>
    <row r="346" spans="1:12" x14ac:dyDescent="0.2">
      <c r="A346" s="1" t="s">
        <v>49</v>
      </c>
      <c r="B346" s="1" t="s">
        <v>1102</v>
      </c>
      <c r="C346" s="1" t="s">
        <v>1103</v>
      </c>
      <c r="D346" s="1" t="s">
        <v>5553</v>
      </c>
      <c r="E346" s="1" t="s">
        <v>5386</v>
      </c>
      <c r="G346" s="1" t="s">
        <v>17</v>
      </c>
      <c r="H346" s="1" t="s">
        <v>17</v>
      </c>
      <c r="I346" s="1" t="s">
        <v>34</v>
      </c>
      <c r="K346" s="1" t="s">
        <v>1104</v>
      </c>
    </row>
    <row r="347" spans="1:12" x14ac:dyDescent="0.2">
      <c r="A347" s="1" t="s">
        <v>40</v>
      </c>
      <c r="B347" s="1" t="s">
        <v>1105</v>
      </c>
      <c r="C347" s="1" t="s">
        <v>1106</v>
      </c>
      <c r="D347" s="1" t="s">
        <v>5554</v>
      </c>
      <c r="E347" s="1" t="s">
        <v>5387</v>
      </c>
      <c r="F347" s="13" t="s">
        <v>1010</v>
      </c>
      <c r="G347" s="13" t="s">
        <v>1011</v>
      </c>
      <c r="H347" s="13" t="s">
        <v>1012</v>
      </c>
      <c r="I347" s="1" t="s">
        <v>34</v>
      </c>
      <c r="K347" s="1" t="s">
        <v>1107</v>
      </c>
      <c r="L347" s="1" t="s">
        <v>102</v>
      </c>
    </row>
    <row r="348" spans="1:12" x14ac:dyDescent="0.2">
      <c r="A348" s="1" t="s">
        <v>40</v>
      </c>
      <c r="B348" s="1" t="s">
        <v>1108</v>
      </c>
      <c r="C348" s="1" t="s">
        <v>1109</v>
      </c>
      <c r="D348" s="1" t="s">
        <v>5555</v>
      </c>
      <c r="E348" s="1" t="s">
        <v>5388</v>
      </c>
      <c r="F348" s="13" t="s">
        <v>1010</v>
      </c>
      <c r="G348" s="13" t="s">
        <v>1011</v>
      </c>
      <c r="H348" s="13" t="s">
        <v>1012</v>
      </c>
      <c r="I348" s="1" t="s">
        <v>34</v>
      </c>
      <c r="K348" s="1" t="s">
        <v>1110</v>
      </c>
      <c r="L348" s="1" t="s">
        <v>102</v>
      </c>
    </row>
    <row r="349" spans="1:12" x14ac:dyDescent="0.2">
      <c r="A349" s="1" t="s">
        <v>1111</v>
      </c>
      <c r="B349" s="1" t="s">
        <v>1112</v>
      </c>
      <c r="C349" s="1" t="s">
        <v>1113</v>
      </c>
      <c r="D349" s="1" t="s">
        <v>1114</v>
      </c>
      <c r="E349" s="1" t="s">
        <v>5389</v>
      </c>
      <c r="G349" s="1" t="s">
        <v>17</v>
      </c>
      <c r="H349" s="1" t="s">
        <v>17</v>
      </c>
      <c r="I349" s="1" t="s">
        <v>34</v>
      </c>
      <c r="K349" s="1" t="s">
        <v>1083</v>
      </c>
      <c r="L349" s="1" t="s">
        <v>687</v>
      </c>
    </row>
    <row r="350" spans="1:12" x14ac:dyDescent="0.2">
      <c r="A350" s="1" t="s">
        <v>49</v>
      </c>
      <c r="B350" s="1" t="s">
        <v>1115</v>
      </c>
      <c r="C350" s="1" t="s">
        <v>1116</v>
      </c>
      <c r="D350" s="1" t="s">
        <v>5556</v>
      </c>
      <c r="E350" s="1" t="s">
        <v>5390</v>
      </c>
      <c r="G350" s="1" t="s">
        <v>17</v>
      </c>
      <c r="H350" s="1" t="s">
        <v>17</v>
      </c>
      <c r="I350" s="1" t="s">
        <v>34</v>
      </c>
      <c r="K350" s="1" t="s">
        <v>1117</v>
      </c>
    </row>
    <row r="351" spans="1:12" x14ac:dyDescent="0.2">
      <c r="A351" s="1" t="s">
        <v>40</v>
      </c>
      <c r="B351" s="1" t="s">
        <v>1118</v>
      </c>
      <c r="C351" s="1" t="s">
        <v>1119</v>
      </c>
      <c r="D351" s="1" t="s">
        <v>5557</v>
      </c>
      <c r="E351" s="1" t="s">
        <v>5391</v>
      </c>
      <c r="F351" s="1" t="s">
        <v>1010</v>
      </c>
      <c r="G351" s="1" t="s">
        <v>1011</v>
      </c>
      <c r="H351" s="1" t="s">
        <v>1012</v>
      </c>
      <c r="I351" s="1" t="s">
        <v>34</v>
      </c>
      <c r="K351" s="1" t="s">
        <v>1120</v>
      </c>
      <c r="L351" s="1" t="s">
        <v>102</v>
      </c>
    </row>
    <row r="352" spans="1:12" x14ac:dyDescent="0.2">
      <c r="A352" s="1" t="s">
        <v>40</v>
      </c>
      <c r="B352" s="1" t="s">
        <v>1121</v>
      </c>
      <c r="C352" s="1" t="s">
        <v>1122</v>
      </c>
      <c r="D352" s="1" t="s">
        <v>5558</v>
      </c>
      <c r="E352" s="1" t="s">
        <v>5392</v>
      </c>
      <c r="F352" s="1" t="s">
        <v>1010</v>
      </c>
      <c r="G352" s="1" t="s">
        <v>1011</v>
      </c>
      <c r="H352" s="1" t="s">
        <v>1012</v>
      </c>
      <c r="I352" s="1" t="s">
        <v>34</v>
      </c>
      <c r="K352" s="1" t="s">
        <v>1123</v>
      </c>
      <c r="L352" s="1" t="s">
        <v>102</v>
      </c>
    </row>
    <row r="353" spans="1:16" x14ac:dyDescent="0.2">
      <c r="A353" s="1" t="s">
        <v>40</v>
      </c>
      <c r="B353" s="1" t="s">
        <v>1124</v>
      </c>
      <c r="C353" s="1" t="s">
        <v>1125</v>
      </c>
      <c r="D353" s="1" t="s">
        <v>5559</v>
      </c>
      <c r="E353" s="1" t="s">
        <v>5393</v>
      </c>
      <c r="F353" s="1" t="s">
        <v>1010</v>
      </c>
      <c r="G353" s="1" t="s">
        <v>1011</v>
      </c>
      <c r="H353" s="1" t="s">
        <v>1012</v>
      </c>
      <c r="I353" s="1" t="s">
        <v>34</v>
      </c>
      <c r="K353" s="1" t="s">
        <v>1126</v>
      </c>
      <c r="L353" s="1" t="s">
        <v>102</v>
      </c>
    </row>
    <row r="354" spans="1:16" x14ac:dyDescent="0.2">
      <c r="A354" s="1" t="s">
        <v>40</v>
      </c>
      <c r="B354" s="1" t="s">
        <v>1127</v>
      </c>
      <c r="C354" s="1" t="s">
        <v>1128</v>
      </c>
      <c r="D354" s="1" t="s">
        <v>5560</v>
      </c>
      <c r="E354" s="1" t="s">
        <v>5394</v>
      </c>
      <c r="F354" s="1" t="s">
        <v>1010</v>
      </c>
      <c r="G354" s="1" t="s">
        <v>1011</v>
      </c>
      <c r="H354" s="1" t="s">
        <v>1012</v>
      </c>
      <c r="I354" s="1" t="s">
        <v>34</v>
      </c>
      <c r="K354" s="1" t="s">
        <v>1117</v>
      </c>
      <c r="L354" s="1" t="s">
        <v>102</v>
      </c>
    </row>
    <row r="355" spans="1:16" x14ac:dyDescent="0.2">
      <c r="A355" s="1" t="s">
        <v>40</v>
      </c>
      <c r="B355" s="1" t="s">
        <v>1129</v>
      </c>
      <c r="C355" s="1" t="s">
        <v>1130</v>
      </c>
      <c r="D355" s="1" t="s">
        <v>1131</v>
      </c>
      <c r="E355" s="1" t="s">
        <v>5395</v>
      </c>
      <c r="F355" s="1" t="s">
        <v>1010</v>
      </c>
      <c r="G355" s="1" t="s">
        <v>1011</v>
      </c>
      <c r="H355" s="1" t="s">
        <v>1012</v>
      </c>
      <c r="I355" s="1" t="s">
        <v>34</v>
      </c>
      <c r="L355" s="1" t="s">
        <v>1013</v>
      </c>
    </row>
    <row r="356" spans="1:16" x14ac:dyDescent="0.2">
      <c r="A356" s="1" t="s">
        <v>40</v>
      </c>
      <c r="B356" s="1" t="s">
        <v>1132</v>
      </c>
      <c r="C356" s="1" t="s">
        <v>1133</v>
      </c>
      <c r="D356" s="1" t="s">
        <v>5561</v>
      </c>
      <c r="E356" s="1" t="s">
        <v>5396</v>
      </c>
      <c r="F356" s="1" t="s">
        <v>1010</v>
      </c>
      <c r="G356" s="1" t="s">
        <v>1011</v>
      </c>
      <c r="H356" s="1" t="s">
        <v>1012</v>
      </c>
      <c r="I356" s="1" t="s">
        <v>34</v>
      </c>
      <c r="L356" s="1" t="s">
        <v>1013</v>
      </c>
    </row>
    <row r="357" spans="1:16" x14ac:dyDescent="0.2">
      <c r="A357" s="5" t="s">
        <v>63</v>
      </c>
      <c r="B357" s="5"/>
      <c r="C357" s="5"/>
      <c r="D357" s="5" t="s">
        <v>17</v>
      </c>
      <c r="E357" s="5" t="s">
        <v>17</v>
      </c>
      <c r="F357" s="5"/>
      <c r="G357" s="5" t="s">
        <v>17</v>
      </c>
      <c r="H357" s="5" t="s">
        <v>17</v>
      </c>
      <c r="I357" s="5"/>
      <c r="J357" s="5"/>
      <c r="K357" s="5"/>
      <c r="L357" s="5"/>
      <c r="M357" s="5"/>
      <c r="N357" s="5"/>
      <c r="O357" s="5"/>
      <c r="P357" s="5"/>
    </row>
    <row r="358" spans="1:16" x14ac:dyDescent="0.2">
      <c r="A358" s="4" t="s">
        <v>23</v>
      </c>
      <c r="B358" s="4" t="s">
        <v>1134</v>
      </c>
      <c r="C358" s="4" t="s">
        <v>1135</v>
      </c>
      <c r="D358" s="4" t="s">
        <v>1136</v>
      </c>
      <c r="E358" s="4" t="s">
        <v>1137</v>
      </c>
      <c r="F358" s="4"/>
      <c r="G358" s="4" t="s">
        <v>17</v>
      </c>
      <c r="H358" s="4" t="s">
        <v>17</v>
      </c>
      <c r="I358" s="4" t="s">
        <v>25</v>
      </c>
      <c r="J358" s="4"/>
      <c r="K358" s="4"/>
      <c r="L358" s="4"/>
      <c r="M358" s="4"/>
      <c r="N358" s="4"/>
      <c r="O358" s="4"/>
      <c r="P358" s="4"/>
    </row>
    <row r="359" spans="1:16" x14ac:dyDescent="0.2">
      <c r="A359" s="1" t="s">
        <v>1138</v>
      </c>
      <c r="B359" s="1" t="s">
        <v>1139</v>
      </c>
      <c r="C359" s="1" t="s">
        <v>1140</v>
      </c>
      <c r="D359" s="1" t="s">
        <v>5562</v>
      </c>
      <c r="E359" s="1" t="s">
        <v>5563</v>
      </c>
      <c r="G359" s="1" t="s">
        <v>17</v>
      </c>
      <c r="H359" s="1" t="s">
        <v>17</v>
      </c>
      <c r="I359" s="1" t="s">
        <v>34</v>
      </c>
      <c r="K359" s="1" t="s">
        <v>1141</v>
      </c>
    </row>
    <row r="360" spans="1:16" x14ac:dyDescent="0.2">
      <c r="A360" s="5" t="s">
        <v>63</v>
      </c>
      <c r="B360" s="5"/>
      <c r="C360" s="5"/>
      <c r="D360" s="5" t="s">
        <v>17</v>
      </c>
      <c r="E360" s="5" t="s">
        <v>17</v>
      </c>
      <c r="F360" s="5"/>
      <c r="G360" s="5" t="s">
        <v>17</v>
      </c>
      <c r="H360" s="5" t="s">
        <v>17</v>
      </c>
      <c r="I360" s="5"/>
      <c r="J360" s="5"/>
      <c r="K360" s="5"/>
      <c r="L360" s="5"/>
      <c r="M360" s="5"/>
      <c r="N360" s="5"/>
      <c r="O360" s="5"/>
      <c r="P360" s="5"/>
    </row>
    <row r="361" spans="1:16" x14ac:dyDescent="0.2">
      <c r="A361" s="1" t="s">
        <v>1142</v>
      </c>
      <c r="B361" s="1" t="s">
        <v>1143</v>
      </c>
      <c r="C361" s="1" t="s">
        <v>1144</v>
      </c>
      <c r="D361" s="1" t="s">
        <v>5564</v>
      </c>
      <c r="E361" s="1" t="s">
        <v>5397</v>
      </c>
      <c r="G361" s="1" t="s">
        <v>17</v>
      </c>
      <c r="H361" s="1" t="s">
        <v>17</v>
      </c>
      <c r="I361" s="1" t="s">
        <v>34</v>
      </c>
    </row>
    <row r="362" spans="1:16" x14ac:dyDescent="0.2">
      <c r="A362" s="1" t="s">
        <v>164</v>
      </c>
      <c r="B362" s="1" t="s">
        <v>1145</v>
      </c>
      <c r="C362" s="1" t="s">
        <v>1146</v>
      </c>
      <c r="D362" s="1" t="s">
        <v>5565</v>
      </c>
      <c r="E362" s="1" t="s">
        <v>5398</v>
      </c>
      <c r="F362" s="1" t="s">
        <v>167</v>
      </c>
      <c r="G362" s="1" t="s">
        <v>168</v>
      </c>
      <c r="H362" s="1" t="s">
        <v>5566</v>
      </c>
      <c r="I362" s="1" t="s">
        <v>34</v>
      </c>
      <c r="J362" s="1" t="s">
        <v>169</v>
      </c>
      <c r="K362" s="1" t="s">
        <v>1147</v>
      </c>
      <c r="L362" s="1" t="s">
        <v>1148</v>
      </c>
    </row>
    <row r="363" spans="1:16" x14ac:dyDescent="0.2">
      <c r="A363" s="1" t="s">
        <v>1149</v>
      </c>
      <c r="B363" s="1" t="s">
        <v>1150</v>
      </c>
      <c r="C363" s="1" t="s">
        <v>1151</v>
      </c>
      <c r="D363" s="1" t="s">
        <v>1152</v>
      </c>
      <c r="E363" s="1" t="s">
        <v>5399</v>
      </c>
      <c r="G363" s="1" t="s">
        <v>17</v>
      </c>
      <c r="H363" s="1" t="s">
        <v>17</v>
      </c>
      <c r="I363" s="1" t="s">
        <v>34</v>
      </c>
      <c r="K363" s="1" t="s">
        <v>1153</v>
      </c>
      <c r="L363" s="1" t="s">
        <v>601</v>
      </c>
    </row>
    <row r="364" spans="1:16" x14ac:dyDescent="0.2">
      <c r="A364" s="1" t="s">
        <v>49</v>
      </c>
      <c r="B364" s="1" t="s">
        <v>6180</v>
      </c>
      <c r="C364" s="1" t="s">
        <v>59</v>
      </c>
      <c r="D364" s="1" t="s">
        <v>60</v>
      </c>
      <c r="E364" s="1" t="s">
        <v>5200</v>
      </c>
      <c r="G364" s="1" t="s">
        <v>17</v>
      </c>
      <c r="H364" s="1" t="s">
        <v>17</v>
      </c>
      <c r="I364" s="1" t="s">
        <v>25</v>
      </c>
      <c r="K364" s="1" t="s">
        <v>6181</v>
      </c>
    </row>
    <row r="365" spans="1:16" x14ac:dyDescent="0.2">
      <c r="A365" s="1" t="s">
        <v>1154</v>
      </c>
      <c r="B365" s="1" t="s">
        <v>1155</v>
      </c>
      <c r="C365" s="1" t="s">
        <v>1156</v>
      </c>
      <c r="D365" s="1" t="s">
        <v>5567</v>
      </c>
      <c r="E365" s="1" t="s">
        <v>5400</v>
      </c>
      <c r="G365" s="1" t="s">
        <v>17</v>
      </c>
      <c r="H365" s="1" t="s">
        <v>17</v>
      </c>
      <c r="I365" s="1" t="s">
        <v>34</v>
      </c>
      <c r="K365" s="1" t="s">
        <v>1147</v>
      </c>
      <c r="L365" s="1" t="s">
        <v>601</v>
      </c>
    </row>
    <row r="366" spans="1:16" x14ac:dyDescent="0.2">
      <c r="A366" s="1" t="s">
        <v>49</v>
      </c>
      <c r="B366" s="1" t="s">
        <v>1157</v>
      </c>
      <c r="C366" s="1" t="s">
        <v>59</v>
      </c>
      <c r="D366" s="1" t="s">
        <v>60</v>
      </c>
      <c r="E366" s="1" t="s">
        <v>5200</v>
      </c>
      <c r="G366" s="1" t="s">
        <v>17</v>
      </c>
      <c r="H366" s="1" t="s">
        <v>17</v>
      </c>
      <c r="I366" s="1" t="s">
        <v>25</v>
      </c>
      <c r="K366" s="1" t="s">
        <v>1158</v>
      </c>
    </row>
    <row r="367" spans="1:16" x14ac:dyDescent="0.2">
      <c r="A367" s="1" t="s">
        <v>1159</v>
      </c>
      <c r="B367" s="1" t="s">
        <v>1160</v>
      </c>
      <c r="C367" s="1" t="s">
        <v>1161</v>
      </c>
      <c r="D367" s="1" t="s">
        <v>5568</v>
      </c>
      <c r="E367" s="1" t="s">
        <v>5401</v>
      </c>
      <c r="F367" s="1" t="s">
        <v>558</v>
      </c>
      <c r="G367" s="1" t="s">
        <v>559</v>
      </c>
      <c r="H367" s="1" t="s">
        <v>726</v>
      </c>
      <c r="I367" s="1" t="s">
        <v>34</v>
      </c>
      <c r="K367" s="1" t="s">
        <v>1162</v>
      </c>
      <c r="L367" s="1" t="s">
        <v>1163</v>
      </c>
    </row>
    <row r="368" spans="1:16" x14ac:dyDescent="0.2">
      <c r="A368" s="1" t="s">
        <v>49</v>
      </c>
      <c r="B368" s="1" t="s">
        <v>1164</v>
      </c>
      <c r="C368" s="1" t="s">
        <v>563</v>
      </c>
      <c r="D368" s="1" t="s">
        <v>1831</v>
      </c>
      <c r="E368" s="1" t="s">
        <v>5284</v>
      </c>
      <c r="F368" s="1" t="s">
        <v>565</v>
      </c>
      <c r="G368" s="1" t="s">
        <v>566</v>
      </c>
      <c r="H368" s="1" t="s">
        <v>5476</v>
      </c>
      <c r="I368" s="1" t="s">
        <v>25</v>
      </c>
      <c r="K368" s="1" t="s">
        <v>1165</v>
      </c>
    </row>
    <row r="369" spans="1:17" x14ac:dyDescent="0.2">
      <c r="A369" s="1" t="s">
        <v>1166</v>
      </c>
      <c r="B369" s="1" t="s">
        <v>1167</v>
      </c>
      <c r="C369" s="1" t="s">
        <v>1168</v>
      </c>
      <c r="D369" s="1" t="s">
        <v>5569</v>
      </c>
      <c r="E369" s="1" t="s">
        <v>5402</v>
      </c>
      <c r="F369" s="1" t="s">
        <v>710</v>
      </c>
      <c r="G369" s="1" t="s">
        <v>711</v>
      </c>
      <c r="H369" s="1" t="s">
        <v>712</v>
      </c>
      <c r="I369" s="1" t="s">
        <v>34</v>
      </c>
      <c r="K369" s="1" t="s">
        <v>1147</v>
      </c>
    </row>
    <row r="370" spans="1:17" x14ac:dyDescent="0.2">
      <c r="A370" s="1" t="s">
        <v>49</v>
      </c>
      <c r="B370" s="1" t="s">
        <v>1169</v>
      </c>
      <c r="C370" s="1" t="s">
        <v>563</v>
      </c>
      <c r="D370" s="1" t="s">
        <v>1831</v>
      </c>
      <c r="E370" s="1" t="s">
        <v>5284</v>
      </c>
      <c r="F370" s="1" t="s">
        <v>565</v>
      </c>
      <c r="G370" s="1" t="s">
        <v>566</v>
      </c>
      <c r="H370" s="1" t="s">
        <v>5476</v>
      </c>
      <c r="I370" s="1" t="s">
        <v>25</v>
      </c>
      <c r="K370" s="1" t="s">
        <v>1170</v>
      </c>
    </row>
    <row r="371" spans="1:17" x14ac:dyDescent="0.2">
      <c r="A371" s="1" t="s">
        <v>153</v>
      </c>
      <c r="B371" s="1" t="s">
        <v>1171</v>
      </c>
      <c r="C371" s="1" t="s">
        <v>1172</v>
      </c>
      <c r="D371" s="1" t="s">
        <v>5570</v>
      </c>
      <c r="E371" s="1" t="s">
        <v>5403</v>
      </c>
      <c r="F371" s="1" t="s">
        <v>710</v>
      </c>
      <c r="G371" s="1" t="s">
        <v>711</v>
      </c>
      <c r="H371" s="1" t="s">
        <v>712</v>
      </c>
      <c r="I371" s="1" t="s">
        <v>34</v>
      </c>
      <c r="K371" s="1" t="s">
        <v>1147</v>
      </c>
    </row>
    <row r="372" spans="1:17" x14ac:dyDescent="0.2">
      <c r="A372" s="1" t="s">
        <v>1173</v>
      </c>
      <c r="B372" s="1" t="s">
        <v>1174</v>
      </c>
      <c r="C372" s="1" t="s">
        <v>1175</v>
      </c>
      <c r="D372" s="1" t="s">
        <v>5571</v>
      </c>
      <c r="E372" s="1" t="s">
        <v>5404</v>
      </c>
      <c r="F372" s="1" t="s">
        <v>558</v>
      </c>
      <c r="G372" s="1" t="s">
        <v>559</v>
      </c>
      <c r="H372" s="1" t="s">
        <v>726</v>
      </c>
      <c r="I372" s="1" t="s">
        <v>34</v>
      </c>
      <c r="K372" s="1" t="s">
        <v>1176</v>
      </c>
      <c r="L372" s="1" t="s">
        <v>1177</v>
      </c>
    </row>
    <row r="373" spans="1:17" x14ac:dyDescent="0.2">
      <c r="A373" s="1" t="s">
        <v>49</v>
      </c>
      <c r="B373" s="1" t="s">
        <v>6182</v>
      </c>
      <c r="C373" s="1" t="s">
        <v>59</v>
      </c>
      <c r="D373" s="1" t="s">
        <v>60</v>
      </c>
      <c r="E373" s="1" t="s">
        <v>5200</v>
      </c>
      <c r="G373" s="1" t="s">
        <v>17</v>
      </c>
      <c r="H373" s="1" t="s">
        <v>17</v>
      </c>
      <c r="I373" s="1" t="s">
        <v>25</v>
      </c>
      <c r="K373" s="1" t="s">
        <v>6183</v>
      </c>
    </row>
    <row r="374" spans="1:17" x14ac:dyDescent="0.2">
      <c r="A374" s="1" t="s">
        <v>1178</v>
      </c>
      <c r="B374" s="1" t="s">
        <v>1179</v>
      </c>
      <c r="C374" s="1" t="s">
        <v>1180</v>
      </c>
      <c r="D374" s="1" t="s">
        <v>1181</v>
      </c>
      <c r="E374" s="1" t="s">
        <v>5572</v>
      </c>
      <c r="G374" s="1" t="s">
        <v>17</v>
      </c>
      <c r="H374" s="1" t="s">
        <v>17</v>
      </c>
      <c r="I374" s="1" t="s">
        <v>34</v>
      </c>
    </row>
    <row r="375" spans="1:17" x14ac:dyDescent="0.2">
      <c r="A375" s="1" t="s">
        <v>49</v>
      </c>
      <c r="B375" s="1" t="s">
        <v>1182</v>
      </c>
      <c r="C375" s="1" t="s">
        <v>59</v>
      </c>
      <c r="D375" s="1" t="s">
        <v>60</v>
      </c>
      <c r="E375" s="1" t="s">
        <v>5200</v>
      </c>
      <c r="G375" s="1" t="s">
        <v>17</v>
      </c>
      <c r="H375" s="1" t="s">
        <v>17</v>
      </c>
      <c r="I375" s="1" t="s">
        <v>25</v>
      </c>
      <c r="K375" s="1" t="s">
        <v>1183</v>
      </c>
    </row>
    <row r="376" spans="1:17" s="35" customFormat="1" x14ac:dyDescent="0.2">
      <c r="A376" s="37" t="s">
        <v>6173</v>
      </c>
      <c r="B376" s="35" t="s">
        <v>6154</v>
      </c>
      <c r="C376" s="35" t="s">
        <v>6155</v>
      </c>
      <c r="D376" s="35" t="s">
        <v>6156</v>
      </c>
      <c r="E376" s="35" t="s">
        <v>6157</v>
      </c>
      <c r="I376" s="35" t="s">
        <v>25</v>
      </c>
      <c r="Q376" s="37" t="s">
        <v>6161</v>
      </c>
    </row>
    <row r="377" spans="1:17" s="10" customFormat="1" x14ac:dyDescent="0.2">
      <c r="A377" s="10" t="s">
        <v>49</v>
      </c>
      <c r="B377" s="10" t="s">
        <v>5146</v>
      </c>
      <c r="C377" s="10" t="s">
        <v>5147</v>
      </c>
      <c r="D377" s="10" t="s">
        <v>5148</v>
      </c>
      <c r="E377" s="10" t="s">
        <v>5149</v>
      </c>
      <c r="F377" s="10" t="s">
        <v>5150</v>
      </c>
      <c r="G377" s="10" t="s">
        <v>5151</v>
      </c>
      <c r="H377" s="10" t="s">
        <v>5152</v>
      </c>
      <c r="I377" s="10" t="s">
        <v>25</v>
      </c>
      <c r="J377" s="20" t="s">
        <v>5192</v>
      </c>
    </row>
    <row r="378" spans="1:17" x14ac:dyDescent="0.2">
      <c r="A378" s="5" t="s">
        <v>63</v>
      </c>
      <c r="B378" s="5"/>
      <c r="C378" s="5"/>
      <c r="D378" s="5"/>
      <c r="E378" s="5"/>
      <c r="F378" s="5"/>
      <c r="G378" s="5" t="s">
        <v>17</v>
      </c>
      <c r="H378" s="5"/>
      <c r="I378" s="5"/>
      <c r="J378" s="5"/>
      <c r="K378" s="5"/>
      <c r="L378" s="5"/>
      <c r="M378" s="5"/>
      <c r="N378" s="5"/>
      <c r="O378" s="5"/>
      <c r="P378" s="5"/>
    </row>
    <row r="379" spans="1:17" x14ac:dyDescent="0.2">
      <c r="A379" s="5" t="s">
        <v>63</v>
      </c>
      <c r="B379" s="5"/>
      <c r="C379" s="5"/>
      <c r="D379" s="5"/>
      <c r="E379" s="5"/>
      <c r="F379" s="5"/>
      <c r="G379" s="5" t="s">
        <v>17</v>
      </c>
      <c r="H379" s="5"/>
      <c r="I379" s="5"/>
      <c r="J379" s="5"/>
      <c r="K379" s="5"/>
      <c r="L379" s="5"/>
      <c r="M379" s="5"/>
      <c r="N379" s="5"/>
      <c r="O379" s="5"/>
      <c r="P379" s="5"/>
    </row>
  </sheetData>
  <autoFilter ref="A1:P379" xr:uid="{00000000-0001-0000-0000-000000000000}"/>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956B2-C6D3-42C5-8AED-39DFAC2E4183}">
  <dimension ref="C3:I1187"/>
  <sheetViews>
    <sheetView workbookViewId="0">
      <selection activeCell="C5" sqref="C5"/>
    </sheetView>
  </sheetViews>
  <sheetFormatPr defaultRowHeight="15" x14ac:dyDescent="0.25"/>
  <cols>
    <col min="3" max="3" width="27.85546875" customWidth="1"/>
  </cols>
  <sheetData>
    <row r="3" spans="3:9" ht="15.75" thickBot="1" x14ac:dyDescent="0.3">
      <c r="C3" s="22" t="s">
        <v>6150</v>
      </c>
      <c r="D3" s="22" t="s">
        <v>1</v>
      </c>
      <c r="E3" s="23" t="s">
        <v>1184</v>
      </c>
      <c r="F3" s="23" t="s">
        <v>2</v>
      </c>
      <c r="G3" s="23" t="s">
        <v>3</v>
      </c>
      <c r="H3" s="23" t="s">
        <v>4</v>
      </c>
      <c r="I3" s="24" t="s">
        <v>0</v>
      </c>
    </row>
    <row r="4" spans="3:9" ht="15.75" thickTop="1" x14ac:dyDescent="0.25">
      <c r="C4" s="25" t="str">
        <f>_xlfn.CONCAT(sagun[[#This Row],[list_name]],sagun[[#This Row],[name]])</f>
        <v>location_admin1hu001</v>
      </c>
      <c r="D4" s="25" t="s">
        <v>5573</v>
      </c>
      <c r="E4" s="26" t="s">
        <v>1186</v>
      </c>
      <c r="F4" s="26" t="s">
        <v>5574</v>
      </c>
      <c r="G4" s="26" t="s">
        <v>5574</v>
      </c>
      <c r="H4" s="26" t="s">
        <v>5574</v>
      </c>
      <c r="I4" s="27"/>
    </row>
    <row r="5" spans="3:9" x14ac:dyDescent="0.25">
      <c r="C5" s="28" t="str">
        <f>_xlfn.CONCAT(sagun[[#This Row],[list_name]],sagun[[#This Row],[name]])</f>
        <v>location_admin1hu002</v>
      </c>
      <c r="D5" s="28" t="s">
        <v>5575</v>
      </c>
      <c r="E5" s="29" t="s">
        <v>1186</v>
      </c>
      <c r="F5" s="29" t="s">
        <v>5576</v>
      </c>
      <c r="G5" s="29" t="s">
        <v>5576</v>
      </c>
      <c r="H5" s="29" t="s">
        <v>5576</v>
      </c>
      <c r="I5" s="30"/>
    </row>
    <row r="6" spans="3:9" x14ac:dyDescent="0.25">
      <c r="C6" s="25" t="str">
        <f>_xlfn.CONCAT(sagun[[#This Row],[list_name]],sagun[[#This Row],[name]])</f>
        <v>location_admin1hu003</v>
      </c>
      <c r="D6" s="25" t="s">
        <v>5577</v>
      </c>
      <c r="E6" s="26" t="s">
        <v>1186</v>
      </c>
      <c r="F6" s="26" t="s">
        <v>5578</v>
      </c>
      <c r="G6" s="26" t="s">
        <v>5578</v>
      </c>
      <c r="H6" s="26" t="s">
        <v>5578</v>
      </c>
      <c r="I6" s="27"/>
    </row>
    <row r="7" spans="3:9" x14ac:dyDescent="0.25">
      <c r="C7" s="28" t="str">
        <f>_xlfn.CONCAT(sagun[[#This Row],[list_name]],sagun[[#This Row],[name]])</f>
        <v>location_admin1hu004</v>
      </c>
      <c r="D7" s="28" t="s">
        <v>5579</v>
      </c>
      <c r="E7" s="29" t="s">
        <v>1186</v>
      </c>
      <c r="F7" s="29" t="s">
        <v>5580</v>
      </c>
      <c r="G7" s="29" t="s">
        <v>5580</v>
      </c>
      <c r="H7" s="29" t="s">
        <v>5580</v>
      </c>
      <c r="I7" s="30"/>
    </row>
    <row r="8" spans="3:9" x14ac:dyDescent="0.25">
      <c r="C8" s="25" t="str">
        <f>_xlfn.CONCAT(sagun[[#This Row],[list_name]],sagun[[#This Row],[name]])</f>
        <v>location_admin1hu005</v>
      </c>
      <c r="D8" s="25" t="s">
        <v>5581</v>
      </c>
      <c r="E8" s="26" t="s">
        <v>1186</v>
      </c>
      <c r="F8" s="26" t="s">
        <v>5582</v>
      </c>
      <c r="G8" s="26" t="s">
        <v>5582</v>
      </c>
      <c r="H8" s="26" t="s">
        <v>5582</v>
      </c>
      <c r="I8" s="27"/>
    </row>
    <row r="9" spans="3:9" x14ac:dyDescent="0.25">
      <c r="C9" s="28" t="str">
        <f>_xlfn.CONCAT(sagun[[#This Row],[list_name]],sagun[[#This Row],[name]])</f>
        <v>location_admin1hu006</v>
      </c>
      <c r="D9" s="28" t="s">
        <v>5583</v>
      </c>
      <c r="E9" s="29" t="s">
        <v>1186</v>
      </c>
      <c r="F9" s="29" t="s">
        <v>5584</v>
      </c>
      <c r="G9" s="29" t="s">
        <v>5584</v>
      </c>
      <c r="H9" s="29" t="s">
        <v>5584</v>
      </c>
      <c r="I9" s="30"/>
    </row>
    <row r="10" spans="3:9" x14ac:dyDescent="0.25">
      <c r="C10" s="25" t="str">
        <f>_xlfn.CONCAT(sagun[[#This Row],[list_name]],sagun[[#This Row],[name]])</f>
        <v>location_admin1hu007</v>
      </c>
      <c r="D10" s="25" t="s">
        <v>5585</v>
      </c>
      <c r="E10" s="26" t="s">
        <v>1186</v>
      </c>
      <c r="F10" s="26" t="s">
        <v>5586</v>
      </c>
      <c r="G10" s="26" t="s">
        <v>5586</v>
      </c>
      <c r="H10" s="26" t="s">
        <v>5586</v>
      </c>
      <c r="I10" s="27"/>
    </row>
    <row r="11" spans="3:9" x14ac:dyDescent="0.25">
      <c r="C11" s="28" t="str">
        <f>_xlfn.CONCAT(sagun[[#This Row],[list_name]],sagun[[#This Row],[name]])</f>
        <v>location_admin1hu008</v>
      </c>
      <c r="D11" s="28" t="s">
        <v>5587</v>
      </c>
      <c r="E11" s="29" t="s">
        <v>1186</v>
      </c>
      <c r="F11" s="29" t="s">
        <v>5588</v>
      </c>
      <c r="G11" s="29" t="s">
        <v>5588</v>
      </c>
      <c r="H11" s="29" t="s">
        <v>5588</v>
      </c>
      <c r="I11" s="30"/>
    </row>
    <row r="12" spans="3:9" x14ac:dyDescent="0.25">
      <c r="C12" s="25" t="str">
        <f>_xlfn.CONCAT(sagun[[#This Row],[list_name]],sagun[[#This Row],[name]])</f>
        <v>location_admin1hu009</v>
      </c>
      <c r="D12" s="25" t="s">
        <v>5589</v>
      </c>
      <c r="E12" s="26" t="s">
        <v>1186</v>
      </c>
      <c r="F12" s="26" t="s">
        <v>5590</v>
      </c>
      <c r="G12" s="26" t="s">
        <v>5590</v>
      </c>
      <c r="H12" s="26" t="s">
        <v>5590</v>
      </c>
      <c r="I12" s="27"/>
    </row>
    <row r="13" spans="3:9" x14ac:dyDescent="0.25">
      <c r="C13" s="28" t="str">
        <f>_xlfn.CONCAT(sagun[[#This Row],[list_name]],sagun[[#This Row],[name]])</f>
        <v>location_admin1hu010</v>
      </c>
      <c r="D13" s="28" t="s">
        <v>5591</v>
      </c>
      <c r="E13" s="29" t="s">
        <v>1186</v>
      </c>
      <c r="F13" s="29" t="s">
        <v>5592</v>
      </c>
      <c r="G13" s="29" t="s">
        <v>5592</v>
      </c>
      <c r="H13" s="29" t="s">
        <v>5592</v>
      </c>
      <c r="I13" s="30"/>
    </row>
    <row r="14" spans="3:9" x14ac:dyDescent="0.25">
      <c r="C14" s="25" t="str">
        <f>_xlfn.CONCAT(sagun[[#This Row],[list_name]],sagun[[#This Row],[name]])</f>
        <v>location_admin1hu011</v>
      </c>
      <c r="D14" s="25" t="s">
        <v>5593</v>
      </c>
      <c r="E14" s="26" t="s">
        <v>1186</v>
      </c>
      <c r="F14" s="26" t="s">
        <v>5594</v>
      </c>
      <c r="G14" s="26" t="s">
        <v>5594</v>
      </c>
      <c r="H14" s="26" t="s">
        <v>5594</v>
      </c>
      <c r="I14" s="27"/>
    </row>
    <row r="15" spans="3:9" x14ac:dyDescent="0.25">
      <c r="C15" s="28" t="str">
        <f>_xlfn.CONCAT(sagun[[#This Row],[list_name]],sagun[[#This Row],[name]])</f>
        <v>location_admin1hu012</v>
      </c>
      <c r="D15" s="28" t="s">
        <v>5595</v>
      </c>
      <c r="E15" s="29" t="s">
        <v>1186</v>
      </c>
      <c r="F15" s="29" t="s">
        <v>5596</v>
      </c>
      <c r="G15" s="29" t="s">
        <v>5596</v>
      </c>
      <c r="H15" s="29" t="s">
        <v>5596</v>
      </c>
      <c r="I15" s="30"/>
    </row>
    <row r="16" spans="3:9" x14ac:dyDescent="0.25">
      <c r="C16" s="25" t="str">
        <f>_xlfn.CONCAT(sagun[[#This Row],[list_name]],sagun[[#This Row],[name]])</f>
        <v>location_admin1hu013</v>
      </c>
      <c r="D16" s="25" t="s">
        <v>5597</v>
      </c>
      <c r="E16" s="26" t="s">
        <v>1186</v>
      </c>
      <c r="F16" s="26" t="s">
        <v>5598</v>
      </c>
      <c r="G16" s="26" t="s">
        <v>5598</v>
      </c>
      <c r="H16" s="26" t="s">
        <v>5598</v>
      </c>
      <c r="I16" s="27"/>
    </row>
    <row r="17" spans="3:9" x14ac:dyDescent="0.25">
      <c r="C17" s="28" t="str">
        <f>_xlfn.CONCAT(sagun[[#This Row],[list_name]],sagun[[#This Row],[name]])</f>
        <v>location_admin1hu014</v>
      </c>
      <c r="D17" s="28" t="s">
        <v>5599</v>
      </c>
      <c r="E17" s="29" t="s">
        <v>1186</v>
      </c>
      <c r="F17" s="29" t="s">
        <v>5600</v>
      </c>
      <c r="G17" s="29" t="s">
        <v>5600</v>
      </c>
      <c r="H17" s="29" t="s">
        <v>5600</v>
      </c>
      <c r="I17" s="30"/>
    </row>
    <row r="18" spans="3:9" x14ac:dyDescent="0.25">
      <c r="C18" s="25" t="str">
        <f>_xlfn.CONCAT(sagun[[#This Row],[list_name]],sagun[[#This Row],[name]])</f>
        <v>location_admin1hu015</v>
      </c>
      <c r="D18" s="25" t="s">
        <v>5601</v>
      </c>
      <c r="E18" s="26" t="s">
        <v>1186</v>
      </c>
      <c r="F18" s="26" t="s">
        <v>5602</v>
      </c>
      <c r="G18" s="26" t="s">
        <v>5602</v>
      </c>
      <c r="H18" s="26" t="s">
        <v>5602</v>
      </c>
      <c r="I18" s="27"/>
    </row>
    <row r="19" spans="3:9" x14ac:dyDescent="0.25">
      <c r="C19" s="28" t="str">
        <f>_xlfn.CONCAT(sagun[[#This Row],[list_name]],sagun[[#This Row],[name]])</f>
        <v>location_admin1hu016</v>
      </c>
      <c r="D19" s="28" t="s">
        <v>5603</v>
      </c>
      <c r="E19" s="29" t="s">
        <v>1186</v>
      </c>
      <c r="F19" s="29" t="s">
        <v>5604</v>
      </c>
      <c r="G19" s="29" t="s">
        <v>5604</v>
      </c>
      <c r="H19" s="29" t="s">
        <v>5604</v>
      </c>
      <c r="I19" s="30"/>
    </row>
    <row r="20" spans="3:9" x14ac:dyDescent="0.25">
      <c r="C20" s="25" t="str">
        <f>_xlfn.CONCAT(sagun[[#This Row],[list_name]],sagun[[#This Row],[name]])</f>
        <v>location_admin1hu017</v>
      </c>
      <c r="D20" s="25" t="s">
        <v>5605</v>
      </c>
      <c r="E20" s="26" t="s">
        <v>1186</v>
      </c>
      <c r="F20" s="26" t="s">
        <v>5606</v>
      </c>
      <c r="G20" s="26" t="s">
        <v>5606</v>
      </c>
      <c r="H20" s="26" t="s">
        <v>5606</v>
      </c>
      <c r="I20" s="27"/>
    </row>
    <row r="21" spans="3:9" x14ac:dyDescent="0.25">
      <c r="C21" s="28" t="str">
        <f>_xlfn.CONCAT(sagun[[#This Row],[list_name]],sagun[[#This Row],[name]])</f>
        <v>location_admin1hu018</v>
      </c>
      <c r="D21" s="28" t="s">
        <v>5607</v>
      </c>
      <c r="E21" s="29" t="s">
        <v>1186</v>
      </c>
      <c r="F21" s="29" t="s">
        <v>5608</v>
      </c>
      <c r="G21" s="29" t="s">
        <v>5608</v>
      </c>
      <c r="H21" s="29" t="s">
        <v>5608</v>
      </c>
      <c r="I21" s="30"/>
    </row>
    <row r="22" spans="3:9" x14ac:dyDescent="0.25">
      <c r="C22" s="25" t="str">
        <f>_xlfn.CONCAT(sagun[[#This Row],[list_name]],sagun[[#This Row],[name]])</f>
        <v>location_admin1hu019</v>
      </c>
      <c r="D22" s="25" t="s">
        <v>5609</v>
      </c>
      <c r="E22" s="26" t="s">
        <v>1186</v>
      </c>
      <c r="F22" s="26" t="s">
        <v>5610</v>
      </c>
      <c r="G22" s="26" t="s">
        <v>5610</v>
      </c>
      <c r="H22" s="26" t="s">
        <v>5610</v>
      </c>
      <c r="I22" s="27"/>
    </row>
    <row r="23" spans="3:9" x14ac:dyDescent="0.25">
      <c r="C23" s="28" t="str">
        <f>_xlfn.CONCAT(sagun[[#This Row],[list_name]],sagun[[#This Row],[name]])</f>
        <v>location_admin1hu020</v>
      </c>
      <c r="D23" s="28" t="s">
        <v>5611</v>
      </c>
      <c r="E23" s="29" t="s">
        <v>1186</v>
      </c>
      <c r="F23" s="29" t="s">
        <v>5612</v>
      </c>
      <c r="G23" s="29" t="s">
        <v>5612</v>
      </c>
      <c r="H23" s="29" t="s">
        <v>5612</v>
      </c>
      <c r="I23" s="30"/>
    </row>
    <row r="24" spans="3:9" x14ac:dyDescent="0.25">
      <c r="C24" s="25" t="str">
        <f>_xlfn.CONCAT(sagun[[#This Row],[list_name]],sagun[[#This Row],[name]])</f>
        <v>location_typeprivate_accommodation</v>
      </c>
      <c r="D24" s="25" t="s">
        <v>1188</v>
      </c>
      <c r="E24" s="26" t="s">
        <v>1187</v>
      </c>
      <c r="F24" s="26" t="s">
        <v>1189</v>
      </c>
      <c r="G24" s="26" t="s">
        <v>1190</v>
      </c>
      <c r="H24" s="26" t="s">
        <v>1191</v>
      </c>
      <c r="I24" s="27"/>
    </row>
    <row r="25" spans="3:9" x14ac:dyDescent="0.25">
      <c r="C25" s="28" t="str">
        <f>_xlfn.CONCAT(sagun[[#This Row],[list_name]],sagun[[#This Row],[name]])</f>
        <v>location_typeshared_accommodation</v>
      </c>
      <c r="D25" s="28" t="s">
        <v>1192</v>
      </c>
      <c r="E25" s="29" t="s">
        <v>1187</v>
      </c>
      <c r="F25" s="29" t="s">
        <v>1193</v>
      </c>
      <c r="G25" s="29" t="s">
        <v>1194</v>
      </c>
      <c r="H25" s="29" t="s">
        <v>5613</v>
      </c>
      <c r="I25" s="30"/>
    </row>
    <row r="26" spans="3:9" x14ac:dyDescent="0.25">
      <c r="C26" s="25" t="str">
        <f>_xlfn.CONCAT(sagun[[#This Row],[list_name]],sagun[[#This Row],[name]])</f>
        <v>location_typecollective_site</v>
      </c>
      <c r="D26" s="25" t="s">
        <v>1196</v>
      </c>
      <c r="E26" s="26" t="s">
        <v>1187</v>
      </c>
      <c r="F26" s="26" t="s">
        <v>1197</v>
      </c>
      <c r="G26" s="26" t="s">
        <v>1198</v>
      </c>
      <c r="H26" s="26" t="s">
        <v>1199</v>
      </c>
      <c r="I26" s="27"/>
    </row>
    <row r="27" spans="3:9" x14ac:dyDescent="0.25">
      <c r="C27" s="28" t="str">
        <f>_xlfn.CONCAT(sagun[[#This Row],[list_name]],sagun[[#This Row],[name]])</f>
        <v>location_typegovt_sponsored_accom</v>
      </c>
      <c r="D27" s="28" t="s">
        <v>1200</v>
      </c>
      <c r="E27" s="29" t="s">
        <v>1187</v>
      </c>
      <c r="F27" s="29" t="s">
        <v>1201</v>
      </c>
      <c r="G27" s="29" t="s">
        <v>1202</v>
      </c>
      <c r="H27" s="29" t="s">
        <v>5614</v>
      </c>
      <c r="I27" s="30"/>
    </row>
    <row r="28" spans="3:9" x14ac:dyDescent="0.25">
      <c r="C28" s="25" t="str">
        <f>_xlfn.CONCAT(sagun[[#This Row],[list_name]],sagun[[#This Row],[name]])</f>
        <v>location_typedistribution_point</v>
      </c>
      <c r="D28" s="25" t="s">
        <v>1204</v>
      </c>
      <c r="E28" s="26" t="s">
        <v>1187</v>
      </c>
      <c r="F28" s="26" t="s">
        <v>1205</v>
      </c>
      <c r="G28" s="26" t="s">
        <v>1206</v>
      </c>
      <c r="H28" s="26" t="s">
        <v>1207</v>
      </c>
      <c r="I28" s="27"/>
    </row>
    <row r="29" spans="3:9" x14ac:dyDescent="0.25">
      <c r="C29" s="28" t="str">
        <f>_xlfn.CONCAT(sagun[[#This Row],[list_name]],sagun[[#This Row],[name]])</f>
        <v>location_typetransport_hub</v>
      </c>
      <c r="D29" s="28" t="s">
        <v>1208</v>
      </c>
      <c r="E29" s="29" t="s">
        <v>1187</v>
      </c>
      <c r="F29" s="29" t="s">
        <v>1209</v>
      </c>
      <c r="G29" s="29" t="s">
        <v>1210</v>
      </c>
      <c r="H29" s="29" t="s">
        <v>1211</v>
      </c>
      <c r="I29" s="30"/>
    </row>
    <row r="30" spans="3:9" x14ac:dyDescent="0.25">
      <c r="C30" s="25" t="str">
        <f>_xlfn.CONCAT(sagun[[#This Row],[list_name]],sagun[[#This Row],[name]])</f>
        <v>location_typehotel_hostel</v>
      </c>
      <c r="D30" s="25" t="s">
        <v>1212</v>
      </c>
      <c r="E30" s="26" t="s">
        <v>1187</v>
      </c>
      <c r="F30" s="26" t="s">
        <v>1213</v>
      </c>
      <c r="G30" s="26" t="s">
        <v>1214</v>
      </c>
      <c r="H30" s="26" t="s">
        <v>1215</v>
      </c>
      <c r="I30" s="27"/>
    </row>
    <row r="31" spans="3:9" x14ac:dyDescent="0.25">
      <c r="C31" s="28" t="str">
        <f>_xlfn.CONCAT(sagun[[#This Row],[list_name]],sagun[[#This Row],[name]])</f>
        <v>location_typepark_street</v>
      </c>
      <c r="D31" s="28" t="s">
        <v>1216</v>
      </c>
      <c r="E31" s="29" t="s">
        <v>1187</v>
      </c>
      <c r="F31" s="29" t="s">
        <v>1217</v>
      </c>
      <c r="G31" s="29" t="s">
        <v>1218</v>
      </c>
      <c r="H31" s="29" t="s">
        <v>1219</v>
      </c>
      <c r="I31" s="30"/>
    </row>
    <row r="32" spans="3:9" x14ac:dyDescent="0.25">
      <c r="C32" s="25" t="str">
        <f>_xlfn.CONCAT(sagun[[#This Row],[list_name]],sagun[[#This Row],[name]])</f>
        <v>location_typemall</v>
      </c>
      <c r="D32" s="25" t="s">
        <v>1220</v>
      </c>
      <c r="E32" s="26" t="s">
        <v>1187</v>
      </c>
      <c r="F32" s="26" t="s">
        <v>1221</v>
      </c>
      <c r="G32" s="26" t="s">
        <v>1222</v>
      </c>
      <c r="H32" s="26" t="s">
        <v>5615</v>
      </c>
      <c r="I32" s="27"/>
    </row>
    <row r="33" spans="3:9" x14ac:dyDescent="0.25">
      <c r="C33" s="28" t="str">
        <f>_xlfn.CONCAT(sagun[[#This Row],[list_name]],sagun[[#This Row],[name]])</f>
        <v>location_typeother</v>
      </c>
      <c r="D33" s="28" t="s">
        <v>147</v>
      </c>
      <c r="E33" s="29" t="s">
        <v>1187</v>
      </c>
      <c r="F33" s="29" t="s">
        <v>1224</v>
      </c>
      <c r="G33" s="29" t="s">
        <v>1225</v>
      </c>
      <c r="H33" s="29" t="s">
        <v>5616</v>
      </c>
      <c r="I33" s="30"/>
    </row>
    <row r="34" spans="3:9" x14ac:dyDescent="0.25">
      <c r="C34" s="25" t="str">
        <f>_xlfn.CONCAT(sagun[[#This Row],[list_name]],sagun[[#This Row],[name]])</f>
        <v>country_nationalityukrainian</v>
      </c>
      <c r="D34" s="25" t="s">
        <v>1228</v>
      </c>
      <c r="E34" s="26" t="s">
        <v>1227</v>
      </c>
      <c r="F34" s="26" t="s">
        <v>1229</v>
      </c>
      <c r="G34" s="26" t="s">
        <v>1230</v>
      </c>
      <c r="H34" s="26" t="s">
        <v>1231</v>
      </c>
      <c r="I34" s="27"/>
    </row>
    <row r="35" spans="3:9" x14ac:dyDescent="0.25">
      <c r="C35" s="28" t="str">
        <f>_xlfn.CONCAT(sagun[[#This Row],[list_name]],sagun[[#This Row],[name]])</f>
        <v>country_nationalityrussian</v>
      </c>
      <c r="D35" s="28" t="s">
        <v>1232</v>
      </c>
      <c r="E35" s="29" t="s">
        <v>1227</v>
      </c>
      <c r="F35" s="29" t="s">
        <v>1233</v>
      </c>
      <c r="G35" s="29" t="s">
        <v>1234</v>
      </c>
      <c r="H35" s="29" t="s">
        <v>1235</v>
      </c>
      <c r="I35" s="30"/>
    </row>
    <row r="36" spans="3:9" x14ac:dyDescent="0.25">
      <c r="C36" s="25" t="str">
        <f>_xlfn.CONCAT(sagun[[#This Row],[list_name]],sagun[[#This Row],[name]])</f>
        <v>country_nationalityhungarian</v>
      </c>
      <c r="D36" s="25" t="s">
        <v>1236</v>
      </c>
      <c r="E36" s="26" t="s">
        <v>1227</v>
      </c>
      <c r="F36" s="26" t="s">
        <v>1237</v>
      </c>
      <c r="G36" s="26" t="s">
        <v>1238</v>
      </c>
      <c r="H36" s="26" t="s">
        <v>1239</v>
      </c>
      <c r="I36" s="27"/>
    </row>
    <row r="37" spans="3:9" x14ac:dyDescent="0.25">
      <c r="C37" s="28" t="str">
        <f>_xlfn.CONCAT(sagun[[#This Row],[list_name]],sagun[[#This Row],[name]])</f>
        <v>country_nationalitypolish</v>
      </c>
      <c r="D37" s="28" t="s">
        <v>1240</v>
      </c>
      <c r="E37" s="29" t="s">
        <v>1227</v>
      </c>
      <c r="F37" s="29" t="s">
        <v>1241</v>
      </c>
      <c r="G37" s="29" t="s">
        <v>1242</v>
      </c>
      <c r="H37" s="29" t="s">
        <v>1243</v>
      </c>
      <c r="I37" s="30"/>
    </row>
    <row r="38" spans="3:9" x14ac:dyDescent="0.25">
      <c r="C38" s="25" t="str">
        <f>_xlfn.CONCAT(sagun[[#This Row],[list_name]],sagun[[#This Row],[name]])</f>
        <v>country_nationalityczech</v>
      </c>
      <c r="D38" s="25" t="s">
        <v>1244</v>
      </c>
      <c r="E38" s="26" t="s">
        <v>1227</v>
      </c>
      <c r="F38" s="26" t="s">
        <v>1245</v>
      </c>
      <c r="G38" s="26" t="s">
        <v>1246</v>
      </c>
      <c r="H38" s="26" t="s">
        <v>1247</v>
      </c>
      <c r="I38" s="27"/>
    </row>
    <row r="39" spans="3:9" x14ac:dyDescent="0.25">
      <c r="C39" s="28" t="str">
        <f>_xlfn.CONCAT(sagun[[#This Row],[list_name]],sagun[[#This Row],[name]])</f>
        <v>country_nationalitymoldovan</v>
      </c>
      <c r="D39" s="28" t="s">
        <v>1248</v>
      </c>
      <c r="E39" s="29" t="s">
        <v>1227</v>
      </c>
      <c r="F39" s="29" t="s">
        <v>1249</v>
      </c>
      <c r="G39" s="29" t="s">
        <v>1250</v>
      </c>
      <c r="H39" s="29" t="s">
        <v>1251</v>
      </c>
      <c r="I39" s="30"/>
    </row>
    <row r="40" spans="3:9" x14ac:dyDescent="0.25">
      <c r="C40" s="25" t="str">
        <f>_xlfn.CONCAT(sagun[[#This Row],[list_name]],sagun[[#This Row],[name]])</f>
        <v>country_nationalitybulgarian</v>
      </c>
      <c r="D40" s="25" t="s">
        <v>1252</v>
      </c>
      <c r="E40" s="26" t="s">
        <v>1227</v>
      </c>
      <c r="F40" s="26" t="s">
        <v>1253</v>
      </c>
      <c r="G40" s="26" t="s">
        <v>1254</v>
      </c>
      <c r="H40" s="26" t="s">
        <v>1255</v>
      </c>
      <c r="I40" s="27"/>
    </row>
    <row r="41" spans="3:9" x14ac:dyDescent="0.25">
      <c r="C41" s="28" t="str">
        <f>_xlfn.CONCAT(sagun[[#This Row],[list_name]],sagun[[#This Row],[name]])</f>
        <v>country_nationalityslovakian</v>
      </c>
      <c r="D41" s="28" t="s">
        <v>1256</v>
      </c>
      <c r="E41" s="29" t="s">
        <v>1227</v>
      </c>
      <c r="F41" s="29" t="s">
        <v>1257</v>
      </c>
      <c r="G41" s="29" t="s">
        <v>1258</v>
      </c>
      <c r="H41" s="29" t="s">
        <v>1259</v>
      </c>
      <c r="I41" s="30"/>
    </row>
    <row r="42" spans="3:9" x14ac:dyDescent="0.25">
      <c r="C42" s="25" t="str">
        <f>_xlfn.CONCAT(sagun[[#This Row],[list_name]],sagun[[#This Row],[name]])</f>
        <v>country_nationalityromanian</v>
      </c>
      <c r="D42" s="25" t="s">
        <v>1260</v>
      </c>
      <c r="E42" s="26" t="s">
        <v>1227</v>
      </c>
      <c r="F42" s="26" t="s">
        <v>1261</v>
      </c>
      <c r="G42" s="26" t="s">
        <v>1262</v>
      </c>
      <c r="H42" s="26" t="s">
        <v>1263</v>
      </c>
      <c r="I42" s="27"/>
    </row>
    <row r="43" spans="3:9" x14ac:dyDescent="0.25">
      <c r="C43" s="28" t="str">
        <f>_xlfn.CONCAT(sagun[[#This Row],[list_name]],sagun[[#This Row],[name]])</f>
        <v>country_nationalitystateless</v>
      </c>
      <c r="D43" s="28" t="s">
        <v>1264</v>
      </c>
      <c r="E43" s="29" t="s">
        <v>1227</v>
      </c>
      <c r="F43" s="29" t="s">
        <v>1265</v>
      </c>
      <c r="G43" s="29" t="s">
        <v>1266</v>
      </c>
      <c r="H43" s="29" t="s">
        <v>1267</v>
      </c>
      <c r="I43" s="30"/>
    </row>
    <row r="44" spans="3:9" x14ac:dyDescent="0.25">
      <c r="C44" s="25" t="str">
        <f>_xlfn.CONCAT(sagun[[#This Row],[list_name]],sagun[[#This Row],[name]])</f>
        <v>country_nationalityother</v>
      </c>
      <c r="D44" s="25" t="s">
        <v>147</v>
      </c>
      <c r="E44" s="26" t="s">
        <v>1227</v>
      </c>
      <c r="F44" s="26" t="s">
        <v>1268</v>
      </c>
      <c r="G44" s="26" t="s">
        <v>1269</v>
      </c>
      <c r="H44" s="26" t="s">
        <v>5617</v>
      </c>
      <c r="I44" s="27"/>
    </row>
    <row r="45" spans="3:9" x14ac:dyDescent="0.25">
      <c r="C45" s="28" t="str">
        <f>_xlfn.CONCAT(sagun[[#This Row],[list_name]],sagun[[#This Row],[name]])</f>
        <v>country_nationalityprefer_not_to_answer</v>
      </c>
      <c r="D45" s="28" t="s">
        <v>1271</v>
      </c>
      <c r="E45" s="29" t="s">
        <v>1227</v>
      </c>
      <c r="F45" s="29" t="s">
        <v>1272</v>
      </c>
      <c r="G45" s="29" t="s">
        <v>1273</v>
      </c>
      <c r="H45" s="29" t="s">
        <v>1274</v>
      </c>
      <c r="I45" s="30"/>
    </row>
    <row r="46" spans="3:9" x14ac:dyDescent="0.25">
      <c r="C46" s="25" t="str">
        <f>_xlfn.CONCAT(sagun[[#This Row],[list_name]],sagun[[#This Row],[name]])</f>
        <v>non_ukr_nationalsstudent_visa</v>
      </c>
      <c r="D46" s="25" t="s">
        <v>1276</v>
      </c>
      <c r="E46" s="26" t="s">
        <v>1275</v>
      </c>
      <c r="F46" s="26" t="s">
        <v>1277</v>
      </c>
      <c r="G46" s="26" t="s">
        <v>1278</v>
      </c>
      <c r="H46" s="26" t="s">
        <v>1279</v>
      </c>
      <c r="I46" s="27"/>
    </row>
    <row r="47" spans="3:9" x14ac:dyDescent="0.25">
      <c r="C47" s="28" t="str">
        <f>_xlfn.CONCAT(sagun[[#This Row],[list_name]],sagun[[#This Row],[name]])</f>
        <v>non_ukr_nationalswork_permit</v>
      </c>
      <c r="D47" s="28" t="s">
        <v>1280</v>
      </c>
      <c r="E47" s="29" t="s">
        <v>1275</v>
      </c>
      <c r="F47" s="29" t="s">
        <v>1281</v>
      </c>
      <c r="G47" s="29" t="s">
        <v>1282</v>
      </c>
      <c r="H47" s="29" t="s">
        <v>1283</v>
      </c>
      <c r="I47" s="30"/>
    </row>
    <row r="48" spans="3:9" x14ac:dyDescent="0.25">
      <c r="C48" s="25" t="str">
        <f>_xlfn.CONCAT(sagun[[#This Row],[list_name]],sagun[[#This Row],[name]])</f>
        <v>non_ukr_nationalsresidency_permit</v>
      </c>
      <c r="D48" s="25" t="s">
        <v>1284</v>
      </c>
      <c r="E48" s="26" t="s">
        <v>1275</v>
      </c>
      <c r="F48" s="26" t="s">
        <v>1285</v>
      </c>
      <c r="G48" s="26" t="s">
        <v>1286</v>
      </c>
      <c r="H48" s="26" t="s">
        <v>1287</v>
      </c>
      <c r="I48" s="27"/>
    </row>
    <row r="49" spans="3:9" x14ac:dyDescent="0.25">
      <c r="C49" s="28" t="str">
        <f>_xlfn.CONCAT(sagun[[#This Row],[list_name]],sagun[[#This Row],[name]])</f>
        <v>non_ukr_nationalsrefugee</v>
      </c>
      <c r="D49" s="28" t="s">
        <v>1288</v>
      </c>
      <c r="E49" s="29" t="s">
        <v>1275</v>
      </c>
      <c r="F49" s="29" t="s">
        <v>1289</v>
      </c>
      <c r="G49" s="29" t="s">
        <v>1290</v>
      </c>
      <c r="H49" s="29" t="s">
        <v>1291</v>
      </c>
      <c r="I49" s="30"/>
    </row>
    <row r="50" spans="3:9" x14ac:dyDescent="0.25">
      <c r="C50" s="25" t="str">
        <f>_xlfn.CONCAT(sagun[[#This Row],[list_name]],sagun[[#This Row],[name]])</f>
        <v>non_ukr_nationalsasylum_seeker</v>
      </c>
      <c r="D50" s="25" t="s">
        <v>1292</v>
      </c>
      <c r="E50" s="26" t="s">
        <v>1275</v>
      </c>
      <c r="F50" s="26" t="s">
        <v>1293</v>
      </c>
      <c r="G50" s="26" t="s">
        <v>1294</v>
      </c>
      <c r="H50" s="26" t="s">
        <v>1295</v>
      </c>
      <c r="I50" s="27"/>
    </row>
    <row r="51" spans="3:9" x14ac:dyDescent="0.25">
      <c r="C51" s="28" t="str">
        <f>_xlfn.CONCAT(sagun[[#This Row],[list_name]],sagun[[#This Row],[name]])</f>
        <v>non_ukr_nationalstourist</v>
      </c>
      <c r="D51" s="28" t="s">
        <v>1296</v>
      </c>
      <c r="E51" s="29" t="s">
        <v>1275</v>
      </c>
      <c r="F51" s="29" t="s">
        <v>1297</v>
      </c>
      <c r="G51" s="29" t="s">
        <v>1298</v>
      </c>
      <c r="H51" s="29" t="s">
        <v>1298</v>
      </c>
      <c r="I51" s="30"/>
    </row>
    <row r="52" spans="3:9" x14ac:dyDescent="0.25">
      <c r="C52" s="25" t="str">
        <f>_xlfn.CONCAT(sagun[[#This Row],[list_name]],sagun[[#This Row],[name]])</f>
        <v>non_ukr_nationalsno_status</v>
      </c>
      <c r="D52" s="25" t="s">
        <v>1299</v>
      </c>
      <c r="E52" s="26" t="s">
        <v>1275</v>
      </c>
      <c r="F52" s="26" t="s">
        <v>1300</v>
      </c>
      <c r="G52" s="26" t="s">
        <v>1301</v>
      </c>
      <c r="H52" s="26" t="s">
        <v>1302</v>
      </c>
      <c r="I52" s="27"/>
    </row>
    <row r="53" spans="3:9" x14ac:dyDescent="0.25">
      <c r="C53" s="28" t="str">
        <f>_xlfn.CONCAT(sagun[[#This Row],[list_name]],sagun[[#This Row],[name]])</f>
        <v>non_ukr_nationalsstateless</v>
      </c>
      <c r="D53" s="28" t="s">
        <v>1264</v>
      </c>
      <c r="E53" s="29" t="s">
        <v>1275</v>
      </c>
      <c r="F53" s="29" t="s">
        <v>1265</v>
      </c>
      <c r="G53" s="29" t="s">
        <v>1266</v>
      </c>
      <c r="H53" s="29" t="s">
        <v>1267</v>
      </c>
      <c r="I53" s="30"/>
    </row>
    <row r="54" spans="3:9" x14ac:dyDescent="0.25">
      <c r="C54" s="25" t="str">
        <f>_xlfn.CONCAT(sagun[[#This Row],[list_name]],sagun[[#This Row],[name]])</f>
        <v>non_ukr_nationalsother</v>
      </c>
      <c r="D54" s="25" t="s">
        <v>147</v>
      </c>
      <c r="E54" s="26" t="s">
        <v>1275</v>
      </c>
      <c r="F54" s="26" t="s">
        <v>1224</v>
      </c>
      <c r="G54" s="26" t="s">
        <v>1225</v>
      </c>
      <c r="H54" s="26" t="s">
        <v>5616</v>
      </c>
      <c r="I54" s="27"/>
    </row>
    <row r="55" spans="3:9" x14ac:dyDescent="0.25">
      <c r="C55" s="28" t="str">
        <f>_xlfn.CONCAT(sagun[[#This Row],[list_name]],sagun[[#This Row],[name]])</f>
        <v>non_ukr_nationalsprefer_not_to_answer</v>
      </c>
      <c r="D55" s="28" t="s">
        <v>1271</v>
      </c>
      <c r="E55" s="29" t="s">
        <v>1275</v>
      </c>
      <c r="F55" s="29" t="s">
        <v>1272</v>
      </c>
      <c r="G55" s="29" t="s">
        <v>1273</v>
      </c>
      <c r="H55" s="29" t="s">
        <v>1274</v>
      </c>
      <c r="I55" s="30"/>
    </row>
    <row r="56" spans="3:9" x14ac:dyDescent="0.25">
      <c r="C56" s="25" t="str">
        <f>_xlfn.CONCAT(sagun[[#This Row],[list_name]],sagun[[#This Row],[name]])</f>
        <v>ethnic_groupukrainian</v>
      </c>
      <c r="D56" s="25" t="s">
        <v>1228</v>
      </c>
      <c r="E56" s="26" t="s">
        <v>1303</v>
      </c>
      <c r="F56" s="26" t="s">
        <v>1229</v>
      </c>
      <c r="G56" s="26" t="s">
        <v>1304</v>
      </c>
      <c r="H56" s="26" t="s">
        <v>1305</v>
      </c>
      <c r="I56" s="27"/>
    </row>
    <row r="57" spans="3:9" x14ac:dyDescent="0.25">
      <c r="C57" s="28" t="str">
        <f>_xlfn.CONCAT(sagun[[#This Row],[list_name]],sagun[[#This Row],[name]])</f>
        <v>ethnic_grouprussian</v>
      </c>
      <c r="D57" s="28" t="s">
        <v>1232</v>
      </c>
      <c r="E57" s="29" t="s">
        <v>1303</v>
      </c>
      <c r="F57" s="29" t="s">
        <v>1233</v>
      </c>
      <c r="G57" s="29" t="s">
        <v>1306</v>
      </c>
      <c r="H57" s="29" t="s">
        <v>1307</v>
      </c>
      <c r="I57" s="30"/>
    </row>
    <row r="58" spans="3:9" x14ac:dyDescent="0.25">
      <c r="C58" s="25" t="str">
        <f>_xlfn.CONCAT(sagun[[#This Row],[list_name]],sagun[[#This Row],[name]])</f>
        <v>ethnic_grouphungarian</v>
      </c>
      <c r="D58" s="25" t="s">
        <v>1236</v>
      </c>
      <c r="E58" s="26" t="s">
        <v>1303</v>
      </c>
      <c r="F58" s="26" t="s">
        <v>1237</v>
      </c>
      <c r="G58" s="26" t="s">
        <v>1308</v>
      </c>
      <c r="H58" s="26" t="s">
        <v>1309</v>
      </c>
      <c r="I58" s="27"/>
    </row>
    <row r="59" spans="3:9" x14ac:dyDescent="0.25">
      <c r="C59" s="28" t="str">
        <f>_xlfn.CONCAT(sagun[[#This Row],[list_name]],sagun[[#This Row],[name]])</f>
        <v>ethnic_grouproma</v>
      </c>
      <c r="D59" s="28" t="s">
        <v>1310</v>
      </c>
      <c r="E59" s="29" t="s">
        <v>1303</v>
      </c>
      <c r="F59" s="29" t="s">
        <v>1311</v>
      </c>
      <c r="G59" s="29" t="s">
        <v>1312</v>
      </c>
      <c r="H59" s="29" t="s">
        <v>1313</v>
      </c>
      <c r="I59" s="30"/>
    </row>
    <row r="60" spans="3:9" x14ac:dyDescent="0.25">
      <c r="C60" s="25" t="str">
        <f>_xlfn.CONCAT(sagun[[#This Row],[list_name]],sagun[[#This Row],[name]])</f>
        <v>ethnic_groupbelarussian</v>
      </c>
      <c r="D60" s="25" t="s">
        <v>1314</v>
      </c>
      <c r="E60" s="26" t="s">
        <v>1303</v>
      </c>
      <c r="F60" s="26" t="s">
        <v>1315</v>
      </c>
      <c r="G60" s="26" t="s">
        <v>1316</v>
      </c>
      <c r="H60" s="26" t="s">
        <v>1317</v>
      </c>
      <c r="I60" s="27"/>
    </row>
    <row r="61" spans="3:9" x14ac:dyDescent="0.25">
      <c r="C61" s="28" t="str">
        <f>_xlfn.CONCAT(sagun[[#This Row],[list_name]],sagun[[#This Row],[name]])</f>
        <v>ethnic_groupbessarabian_bulgarian</v>
      </c>
      <c r="D61" s="28" t="s">
        <v>1318</v>
      </c>
      <c r="E61" s="29" t="s">
        <v>1303</v>
      </c>
      <c r="F61" s="29" t="s">
        <v>1319</v>
      </c>
      <c r="G61" s="29" t="s">
        <v>5405</v>
      </c>
      <c r="H61" s="29" t="s">
        <v>5618</v>
      </c>
      <c r="I61" s="30"/>
    </row>
    <row r="62" spans="3:9" x14ac:dyDescent="0.25">
      <c r="C62" s="25" t="str">
        <f>_xlfn.CONCAT(sagun[[#This Row],[list_name]],sagun[[#This Row],[name]])</f>
        <v>ethnic_groupmoldovan</v>
      </c>
      <c r="D62" s="25" t="s">
        <v>1248</v>
      </c>
      <c r="E62" s="26" t="s">
        <v>1303</v>
      </c>
      <c r="F62" s="26" t="s">
        <v>1249</v>
      </c>
      <c r="G62" s="26" t="s">
        <v>1321</v>
      </c>
      <c r="H62" s="26" t="s">
        <v>1322</v>
      </c>
      <c r="I62" s="27"/>
    </row>
    <row r="63" spans="3:9" x14ac:dyDescent="0.25">
      <c r="C63" s="28" t="str">
        <f>_xlfn.CONCAT(sagun[[#This Row],[list_name]],sagun[[#This Row],[name]])</f>
        <v>ethnic_groupromanian</v>
      </c>
      <c r="D63" s="28" t="s">
        <v>1260</v>
      </c>
      <c r="E63" s="29" t="s">
        <v>1303</v>
      </c>
      <c r="F63" s="29" t="s">
        <v>1261</v>
      </c>
      <c r="G63" s="29" t="s">
        <v>1323</v>
      </c>
      <c r="H63" s="29" t="s">
        <v>1324</v>
      </c>
      <c r="I63" s="30"/>
    </row>
    <row r="64" spans="3:9" x14ac:dyDescent="0.25">
      <c r="C64" s="25" t="str">
        <f>_xlfn.CONCAT(sagun[[#This Row],[list_name]],sagun[[#This Row],[name]])</f>
        <v>ethnic_groupnotapplicable</v>
      </c>
      <c r="D64" s="25" t="s">
        <v>1325</v>
      </c>
      <c r="E64" s="26" t="s">
        <v>1303</v>
      </c>
      <c r="F64" s="26" t="s">
        <v>1326</v>
      </c>
      <c r="G64" s="26" t="s">
        <v>1327</v>
      </c>
      <c r="H64" s="26" t="s">
        <v>5619</v>
      </c>
      <c r="I64" s="27"/>
    </row>
    <row r="65" spans="3:9" x14ac:dyDescent="0.25">
      <c r="C65" s="28" t="str">
        <f>_xlfn.CONCAT(sagun[[#This Row],[list_name]],sagun[[#This Row],[name]])</f>
        <v>ethnic_groupprefer_not_to_answer</v>
      </c>
      <c r="D65" s="28" t="s">
        <v>1271</v>
      </c>
      <c r="E65" s="29" t="s">
        <v>1303</v>
      </c>
      <c r="F65" s="29" t="s">
        <v>1272</v>
      </c>
      <c r="G65" s="29" t="s">
        <v>1273</v>
      </c>
      <c r="H65" s="29" t="s">
        <v>1274</v>
      </c>
      <c r="I65" s="30"/>
    </row>
    <row r="66" spans="3:9" x14ac:dyDescent="0.25">
      <c r="C66" s="25" t="str">
        <f>_xlfn.CONCAT(sagun[[#This Row],[list_name]],sagun[[#This Row],[name]])</f>
        <v>ethnic_groupother</v>
      </c>
      <c r="D66" s="25" t="s">
        <v>147</v>
      </c>
      <c r="E66" s="26" t="s">
        <v>1303</v>
      </c>
      <c r="F66" s="26" t="s">
        <v>1224</v>
      </c>
      <c r="G66" s="26" t="s">
        <v>1225</v>
      </c>
      <c r="H66" s="26" t="s">
        <v>5616</v>
      </c>
      <c r="I66" s="27"/>
    </row>
    <row r="67" spans="3:9" x14ac:dyDescent="0.25">
      <c r="C67" s="28" t="str">
        <f>_xlfn.CONCAT(sagun[[#This Row],[list_name]],sagun[[#This Row],[name]])</f>
        <v>oblastUA01</v>
      </c>
      <c r="D67" s="28" t="s">
        <v>1330</v>
      </c>
      <c r="E67" s="29" t="s">
        <v>1329</v>
      </c>
      <c r="F67" s="29" t="s">
        <v>1331</v>
      </c>
      <c r="G67" s="29" t="s">
        <v>1332</v>
      </c>
      <c r="H67" s="29" t="s">
        <v>1333</v>
      </c>
      <c r="I67" s="30"/>
    </row>
    <row r="68" spans="3:9" x14ac:dyDescent="0.25">
      <c r="C68" s="25" t="str">
        <f>_xlfn.CONCAT(sagun[[#This Row],[list_name]],sagun[[#This Row],[name]])</f>
        <v>oblastUA71</v>
      </c>
      <c r="D68" s="25" t="s">
        <v>1334</v>
      </c>
      <c r="E68" s="26" t="s">
        <v>1329</v>
      </c>
      <c r="F68" s="26" t="s">
        <v>1335</v>
      </c>
      <c r="G68" s="26" t="s">
        <v>1336</v>
      </c>
      <c r="H68" s="26" t="s">
        <v>1337</v>
      </c>
      <c r="I68" s="27"/>
    </row>
    <row r="69" spans="3:9" x14ac:dyDescent="0.25">
      <c r="C69" s="28" t="str">
        <f>_xlfn.CONCAT(sagun[[#This Row],[list_name]],sagun[[#This Row],[name]])</f>
        <v>oblastUA74</v>
      </c>
      <c r="D69" s="28" t="s">
        <v>1338</v>
      </c>
      <c r="E69" s="29" t="s">
        <v>1329</v>
      </c>
      <c r="F69" s="29" t="s">
        <v>1339</v>
      </c>
      <c r="G69" s="29" t="s">
        <v>1340</v>
      </c>
      <c r="H69" s="29" t="s">
        <v>1341</v>
      </c>
      <c r="I69" s="30"/>
    </row>
    <row r="70" spans="3:9" x14ac:dyDescent="0.25">
      <c r="C70" s="25" t="str">
        <f>_xlfn.CONCAT(sagun[[#This Row],[list_name]],sagun[[#This Row],[name]])</f>
        <v>oblastUA73</v>
      </c>
      <c r="D70" s="25" t="s">
        <v>1342</v>
      </c>
      <c r="E70" s="26" t="s">
        <v>1329</v>
      </c>
      <c r="F70" s="26" t="s">
        <v>1343</v>
      </c>
      <c r="G70" s="26" t="s">
        <v>1344</v>
      </c>
      <c r="H70" s="26" t="s">
        <v>1345</v>
      </c>
      <c r="I70" s="27"/>
    </row>
    <row r="71" spans="3:9" x14ac:dyDescent="0.25">
      <c r="C71" s="28" t="str">
        <f>_xlfn.CONCAT(sagun[[#This Row],[list_name]],sagun[[#This Row],[name]])</f>
        <v>oblastUA12</v>
      </c>
      <c r="D71" s="28" t="s">
        <v>1346</v>
      </c>
      <c r="E71" s="29" t="s">
        <v>1329</v>
      </c>
      <c r="F71" s="29" t="s">
        <v>1347</v>
      </c>
      <c r="G71" s="29" t="s">
        <v>1348</v>
      </c>
      <c r="H71" s="29" t="s">
        <v>1349</v>
      </c>
      <c r="I71" s="30"/>
    </row>
    <row r="72" spans="3:9" x14ac:dyDescent="0.25">
      <c r="C72" s="25" t="str">
        <f>_xlfn.CONCAT(sagun[[#This Row],[list_name]],sagun[[#This Row],[name]])</f>
        <v>oblastUA14</v>
      </c>
      <c r="D72" s="25" t="s">
        <v>1350</v>
      </c>
      <c r="E72" s="26" t="s">
        <v>1329</v>
      </c>
      <c r="F72" s="26" t="s">
        <v>1351</v>
      </c>
      <c r="G72" s="26" t="s">
        <v>1352</v>
      </c>
      <c r="H72" s="26" t="s">
        <v>1353</v>
      </c>
      <c r="I72" s="27"/>
    </row>
    <row r="73" spans="3:9" x14ac:dyDescent="0.25">
      <c r="C73" s="28" t="str">
        <f>_xlfn.CONCAT(sagun[[#This Row],[list_name]],sagun[[#This Row],[name]])</f>
        <v>oblastUA26</v>
      </c>
      <c r="D73" s="28" t="s">
        <v>1354</v>
      </c>
      <c r="E73" s="29" t="s">
        <v>1329</v>
      </c>
      <c r="F73" s="29" t="s">
        <v>1355</v>
      </c>
      <c r="G73" s="29" t="s">
        <v>1356</v>
      </c>
      <c r="H73" s="29" t="s">
        <v>1357</v>
      </c>
      <c r="I73" s="30"/>
    </row>
    <row r="74" spans="3:9" x14ac:dyDescent="0.25">
      <c r="C74" s="25" t="str">
        <f>_xlfn.CONCAT(sagun[[#This Row],[list_name]],sagun[[#This Row],[name]])</f>
        <v>oblastUA63</v>
      </c>
      <c r="D74" s="25" t="s">
        <v>1358</v>
      </c>
      <c r="E74" s="26" t="s">
        <v>1329</v>
      </c>
      <c r="F74" s="26" t="s">
        <v>1359</v>
      </c>
      <c r="G74" s="26" t="s">
        <v>1360</v>
      </c>
      <c r="H74" s="26" t="s">
        <v>1361</v>
      </c>
      <c r="I74" s="27"/>
    </row>
    <row r="75" spans="3:9" x14ac:dyDescent="0.25">
      <c r="C75" s="28" t="str">
        <f>_xlfn.CONCAT(sagun[[#This Row],[list_name]],sagun[[#This Row],[name]])</f>
        <v>oblastUA65</v>
      </c>
      <c r="D75" s="28" t="s">
        <v>1362</v>
      </c>
      <c r="E75" s="29" t="s">
        <v>1329</v>
      </c>
      <c r="F75" s="29" t="s">
        <v>1363</v>
      </c>
      <c r="G75" s="29" t="s">
        <v>1364</v>
      </c>
      <c r="H75" s="29" t="s">
        <v>1365</v>
      </c>
      <c r="I75" s="30"/>
    </row>
    <row r="76" spans="3:9" x14ac:dyDescent="0.25">
      <c r="C76" s="25" t="str">
        <f>_xlfn.CONCAT(sagun[[#This Row],[list_name]],sagun[[#This Row],[name]])</f>
        <v>oblastUA68</v>
      </c>
      <c r="D76" s="25" t="s">
        <v>1366</v>
      </c>
      <c r="E76" s="26" t="s">
        <v>1329</v>
      </c>
      <c r="F76" s="26" t="s">
        <v>1367</v>
      </c>
      <c r="G76" s="26" t="s">
        <v>1368</v>
      </c>
      <c r="H76" s="26" t="s">
        <v>1369</v>
      </c>
      <c r="I76" s="27"/>
    </row>
    <row r="77" spans="3:9" x14ac:dyDescent="0.25">
      <c r="C77" s="28" t="str">
        <f>_xlfn.CONCAT(sagun[[#This Row],[list_name]],sagun[[#This Row],[name]])</f>
        <v>oblastUA35</v>
      </c>
      <c r="D77" s="28" t="s">
        <v>1370</v>
      </c>
      <c r="E77" s="29" t="s">
        <v>1329</v>
      </c>
      <c r="F77" s="29" t="s">
        <v>1371</v>
      </c>
      <c r="G77" s="29" t="s">
        <v>1372</v>
      </c>
      <c r="H77" s="29" t="s">
        <v>1373</v>
      </c>
      <c r="I77" s="30"/>
    </row>
    <row r="78" spans="3:9" x14ac:dyDescent="0.25">
      <c r="C78" s="25" t="str">
        <f>_xlfn.CONCAT(sagun[[#This Row],[list_name]],sagun[[#This Row],[name]])</f>
        <v>oblastUA32</v>
      </c>
      <c r="D78" s="25" t="s">
        <v>1374</v>
      </c>
      <c r="E78" s="26" t="s">
        <v>1329</v>
      </c>
      <c r="F78" s="26" t="s">
        <v>1375</v>
      </c>
      <c r="G78" s="26" t="s">
        <v>1376</v>
      </c>
      <c r="H78" s="26" t="s">
        <v>1377</v>
      </c>
      <c r="I78" s="27"/>
    </row>
    <row r="79" spans="3:9" x14ac:dyDescent="0.25">
      <c r="C79" s="28" t="str">
        <f>_xlfn.CONCAT(sagun[[#This Row],[list_name]],sagun[[#This Row],[name]])</f>
        <v>oblastUA80</v>
      </c>
      <c r="D79" s="28" t="s">
        <v>1378</v>
      </c>
      <c r="E79" s="29" t="s">
        <v>1329</v>
      </c>
      <c r="F79" s="29" t="s">
        <v>1379</v>
      </c>
      <c r="G79" s="29" t="s">
        <v>1380</v>
      </c>
      <c r="H79" s="29" t="s">
        <v>5620</v>
      </c>
      <c r="I79" s="30"/>
    </row>
    <row r="80" spans="3:9" x14ac:dyDescent="0.25">
      <c r="C80" s="25" t="str">
        <f>_xlfn.CONCAT(sagun[[#This Row],[list_name]],sagun[[#This Row],[name]])</f>
        <v>oblastUA44</v>
      </c>
      <c r="D80" s="25" t="s">
        <v>1381</v>
      </c>
      <c r="E80" s="26" t="s">
        <v>1329</v>
      </c>
      <c r="F80" s="26" t="s">
        <v>1382</v>
      </c>
      <c r="G80" s="26" t="s">
        <v>1383</v>
      </c>
      <c r="H80" s="26" t="s">
        <v>1384</v>
      </c>
      <c r="I80" s="27"/>
    </row>
    <row r="81" spans="3:9" x14ac:dyDescent="0.25">
      <c r="C81" s="28" t="str">
        <f>_xlfn.CONCAT(sagun[[#This Row],[list_name]],sagun[[#This Row],[name]])</f>
        <v>oblastUA46</v>
      </c>
      <c r="D81" s="28" t="s">
        <v>1385</v>
      </c>
      <c r="E81" s="29" t="s">
        <v>1329</v>
      </c>
      <c r="F81" s="29" t="s">
        <v>1386</v>
      </c>
      <c r="G81" s="29" t="s">
        <v>1387</v>
      </c>
      <c r="H81" s="29" t="s">
        <v>1388</v>
      </c>
      <c r="I81" s="30"/>
    </row>
    <row r="82" spans="3:9" x14ac:dyDescent="0.25">
      <c r="C82" s="25" t="str">
        <f>_xlfn.CONCAT(sagun[[#This Row],[list_name]],sagun[[#This Row],[name]])</f>
        <v>oblastUA48</v>
      </c>
      <c r="D82" s="25" t="s">
        <v>1389</v>
      </c>
      <c r="E82" s="26" t="s">
        <v>1329</v>
      </c>
      <c r="F82" s="26" t="s">
        <v>1390</v>
      </c>
      <c r="G82" s="26" t="s">
        <v>1391</v>
      </c>
      <c r="H82" s="26" t="s">
        <v>1392</v>
      </c>
      <c r="I82" s="27"/>
    </row>
    <row r="83" spans="3:9" x14ac:dyDescent="0.25">
      <c r="C83" s="28" t="str">
        <f>_xlfn.CONCAT(sagun[[#This Row],[list_name]],sagun[[#This Row],[name]])</f>
        <v>oblastUA51</v>
      </c>
      <c r="D83" s="28" t="s">
        <v>1393</v>
      </c>
      <c r="E83" s="29" t="s">
        <v>1329</v>
      </c>
      <c r="F83" s="29" t="s">
        <v>1394</v>
      </c>
      <c r="G83" s="29" t="s">
        <v>1395</v>
      </c>
      <c r="H83" s="29" t="s">
        <v>1396</v>
      </c>
      <c r="I83" s="30"/>
    </row>
    <row r="84" spans="3:9" x14ac:dyDescent="0.25">
      <c r="C84" s="25" t="str">
        <f>_xlfn.CONCAT(sagun[[#This Row],[list_name]],sagun[[#This Row],[name]])</f>
        <v>oblastUA53</v>
      </c>
      <c r="D84" s="25" t="s">
        <v>1397</v>
      </c>
      <c r="E84" s="26" t="s">
        <v>1329</v>
      </c>
      <c r="F84" s="26" t="s">
        <v>1398</v>
      </c>
      <c r="G84" s="26" t="s">
        <v>1399</v>
      </c>
      <c r="H84" s="26" t="s">
        <v>1400</v>
      </c>
      <c r="I84" s="27"/>
    </row>
    <row r="85" spans="3:9" x14ac:dyDescent="0.25">
      <c r="C85" s="28" t="str">
        <f>_xlfn.CONCAT(sagun[[#This Row],[list_name]],sagun[[#This Row],[name]])</f>
        <v>oblastUA56</v>
      </c>
      <c r="D85" s="28" t="s">
        <v>1401</v>
      </c>
      <c r="E85" s="29" t="s">
        <v>1329</v>
      </c>
      <c r="F85" s="29" t="s">
        <v>1402</v>
      </c>
      <c r="G85" s="29" t="s">
        <v>1403</v>
      </c>
      <c r="H85" s="29" t="s">
        <v>1404</v>
      </c>
      <c r="I85" s="30"/>
    </row>
    <row r="86" spans="3:9" x14ac:dyDescent="0.25">
      <c r="C86" s="25" t="str">
        <f>_xlfn.CONCAT(sagun[[#This Row],[list_name]],sagun[[#This Row],[name]])</f>
        <v>oblastUA59</v>
      </c>
      <c r="D86" s="25" t="s">
        <v>1405</v>
      </c>
      <c r="E86" s="26" t="s">
        <v>1329</v>
      </c>
      <c r="F86" s="26" t="s">
        <v>1406</v>
      </c>
      <c r="G86" s="26" t="s">
        <v>1407</v>
      </c>
      <c r="H86" s="26" t="s">
        <v>1408</v>
      </c>
      <c r="I86" s="27"/>
    </row>
    <row r="87" spans="3:9" x14ac:dyDescent="0.25">
      <c r="C87" s="28" t="str">
        <f>_xlfn.CONCAT(sagun[[#This Row],[list_name]],sagun[[#This Row],[name]])</f>
        <v>oblastUA61</v>
      </c>
      <c r="D87" s="28" t="s">
        <v>1409</v>
      </c>
      <c r="E87" s="29" t="s">
        <v>1329</v>
      </c>
      <c r="F87" s="29" t="s">
        <v>1410</v>
      </c>
      <c r="G87" s="29" t="s">
        <v>1411</v>
      </c>
      <c r="H87" s="29" t="s">
        <v>1412</v>
      </c>
      <c r="I87" s="30"/>
    </row>
    <row r="88" spans="3:9" x14ac:dyDescent="0.25">
      <c r="C88" s="25" t="str">
        <f>_xlfn.CONCAT(sagun[[#This Row],[list_name]],sagun[[#This Row],[name]])</f>
        <v>oblastUA05</v>
      </c>
      <c r="D88" s="25" t="s">
        <v>1413</v>
      </c>
      <c r="E88" s="26" t="s">
        <v>1329</v>
      </c>
      <c r="F88" s="26" t="s">
        <v>1414</v>
      </c>
      <c r="G88" s="26" t="s">
        <v>1415</v>
      </c>
      <c r="H88" s="26" t="s">
        <v>1416</v>
      </c>
      <c r="I88" s="27"/>
    </row>
    <row r="89" spans="3:9" x14ac:dyDescent="0.25">
      <c r="C89" s="28" t="str">
        <f>_xlfn.CONCAT(sagun[[#This Row],[list_name]],sagun[[#This Row],[name]])</f>
        <v>oblastUA07</v>
      </c>
      <c r="D89" s="28" t="s">
        <v>1417</v>
      </c>
      <c r="E89" s="29" t="s">
        <v>1329</v>
      </c>
      <c r="F89" s="29" t="s">
        <v>1418</v>
      </c>
      <c r="G89" s="29" t="s">
        <v>1419</v>
      </c>
      <c r="H89" s="29" t="s">
        <v>1420</v>
      </c>
      <c r="I89" s="30"/>
    </row>
    <row r="90" spans="3:9" x14ac:dyDescent="0.25">
      <c r="C90" s="25" t="str">
        <f>_xlfn.CONCAT(sagun[[#This Row],[list_name]],sagun[[#This Row],[name]])</f>
        <v>oblastUA21</v>
      </c>
      <c r="D90" s="25" t="s">
        <v>1421</v>
      </c>
      <c r="E90" s="26" t="s">
        <v>1329</v>
      </c>
      <c r="F90" s="26" t="s">
        <v>1422</v>
      </c>
      <c r="G90" s="26" t="s">
        <v>1423</v>
      </c>
      <c r="H90" s="26" t="s">
        <v>1424</v>
      </c>
      <c r="I90" s="27"/>
    </row>
    <row r="91" spans="3:9" x14ac:dyDescent="0.25">
      <c r="C91" s="28" t="str">
        <f>_xlfn.CONCAT(sagun[[#This Row],[list_name]],sagun[[#This Row],[name]])</f>
        <v>oblastUA23</v>
      </c>
      <c r="D91" s="28" t="s">
        <v>1425</v>
      </c>
      <c r="E91" s="29" t="s">
        <v>1329</v>
      </c>
      <c r="F91" s="29" t="s">
        <v>1426</v>
      </c>
      <c r="G91" s="29" t="s">
        <v>1427</v>
      </c>
      <c r="H91" s="29" t="s">
        <v>1428</v>
      </c>
      <c r="I91" s="30"/>
    </row>
    <row r="92" spans="3:9" x14ac:dyDescent="0.25">
      <c r="C92" s="25" t="str">
        <f>_xlfn.CONCAT(sagun[[#This Row],[list_name]],sagun[[#This Row],[name]])</f>
        <v>oblastUA18</v>
      </c>
      <c r="D92" s="25" t="s">
        <v>1429</v>
      </c>
      <c r="E92" s="26" t="s">
        <v>1329</v>
      </c>
      <c r="F92" s="26" t="s">
        <v>1430</v>
      </c>
      <c r="G92" s="26" t="s">
        <v>1431</v>
      </c>
      <c r="H92" s="26" t="s">
        <v>1432</v>
      </c>
      <c r="I92" s="27"/>
    </row>
    <row r="93" spans="3:9" x14ac:dyDescent="0.25">
      <c r="C93" s="28" t="str">
        <f>_xlfn.CONCAT(sagun[[#This Row],[list_name]],sagun[[#This Row],[name]])</f>
        <v>oblastdo_not_know</v>
      </c>
      <c r="D93" s="28" t="s">
        <v>1433</v>
      </c>
      <c r="E93" s="29" t="s">
        <v>1329</v>
      </c>
      <c r="F93" s="29" t="s">
        <v>1434</v>
      </c>
      <c r="G93" s="29" t="s">
        <v>1435</v>
      </c>
      <c r="H93" s="29" t="s">
        <v>1435</v>
      </c>
      <c r="I93" s="30"/>
    </row>
    <row r="94" spans="3:9" x14ac:dyDescent="0.25">
      <c r="C94" s="25" t="str">
        <f>_xlfn.CONCAT(sagun[[#This Row],[list_name]],sagun[[#This Row],[name]])</f>
        <v>oblastprefer_not_to_answer</v>
      </c>
      <c r="D94" s="25" t="s">
        <v>1271</v>
      </c>
      <c r="E94" s="26" t="s">
        <v>1329</v>
      </c>
      <c r="F94" s="26" t="s">
        <v>1272</v>
      </c>
      <c r="G94" s="26" t="s">
        <v>1273</v>
      </c>
      <c r="H94" s="26" t="s">
        <v>1274</v>
      </c>
      <c r="I94" s="27"/>
    </row>
    <row r="95" spans="3:9" x14ac:dyDescent="0.25">
      <c r="C95" s="28" t="str">
        <f>_xlfn.CONCAT(sagun[[#This Row],[list_name]],sagun[[#This Row],[name]])</f>
        <v>head_gender_ageyes,_head_or_cohead_of_household</v>
      </c>
      <c r="D95" s="28" t="s">
        <v>1437</v>
      </c>
      <c r="E95" s="29" t="s">
        <v>1436</v>
      </c>
      <c r="F95" s="29" t="s">
        <v>1438</v>
      </c>
      <c r="G95" s="29" t="s">
        <v>1439</v>
      </c>
      <c r="H95" s="29" t="s">
        <v>1440</v>
      </c>
      <c r="I95" s="30"/>
    </row>
    <row r="96" spans="3:9" x14ac:dyDescent="0.25">
      <c r="C96" s="25" t="str">
        <f>_xlfn.CONCAT(sagun[[#This Row],[list_name]],sagun[[#This Row],[name]])</f>
        <v>head_gender_agesingle-headed_household</v>
      </c>
      <c r="D96" s="25" t="s">
        <v>1441</v>
      </c>
      <c r="E96" s="26" t="s">
        <v>1436</v>
      </c>
      <c r="F96" s="26" t="s">
        <v>1442</v>
      </c>
      <c r="G96" s="26" t="s">
        <v>1443</v>
      </c>
      <c r="H96" s="26" t="s">
        <v>5621</v>
      </c>
      <c r="I96" s="27"/>
    </row>
    <row r="97" spans="3:9" x14ac:dyDescent="0.25">
      <c r="C97" s="28" t="str">
        <f>_xlfn.CONCAT(sagun[[#This Row],[list_name]],sagun[[#This Row],[name]])</f>
        <v>head_gender_ageother</v>
      </c>
      <c r="D97" s="28" t="s">
        <v>147</v>
      </c>
      <c r="E97" s="29" t="s">
        <v>1436</v>
      </c>
      <c r="F97" s="29" t="s">
        <v>1224</v>
      </c>
      <c r="G97" s="29" t="s">
        <v>1225</v>
      </c>
      <c r="H97" s="29" t="s">
        <v>5616</v>
      </c>
      <c r="I97" s="30"/>
    </row>
    <row r="98" spans="3:9" x14ac:dyDescent="0.25">
      <c r="C98" s="25" t="str">
        <f>_xlfn.CONCAT(sagun[[#This Row],[list_name]],sagun[[#This Row],[name]])</f>
        <v>ynyes</v>
      </c>
      <c r="D98" s="25" t="s">
        <v>1446</v>
      </c>
      <c r="E98" s="26" t="s">
        <v>1445</v>
      </c>
      <c r="F98" s="26" t="s">
        <v>1447</v>
      </c>
      <c r="G98" s="26" t="s">
        <v>1448</v>
      </c>
      <c r="H98" s="26" t="s">
        <v>1449</v>
      </c>
      <c r="I98" s="27"/>
    </row>
    <row r="99" spans="3:9" x14ac:dyDescent="0.25">
      <c r="C99" s="28" t="str">
        <f>_xlfn.CONCAT(sagun[[#This Row],[list_name]],sagun[[#This Row],[name]])</f>
        <v>ynno</v>
      </c>
      <c r="D99" s="28" t="s">
        <v>1450</v>
      </c>
      <c r="E99" s="29" t="s">
        <v>1445</v>
      </c>
      <c r="F99" s="29" t="s">
        <v>1451</v>
      </c>
      <c r="G99" s="29" t="s">
        <v>1452</v>
      </c>
      <c r="H99" s="29" t="s">
        <v>1453</v>
      </c>
      <c r="I99" s="30"/>
    </row>
    <row r="100" spans="3:9" x14ac:dyDescent="0.25">
      <c r="C100" s="25" t="str">
        <f>_xlfn.CONCAT(sagun[[#This Row],[list_name]],sagun[[#This Row],[name]])</f>
        <v>respondent_gendermale</v>
      </c>
      <c r="D100" s="25" t="s">
        <v>137</v>
      </c>
      <c r="E100" s="26" t="s">
        <v>1454</v>
      </c>
      <c r="F100" s="26" t="s">
        <v>1455</v>
      </c>
      <c r="G100" s="26" t="s">
        <v>1456</v>
      </c>
      <c r="H100" s="26" t="s">
        <v>1457</v>
      </c>
      <c r="I100" s="27"/>
    </row>
    <row r="101" spans="3:9" x14ac:dyDescent="0.25">
      <c r="C101" s="28" t="str">
        <f>_xlfn.CONCAT(sagun[[#This Row],[list_name]],sagun[[#This Row],[name]])</f>
        <v>respondent_genderfemale</v>
      </c>
      <c r="D101" s="28" t="s">
        <v>135</v>
      </c>
      <c r="E101" s="29" t="s">
        <v>1454</v>
      </c>
      <c r="F101" s="29" t="s">
        <v>1458</v>
      </c>
      <c r="G101" s="29" t="s">
        <v>1459</v>
      </c>
      <c r="H101" s="29" t="s">
        <v>1460</v>
      </c>
      <c r="I101" s="30"/>
    </row>
    <row r="102" spans="3:9" x14ac:dyDescent="0.25">
      <c r="C102" s="25" t="str">
        <f>_xlfn.CONCAT(sagun[[#This Row],[list_name]],sagun[[#This Row],[name]])</f>
        <v>respondent_genderother</v>
      </c>
      <c r="D102" s="25" t="s">
        <v>147</v>
      </c>
      <c r="E102" s="26" t="s">
        <v>1454</v>
      </c>
      <c r="F102" s="26" t="s">
        <v>1224</v>
      </c>
      <c r="G102" s="26" t="s">
        <v>1225</v>
      </c>
      <c r="H102" s="26" t="s">
        <v>5616</v>
      </c>
      <c r="I102" s="27"/>
    </row>
    <row r="103" spans="3:9" x14ac:dyDescent="0.25">
      <c r="C103" s="28" t="str">
        <f>_xlfn.CONCAT(sagun[[#This Row],[list_name]],sagun[[#This Row],[name]])</f>
        <v>respondent_genderprefer_not_to_answer</v>
      </c>
      <c r="D103" s="28" t="s">
        <v>1271</v>
      </c>
      <c r="E103" s="29" t="s">
        <v>1454</v>
      </c>
      <c r="F103" s="29" t="s">
        <v>1272</v>
      </c>
      <c r="G103" s="29" t="s">
        <v>1273</v>
      </c>
      <c r="H103" s="29" t="s">
        <v>1274</v>
      </c>
      <c r="I103" s="30"/>
    </row>
    <row r="104" spans="3:9" x14ac:dyDescent="0.25">
      <c r="C104" s="25" t="str">
        <f>_xlfn.CONCAT(sagun[[#This Row],[list_name]],sagun[[#This Row],[name]])</f>
        <v>birth_location_choicesUkraine</v>
      </c>
      <c r="D104" s="25" t="s">
        <v>1462</v>
      </c>
      <c r="E104" s="26" t="s">
        <v>1461</v>
      </c>
      <c r="F104" s="26" t="s">
        <v>1463</v>
      </c>
      <c r="G104" s="26" t="s">
        <v>1464</v>
      </c>
      <c r="H104" s="26" t="s">
        <v>1465</v>
      </c>
      <c r="I104" s="27"/>
    </row>
    <row r="105" spans="3:9" x14ac:dyDescent="0.25">
      <c r="C105" s="28" t="str">
        <f>_xlfn.CONCAT(sagun[[#This Row],[list_name]],sagun[[#This Row],[name]])</f>
        <v>birth_location_choicesHostCountry</v>
      </c>
      <c r="D105" s="28" t="s">
        <v>1466</v>
      </c>
      <c r="E105" s="29" t="s">
        <v>1461</v>
      </c>
      <c r="F105" s="29" t="s">
        <v>1467</v>
      </c>
      <c r="G105" s="29" t="s">
        <v>1468</v>
      </c>
      <c r="H105" s="29" t="s">
        <v>1469</v>
      </c>
      <c r="I105" s="30"/>
    </row>
    <row r="106" spans="3:9" x14ac:dyDescent="0.25">
      <c r="C106" s="25" t="str">
        <f>_xlfn.CONCAT(sagun[[#This Row],[list_name]],sagun[[#This Row],[name]])</f>
        <v>birth_location_choicesThirdCountry</v>
      </c>
      <c r="D106" s="25" t="s">
        <v>1470</v>
      </c>
      <c r="E106" s="26" t="s">
        <v>1461</v>
      </c>
      <c r="F106" s="26" t="s">
        <v>1471</v>
      </c>
      <c r="G106" s="26" t="s">
        <v>1472</v>
      </c>
      <c r="H106" s="26" t="s">
        <v>1473</v>
      </c>
      <c r="I106" s="27"/>
    </row>
    <row r="107" spans="3:9" x14ac:dyDescent="0.25">
      <c r="C107" s="28" t="str">
        <f>_xlfn.CONCAT(sagun[[#This Row],[list_name]],sagun[[#This Row],[name]])</f>
        <v>birth_location_choicesprefer_not_to_answer</v>
      </c>
      <c r="D107" s="28" t="s">
        <v>1271</v>
      </c>
      <c r="E107" s="29" t="s">
        <v>1461</v>
      </c>
      <c r="F107" s="29" t="s">
        <v>1474</v>
      </c>
      <c r="G107" s="29" t="s">
        <v>1273</v>
      </c>
      <c r="H107" s="29" t="s">
        <v>1274</v>
      </c>
      <c r="I107" s="30"/>
    </row>
    <row r="108" spans="3:9" x14ac:dyDescent="0.25">
      <c r="C108" s="25" t="str">
        <f>_xlfn.CONCAT(sagun[[#This Row],[list_name]],sagun[[#This Row],[name]])</f>
        <v>birth_location_choicesdo_not_know</v>
      </c>
      <c r="D108" s="25" t="s">
        <v>1433</v>
      </c>
      <c r="E108" s="26" t="s">
        <v>1461</v>
      </c>
      <c r="F108" s="26" t="s">
        <v>1475</v>
      </c>
      <c r="G108" s="26" t="s">
        <v>1435</v>
      </c>
      <c r="H108" s="26" t="s">
        <v>1435</v>
      </c>
      <c r="I108" s="27"/>
    </row>
    <row r="109" spans="3:9" x14ac:dyDescent="0.25">
      <c r="C109" s="28" t="str">
        <f>_xlfn.CONCAT(sagun[[#This Row],[list_name]],sagun[[#This Row],[name]])</f>
        <v>idstin</v>
      </c>
      <c r="D109" s="28" t="s">
        <v>1478</v>
      </c>
      <c r="E109" s="29" t="s">
        <v>1477</v>
      </c>
      <c r="F109" s="29" t="s">
        <v>1479</v>
      </c>
      <c r="G109" s="29" t="s">
        <v>1480</v>
      </c>
      <c r="H109" s="29" t="s">
        <v>5622</v>
      </c>
      <c r="I109" s="30"/>
    </row>
    <row r="110" spans="3:9" x14ac:dyDescent="0.25">
      <c r="C110" s="25" t="str">
        <f>_xlfn.CONCAT(sagun[[#This Row],[list_name]],sagun[[#This Row],[name]])</f>
        <v>idsnational_id</v>
      </c>
      <c r="D110" s="25" t="s">
        <v>1482</v>
      </c>
      <c r="E110" s="26" t="s">
        <v>1477</v>
      </c>
      <c r="F110" s="26" t="s">
        <v>1483</v>
      </c>
      <c r="G110" s="26" t="s">
        <v>1484</v>
      </c>
      <c r="H110" s="26" t="s">
        <v>5623</v>
      </c>
      <c r="I110" s="27"/>
    </row>
    <row r="111" spans="3:9" x14ac:dyDescent="0.25">
      <c r="C111" s="28" t="str">
        <f>_xlfn.CONCAT(sagun[[#This Row],[list_name]],sagun[[#This Row],[name]])</f>
        <v>idsinternal_passport</v>
      </c>
      <c r="D111" s="28" t="s">
        <v>1486</v>
      </c>
      <c r="E111" s="29" t="s">
        <v>1477</v>
      </c>
      <c r="F111" s="29" t="s">
        <v>1487</v>
      </c>
      <c r="G111" s="29" t="s">
        <v>1488</v>
      </c>
      <c r="H111" s="29" t="s">
        <v>5624</v>
      </c>
      <c r="I111" s="30"/>
    </row>
    <row r="112" spans="3:9" x14ac:dyDescent="0.25">
      <c r="C112" s="25" t="str">
        <f>_xlfn.CONCAT(sagun[[#This Row],[list_name]],sagun[[#This Row],[name]])</f>
        <v>idsnon_bio_passport</v>
      </c>
      <c r="D112" s="25" t="s">
        <v>1490</v>
      </c>
      <c r="E112" s="26" t="s">
        <v>1477</v>
      </c>
      <c r="F112" s="26" t="s">
        <v>1491</v>
      </c>
      <c r="G112" s="26" t="s">
        <v>1492</v>
      </c>
      <c r="H112" s="26" t="s">
        <v>5625</v>
      </c>
      <c r="I112" s="27"/>
    </row>
    <row r="113" spans="3:9" x14ac:dyDescent="0.25">
      <c r="C113" s="28" t="str">
        <f>_xlfn.CONCAT(sagun[[#This Row],[list_name]],sagun[[#This Row],[name]])</f>
        <v>idsbio_passport</v>
      </c>
      <c r="D113" s="28" t="s">
        <v>1494</v>
      </c>
      <c r="E113" s="29" t="s">
        <v>1477</v>
      </c>
      <c r="F113" s="29" t="s">
        <v>1495</v>
      </c>
      <c r="G113" s="29" t="s">
        <v>1496</v>
      </c>
      <c r="H113" s="29" t="s">
        <v>5626</v>
      </c>
      <c r="I113" s="30"/>
    </row>
    <row r="114" spans="3:9" x14ac:dyDescent="0.25">
      <c r="C114" s="25" t="str">
        <f>_xlfn.CONCAT(sagun[[#This Row],[list_name]],sagun[[#This Row],[name]])</f>
        <v>idsbirth_cert</v>
      </c>
      <c r="D114" s="25" t="s">
        <v>179</v>
      </c>
      <c r="E114" s="26" t="s">
        <v>1477</v>
      </c>
      <c r="F114" s="26" t="s">
        <v>1498</v>
      </c>
      <c r="G114" s="26" t="s">
        <v>1499</v>
      </c>
      <c r="H114" s="26" t="s">
        <v>5627</v>
      </c>
      <c r="I114" s="27"/>
    </row>
    <row r="115" spans="3:9" x14ac:dyDescent="0.25">
      <c r="C115" s="28" t="str">
        <f>_xlfn.CONCAT(sagun[[#This Row],[list_name]],sagun[[#This Row],[name]])</f>
        <v>idsnone</v>
      </c>
      <c r="D115" s="28" t="s">
        <v>1501</v>
      </c>
      <c r="E115" s="29" t="s">
        <v>1477</v>
      </c>
      <c r="F115" s="29" t="s">
        <v>1502</v>
      </c>
      <c r="G115" s="29" t="s">
        <v>1503</v>
      </c>
      <c r="H115" s="29" t="s">
        <v>5628</v>
      </c>
      <c r="I115" s="30"/>
    </row>
    <row r="116" spans="3:9" x14ac:dyDescent="0.25">
      <c r="C116" s="25" t="str">
        <f>_xlfn.CONCAT(sagun[[#This Row],[list_name]],sagun[[#This Row],[name]])</f>
        <v>idsprefer_not_to_answer</v>
      </c>
      <c r="D116" s="25" t="s">
        <v>1271</v>
      </c>
      <c r="E116" s="26" t="s">
        <v>1477</v>
      </c>
      <c r="F116" s="26" t="s">
        <v>1474</v>
      </c>
      <c r="G116" s="26" t="s">
        <v>1273</v>
      </c>
      <c r="H116" s="26" t="s">
        <v>1274</v>
      </c>
      <c r="I116" s="27"/>
    </row>
    <row r="117" spans="3:9" x14ac:dyDescent="0.25">
      <c r="C117" s="28" t="str">
        <f>_xlfn.CONCAT(sagun[[#This Row],[list_name]],sagun[[#This Row],[name]])</f>
        <v>idsdo_not_know</v>
      </c>
      <c r="D117" s="28" t="s">
        <v>1433</v>
      </c>
      <c r="E117" s="29" t="s">
        <v>1477</v>
      </c>
      <c r="F117" s="29" t="s">
        <v>1475</v>
      </c>
      <c r="G117" s="29" t="s">
        <v>1435</v>
      </c>
      <c r="H117" s="29" t="s">
        <v>1435</v>
      </c>
      <c r="I117" s="30"/>
    </row>
    <row r="118" spans="3:9" x14ac:dyDescent="0.25">
      <c r="C118" s="25" t="str">
        <f>_xlfn.CONCAT(sagun[[#This Row],[list_name]],sagun[[#This Row],[name]])</f>
        <v>psnno_issues</v>
      </c>
      <c r="D118" s="25" t="s">
        <v>1506</v>
      </c>
      <c r="E118" s="26" t="s">
        <v>1505</v>
      </c>
      <c r="F118" s="26" t="s">
        <v>1507</v>
      </c>
      <c r="G118" s="26" t="s">
        <v>1508</v>
      </c>
      <c r="H118" s="26" t="s">
        <v>1509</v>
      </c>
      <c r="I118" s="27"/>
    </row>
    <row r="119" spans="3:9" x14ac:dyDescent="0.25">
      <c r="C119" s="28" t="str">
        <f>_xlfn.CONCAT(sagun[[#This Row],[list_name]],sagun[[#This Row],[name]])</f>
        <v>psnseeing_glasses</v>
      </c>
      <c r="D119" s="28" t="s">
        <v>1510</v>
      </c>
      <c r="E119" s="29" t="s">
        <v>1505</v>
      </c>
      <c r="F119" s="29" t="s">
        <v>1511</v>
      </c>
      <c r="G119" s="29" t="s">
        <v>1512</v>
      </c>
      <c r="H119" s="29" t="s">
        <v>1513</v>
      </c>
      <c r="I119" s="30"/>
    </row>
    <row r="120" spans="3:9" x14ac:dyDescent="0.25">
      <c r="C120" s="25" t="str">
        <f>_xlfn.CONCAT(sagun[[#This Row],[list_name]],sagun[[#This Row],[name]])</f>
        <v>psnhearing_aid</v>
      </c>
      <c r="D120" s="25" t="s">
        <v>1514</v>
      </c>
      <c r="E120" s="26" t="s">
        <v>1505</v>
      </c>
      <c r="F120" s="26" t="s">
        <v>1515</v>
      </c>
      <c r="G120" s="26" t="s">
        <v>1516</v>
      </c>
      <c r="H120" s="26" t="s">
        <v>5629</v>
      </c>
      <c r="I120" s="27"/>
    </row>
    <row r="121" spans="3:9" x14ac:dyDescent="0.25">
      <c r="C121" s="28" t="str">
        <f>_xlfn.CONCAT(sagun[[#This Row],[list_name]],sagun[[#This Row],[name]])</f>
        <v>psnwalking_steps</v>
      </c>
      <c r="D121" s="28" t="s">
        <v>1518</v>
      </c>
      <c r="E121" s="29" t="s">
        <v>1505</v>
      </c>
      <c r="F121" s="29" t="s">
        <v>1519</v>
      </c>
      <c r="G121" s="29" t="s">
        <v>1520</v>
      </c>
      <c r="H121" s="29" t="s">
        <v>5630</v>
      </c>
      <c r="I121" s="30"/>
    </row>
    <row r="122" spans="3:9" x14ac:dyDescent="0.25">
      <c r="C122" s="25" t="str">
        <f>_xlfn.CONCAT(sagun[[#This Row],[list_name]],sagun[[#This Row],[name]])</f>
        <v>psnremembering_concentrating</v>
      </c>
      <c r="D122" s="25" t="s">
        <v>1522</v>
      </c>
      <c r="E122" s="26" t="s">
        <v>1505</v>
      </c>
      <c r="F122" s="26" t="s">
        <v>1523</v>
      </c>
      <c r="G122" s="26" t="s">
        <v>1524</v>
      </c>
      <c r="H122" s="26" t="s">
        <v>1525</v>
      </c>
      <c r="I122" s="27"/>
    </row>
    <row r="123" spans="3:9" x14ac:dyDescent="0.25">
      <c r="C123" s="28" t="str">
        <f>_xlfn.CONCAT(sagun[[#This Row],[list_name]],sagun[[#This Row],[name]])</f>
        <v>psnself_dressing</v>
      </c>
      <c r="D123" s="28" t="s">
        <v>1526</v>
      </c>
      <c r="E123" s="29" t="s">
        <v>1505</v>
      </c>
      <c r="F123" s="29" t="s">
        <v>1527</v>
      </c>
      <c r="G123" s="29" t="s">
        <v>1528</v>
      </c>
      <c r="H123" s="29" t="s">
        <v>5631</v>
      </c>
      <c r="I123" s="30"/>
    </row>
    <row r="124" spans="3:9" x14ac:dyDescent="0.25">
      <c r="C124" s="25" t="str">
        <f>_xlfn.CONCAT(sagun[[#This Row],[list_name]],sagun[[#This Row],[name]])</f>
        <v>psncommunicating_language</v>
      </c>
      <c r="D124" s="25" t="s">
        <v>1530</v>
      </c>
      <c r="E124" s="26" t="s">
        <v>1505</v>
      </c>
      <c r="F124" s="26" t="s">
        <v>1531</v>
      </c>
      <c r="G124" s="26" t="s">
        <v>1532</v>
      </c>
      <c r="H124" s="26" t="s">
        <v>5632</v>
      </c>
      <c r="I124" s="27"/>
    </row>
    <row r="125" spans="3:9" x14ac:dyDescent="0.25">
      <c r="C125" s="28" t="str">
        <f>_xlfn.CONCAT(sagun[[#This Row],[list_name]],sagun[[#This Row],[name]])</f>
        <v>difficultysome_difficulty</v>
      </c>
      <c r="D125" s="28" t="s">
        <v>1535</v>
      </c>
      <c r="E125" s="29" t="s">
        <v>1534</v>
      </c>
      <c r="F125" s="29" t="s">
        <v>1536</v>
      </c>
      <c r="G125" s="29" t="s">
        <v>1537</v>
      </c>
      <c r="H125" s="29" t="s">
        <v>1538</v>
      </c>
      <c r="I125" s="30"/>
    </row>
    <row r="126" spans="3:9" x14ac:dyDescent="0.25">
      <c r="C126" s="25" t="str">
        <f>_xlfn.CONCAT(sagun[[#This Row],[list_name]],sagun[[#This Row],[name]])</f>
        <v>difficultylot_difficulty</v>
      </c>
      <c r="D126" s="25" t="s">
        <v>1539</v>
      </c>
      <c r="E126" s="26" t="s">
        <v>1534</v>
      </c>
      <c r="F126" s="26" t="s">
        <v>1540</v>
      </c>
      <c r="G126" s="26" t="s">
        <v>1541</v>
      </c>
      <c r="H126" s="26" t="s">
        <v>1542</v>
      </c>
      <c r="I126" s="27"/>
    </row>
    <row r="127" spans="3:9" x14ac:dyDescent="0.25">
      <c r="C127" s="28" t="str">
        <f>_xlfn.CONCAT(sagun[[#This Row],[list_name]],sagun[[#This Row],[name]])</f>
        <v>difficultycannot_all</v>
      </c>
      <c r="D127" s="28" t="s">
        <v>1543</v>
      </c>
      <c r="E127" s="29" t="s">
        <v>1534</v>
      </c>
      <c r="F127" s="29" t="s">
        <v>1544</v>
      </c>
      <c r="G127" s="29" t="s">
        <v>1545</v>
      </c>
      <c r="H127" s="29" t="s">
        <v>1546</v>
      </c>
      <c r="I127" s="30"/>
    </row>
    <row r="128" spans="3:9" x14ac:dyDescent="0.25">
      <c r="C128" s="25" t="str">
        <f>_xlfn.CONCAT(sagun[[#This Row],[list_name]],sagun[[#This Row],[name]])</f>
        <v>difficultyprefer_not_to_answer</v>
      </c>
      <c r="D128" s="25" t="s">
        <v>1271</v>
      </c>
      <c r="E128" s="26" t="s">
        <v>1534</v>
      </c>
      <c r="F128" s="26" t="s">
        <v>1272</v>
      </c>
      <c r="G128" s="26" t="s">
        <v>1273</v>
      </c>
      <c r="H128" s="26" t="s">
        <v>1274</v>
      </c>
      <c r="I128" s="27"/>
    </row>
    <row r="129" spans="3:9" x14ac:dyDescent="0.25">
      <c r="C129" s="28" t="str">
        <f>_xlfn.CONCAT(sagun[[#This Row],[list_name]],sagun[[#This Row],[name]])</f>
        <v>difficultydo_not_know</v>
      </c>
      <c r="D129" s="28" t="s">
        <v>1433</v>
      </c>
      <c r="E129" s="29" t="s">
        <v>1534</v>
      </c>
      <c r="F129" s="29" t="s">
        <v>1475</v>
      </c>
      <c r="G129" s="29" t="s">
        <v>1435</v>
      </c>
      <c r="H129" s="29" t="s">
        <v>1435</v>
      </c>
      <c r="I129" s="30"/>
    </row>
    <row r="130" spans="3:9" x14ac:dyDescent="0.25">
      <c r="C130" s="25" t="str">
        <f>_xlfn.CONCAT(sagun[[#This Row],[list_name]],sagun[[#This Row],[name]])</f>
        <v>yesnoextyes</v>
      </c>
      <c r="D130" s="25" t="s">
        <v>1446</v>
      </c>
      <c r="E130" s="26" t="s">
        <v>1547</v>
      </c>
      <c r="F130" s="26" t="s">
        <v>1447</v>
      </c>
      <c r="G130" s="26" t="s">
        <v>1448</v>
      </c>
      <c r="H130" s="26" t="s">
        <v>1449</v>
      </c>
      <c r="I130" s="27" t="s">
        <v>1446</v>
      </c>
    </row>
    <row r="131" spans="3:9" x14ac:dyDescent="0.25">
      <c r="C131" s="28" t="str">
        <f>_xlfn.CONCAT(sagun[[#This Row],[list_name]],sagun[[#This Row],[name]])</f>
        <v>yesnoextno</v>
      </c>
      <c r="D131" s="28" t="s">
        <v>1450</v>
      </c>
      <c r="E131" s="29" t="s">
        <v>1547</v>
      </c>
      <c r="F131" s="29" t="s">
        <v>1451</v>
      </c>
      <c r="G131" s="29" t="s">
        <v>1452</v>
      </c>
      <c r="H131" s="29" t="s">
        <v>1453</v>
      </c>
      <c r="I131" s="30" t="s">
        <v>1450</v>
      </c>
    </row>
    <row r="132" spans="3:9" x14ac:dyDescent="0.25">
      <c r="C132" s="25" t="str">
        <f>_xlfn.CONCAT(sagun[[#This Row],[list_name]],sagun[[#This Row],[name]])</f>
        <v>yesnoextdo_not_know</v>
      </c>
      <c r="D132" s="25" t="s">
        <v>1433</v>
      </c>
      <c r="E132" s="26" t="s">
        <v>1547</v>
      </c>
      <c r="F132" s="26" t="s">
        <v>1475</v>
      </c>
      <c r="G132" s="26" t="s">
        <v>1435</v>
      </c>
      <c r="H132" s="26" t="s">
        <v>1435</v>
      </c>
      <c r="I132" s="27" t="s">
        <v>1548</v>
      </c>
    </row>
    <row r="133" spans="3:9" x14ac:dyDescent="0.25">
      <c r="C133" s="28" t="str">
        <f>_xlfn.CONCAT(sagun[[#This Row],[list_name]],sagun[[#This Row],[name]])</f>
        <v>yesnoextprefer_not_to_answer</v>
      </c>
      <c r="D133" s="28" t="s">
        <v>1271</v>
      </c>
      <c r="E133" s="29" t="s">
        <v>1547</v>
      </c>
      <c r="F133" s="29" t="s">
        <v>1272</v>
      </c>
      <c r="G133" s="29" t="s">
        <v>1273</v>
      </c>
      <c r="H133" s="29" t="s">
        <v>1274</v>
      </c>
      <c r="I133" s="30" t="s">
        <v>1550</v>
      </c>
    </row>
    <row r="134" spans="3:9" x14ac:dyDescent="0.25">
      <c r="C134" s="25" t="str">
        <f>_xlfn.CONCAT(sagun[[#This Row],[list_name]],sagun[[#This Row],[name]])</f>
        <v>belong_nuclear_familyyes_nuclear_family</v>
      </c>
      <c r="D134" s="25" t="s">
        <v>1552</v>
      </c>
      <c r="E134" s="26" t="s">
        <v>1551</v>
      </c>
      <c r="F134" s="26" t="s">
        <v>1553</v>
      </c>
      <c r="G134" s="26" t="s">
        <v>1554</v>
      </c>
      <c r="H134" s="26" t="s">
        <v>5633</v>
      </c>
      <c r="I134" s="27"/>
    </row>
    <row r="135" spans="3:9" x14ac:dyDescent="0.25">
      <c r="C135" s="28" t="str">
        <f>_xlfn.CONCAT(sagun[[#This Row],[list_name]],sagun[[#This Row],[name]])</f>
        <v>belong_nuclear_familyyes_extended_family_formal</v>
      </c>
      <c r="D135" s="28" t="s">
        <v>1556</v>
      </c>
      <c r="E135" s="29" t="s">
        <v>1551</v>
      </c>
      <c r="F135" s="29" t="s">
        <v>1557</v>
      </c>
      <c r="G135" s="29" t="s">
        <v>5634</v>
      </c>
      <c r="H135" s="29" t="s">
        <v>5635</v>
      </c>
      <c r="I135" s="30"/>
    </row>
    <row r="136" spans="3:9" x14ac:dyDescent="0.25">
      <c r="C136" s="25" t="str">
        <f>_xlfn.CONCAT(sagun[[#This Row],[list_name]],sagun[[#This Row],[name]])</f>
        <v>belong_nuclear_familyyes_extended_family_informal</v>
      </c>
      <c r="D136" s="25" t="s">
        <v>1560</v>
      </c>
      <c r="E136" s="26" t="s">
        <v>1551</v>
      </c>
      <c r="F136" s="26" t="s">
        <v>1561</v>
      </c>
      <c r="G136" s="26" t="s">
        <v>5636</v>
      </c>
      <c r="H136" s="26" t="s">
        <v>5637</v>
      </c>
      <c r="I136" s="27"/>
    </row>
    <row r="137" spans="3:9" x14ac:dyDescent="0.25">
      <c r="C137" s="28" t="str">
        <f>_xlfn.CONCAT(sagun[[#This Row],[list_name]],sagun[[#This Row],[name]])</f>
        <v>belong_nuclear_familyunrelated_foster_care_arrangeme</v>
      </c>
      <c r="D137" s="28" t="s">
        <v>1564</v>
      </c>
      <c r="E137" s="29" t="s">
        <v>1551</v>
      </c>
      <c r="F137" s="29" t="s">
        <v>1565</v>
      </c>
      <c r="G137" s="29" t="s">
        <v>5638</v>
      </c>
      <c r="H137" s="29" t="s">
        <v>5639</v>
      </c>
      <c r="I137" s="30"/>
    </row>
    <row r="138" spans="3:9" x14ac:dyDescent="0.25">
      <c r="C138" s="25" t="str">
        <f>_xlfn.CONCAT(sagun[[#This Row],[list_name]],sagun[[#This Row],[name]])</f>
        <v>belong_nuclear_familyunrelated_family_type_arrangeme_informal</v>
      </c>
      <c r="D138" s="25" t="s">
        <v>1568</v>
      </c>
      <c r="E138" s="26" t="s">
        <v>1551</v>
      </c>
      <c r="F138" s="26" t="s">
        <v>1569</v>
      </c>
      <c r="G138" s="26" t="s">
        <v>5640</v>
      </c>
      <c r="H138" s="26" t="s">
        <v>5641</v>
      </c>
      <c r="I138" s="27"/>
    </row>
    <row r="139" spans="3:9" x14ac:dyDescent="0.25">
      <c r="C139" s="28" t="str">
        <f>_xlfn.CONCAT(sagun[[#This Row],[list_name]],sagun[[#This Row],[name]])</f>
        <v>belong_nuclear_familydo_not_know</v>
      </c>
      <c r="D139" s="28" t="s">
        <v>1433</v>
      </c>
      <c r="E139" s="29" t="s">
        <v>1551</v>
      </c>
      <c r="F139" s="29" t="s">
        <v>1434</v>
      </c>
      <c r="G139" s="29" t="s">
        <v>1435</v>
      </c>
      <c r="H139" s="29" t="s">
        <v>1435</v>
      </c>
      <c r="I139" s="30"/>
    </row>
    <row r="140" spans="3:9" x14ac:dyDescent="0.25">
      <c r="C140" s="25" t="str">
        <f>_xlfn.CONCAT(sagun[[#This Row],[list_name]],sagun[[#This Row],[name]])</f>
        <v>belong_nuclear_familyprefer_not_to_answer</v>
      </c>
      <c r="D140" s="25" t="s">
        <v>1271</v>
      </c>
      <c r="E140" s="26" t="s">
        <v>1551</v>
      </c>
      <c r="F140" s="26" t="s">
        <v>1272</v>
      </c>
      <c r="G140" s="26" t="s">
        <v>1273</v>
      </c>
      <c r="H140" s="26" t="s">
        <v>1274</v>
      </c>
      <c r="I140" s="27"/>
    </row>
    <row r="141" spans="3:9" x14ac:dyDescent="0.25">
      <c r="C141" s="28" t="str">
        <f>_xlfn.CONCAT(sagun[[#This Row],[list_name]],sagun[[#This Row],[name]])</f>
        <v>class_typeregular</v>
      </c>
      <c r="D141" s="28" t="s">
        <v>1573</v>
      </c>
      <c r="E141" s="29" t="s">
        <v>1572</v>
      </c>
      <c r="F141" s="29" t="s">
        <v>1574</v>
      </c>
      <c r="G141" s="29" t="s">
        <v>1575</v>
      </c>
      <c r="H141" s="29" t="s">
        <v>1576</v>
      </c>
      <c r="I141" s="30"/>
    </row>
    <row r="142" spans="3:9" x14ac:dyDescent="0.25">
      <c r="C142" s="25" t="str">
        <f>_xlfn.CONCAT(sagun[[#This Row],[list_name]],sagun[[#This Row],[name]])</f>
        <v>class_typepreparatory</v>
      </c>
      <c r="D142" s="25" t="s">
        <v>1577</v>
      </c>
      <c r="E142" s="26" t="s">
        <v>1572</v>
      </c>
      <c r="F142" s="26" t="s">
        <v>1578</v>
      </c>
      <c r="G142" s="26" t="s">
        <v>1579</v>
      </c>
      <c r="H142" s="26" t="s">
        <v>1580</v>
      </c>
      <c r="I142" s="27"/>
    </row>
    <row r="143" spans="3:9" x14ac:dyDescent="0.25">
      <c r="C143" s="28" t="str">
        <f>_xlfn.CONCAT(sagun[[#This Row],[list_name]],sagun[[#This Row],[name]])</f>
        <v>class_typesupport</v>
      </c>
      <c r="D143" s="28" t="s">
        <v>1581</v>
      </c>
      <c r="E143" s="29" t="s">
        <v>1572</v>
      </c>
      <c r="F143" s="29" t="s">
        <v>1582</v>
      </c>
      <c r="G143" s="29" t="s">
        <v>1583</v>
      </c>
      <c r="H143" s="29" t="s">
        <v>5642</v>
      </c>
      <c r="I143" s="30"/>
    </row>
    <row r="144" spans="3:9" x14ac:dyDescent="0.25">
      <c r="C144" s="25" t="str">
        <f>_xlfn.CONCAT(sagun[[#This Row],[list_name]],sagun[[#This Row],[name]])</f>
        <v>class_typeother</v>
      </c>
      <c r="D144" s="25" t="s">
        <v>147</v>
      </c>
      <c r="E144" s="26" t="s">
        <v>1572</v>
      </c>
      <c r="F144" s="26" t="s">
        <v>1224</v>
      </c>
      <c r="G144" s="26" t="s">
        <v>1225</v>
      </c>
      <c r="H144" s="26" t="s">
        <v>5616</v>
      </c>
      <c r="I144" s="27"/>
    </row>
    <row r="145" spans="3:9" x14ac:dyDescent="0.25">
      <c r="C145" s="28" t="str">
        <f>_xlfn.CONCAT(sagun[[#This Row],[list_name]],sagun[[#This Row],[name]])</f>
        <v>class_typedo_not_know</v>
      </c>
      <c r="D145" s="28" t="s">
        <v>1433</v>
      </c>
      <c r="E145" s="29" t="s">
        <v>1572</v>
      </c>
      <c r="F145" s="29" t="s">
        <v>1585</v>
      </c>
      <c r="G145" s="29" t="s">
        <v>1586</v>
      </c>
      <c r="H145" s="29" t="s">
        <v>5643</v>
      </c>
      <c r="I145" s="30"/>
    </row>
    <row r="146" spans="3:9" x14ac:dyDescent="0.25">
      <c r="C146" s="25" t="str">
        <f>_xlfn.CONCAT(sagun[[#This Row],[list_name]],sagun[[#This Row],[name]])</f>
        <v>health_care_access_barrierslack_of_knowledge</v>
      </c>
      <c r="D146" s="25" t="s">
        <v>1589</v>
      </c>
      <c r="E146" s="26" t="s">
        <v>1588</v>
      </c>
      <c r="F146" s="26" t="s">
        <v>1590</v>
      </c>
      <c r="G146" s="26" t="s">
        <v>1591</v>
      </c>
      <c r="H146" s="26" t="s">
        <v>5644</v>
      </c>
      <c r="I146" s="27" t="s">
        <v>1593</v>
      </c>
    </row>
    <row r="147" spans="3:9" x14ac:dyDescent="0.25">
      <c r="C147" s="28" t="str">
        <f>_xlfn.CONCAT(sagun[[#This Row],[list_name]],sagun[[#This Row],[name]])</f>
        <v>health_care_access_barriersno_means_of_transport</v>
      </c>
      <c r="D147" s="28" t="s">
        <v>1594</v>
      </c>
      <c r="E147" s="29" t="s">
        <v>1588</v>
      </c>
      <c r="F147" s="29" t="s">
        <v>1595</v>
      </c>
      <c r="G147" s="29" t="s">
        <v>1596</v>
      </c>
      <c r="H147" s="29" t="s">
        <v>5645</v>
      </c>
      <c r="I147" s="30" t="s">
        <v>1593</v>
      </c>
    </row>
    <row r="148" spans="3:9" x14ac:dyDescent="0.25">
      <c r="C148" s="25" t="str">
        <f>_xlfn.CONCAT(sagun[[#This Row],[list_name]],sagun[[#This Row],[name]])</f>
        <v>health_care_access_barriersunable_make_appt</v>
      </c>
      <c r="D148" s="25" t="s">
        <v>1598</v>
      </c>
      <c r="E148" s="26" t="s">
        <v>1588</v>
      </c>
      <c r="F148" s="26" t="s">
        <v>1599</v>
      </c>
      <c r="G148" s="26" t="s">
        <v>1600</v>
      </c>
      <c r="H148" s="26" t="s">
        <v>5646</v>
      </c>
      <c r="I148" s="27" t="s">
        <v>1593</v>
      </c>
    </row>
    <row r="149" spans="3:9" x14ac:dyDescent="0.25">
      <c r="C149" s="28" t="str">
        <f>_xlfn.CONCAT(sagun[[#This Row],[list_name]],sagun[[#This Row],[name]])</f>
        <v>health_care_access_barrierscould_not_afford_transport</v>
      </c>
      <c r="D149" s="28" t="s">
        <v>1602</v>
      </c>
      <c r="E149" s="29" t="s">
        <v>1588</v>
      </c>
      <c r="F149" s="29" t="s">
        <v>1603</v>
      </c>
      <c r="G149" s="29" t="s">
        <v>1604</v>
      </c>
      <c r="H149" s="29" t="s">
        <v>5647</v>
      </c>
      <c r="I149" s="30" t="s">
        <v>1593</v>
      </c>
    </row>
    <row r="150" spans="3:9" x14ac:dyDescent="0.25">
      <c r="C150" s="25" t="str">
        <f>_xlfn.CONCAT(sagun[[#This Row],[list_name]],sagun[[#This Row],[name]])</f>
        <v>health_care_access_barrierscould_not_afford_clinic_fee</v>
      </c>
      <c r="D150" s="25" t="s">
        <v>1606</v>
      </c>
      <c r="E150" s="26" t="s">
        <v>1588</v>
      </c>
      <c r="F150" s="26" t="s">
        <v>1607</v>
      </c>
      <c r="G150" s="26" t="s">
        <v>1608</v>
      </c>
      <c r="H150" s="26" t="s">
        <v>5648</v>
      </c>
      <c r="I150" s="27" t="s">
        <v>1593</v>
      </c>
    </row>
    <row r="151" spans="3:9" x14ac:dyDescent="0.25">
      <c r="C151" s="28" t="str">
        <f>_xlfn.CONCAT(sagun[[#This Row],[list_name]],sagun[[#This Row],[name]])</f>
        <v>health_care_access_barrierscould_not_afford_hospital</v>
      </c>
      <c r="D151" s="28" t="s">
        <v>1610</v>
      </c>
      <c r="E151" s="29" t="s">
        <v>1588</v>
      </c>
      <c r="F151" s="29" t="s">
        <v>1611</v>
      </c>
      <c r="G151" s="29" t="s">
        <v>1612</v>
      </c>
      <c r="H151" s="29" t="s">
        <v>5649</v>
      </c>
      <c r="I151" s="30" t="s">
        <v>1593</v>
      </c>
    </row>
    <row r="152" spans="3:9" x14ac:dyDescent="0.25">
      <c r="C152" s="25" t="str">
        <f>_xlfn.CONCAT(sagun[[#This Row],[list_name]],sagun[[#This Row],[name]])</f>
        <v>health_care_access_barrierslanguage_barrier</v>
      </c>
      <c r="D152" s="25" t="s">
        <v>1614</v>
      </c>
      <c r="E152" s="26" t="s">
        <v>1588</v>
      </c>
      <c r="F152" s="26" t="s">
        <v>1615</v>
      </c>
      <c r="G152" s="26" t="s">
        <v>1616</v>
      </c>
      <c r="H152" s="26" t="s">
        <v>5650</v>
      </c>
      <c r="I152" s="27" t="s">
        <v>1593</v>
      </c>
    </row>
    <row r="153" spans="3:9" x14ac:dyDescent="0.25">
      <c r="C153" s="28" t="str">
        <f>_xlfn.CONCAT(sagun[[#This Row],[list_name]],sagun[[#This Row],[name]])</f>
        <v>health_care_access_barrierslack_health_insurance</v>
      </c>
      <c r="D153" s="28" t="s">
        <v>1618</v>
      </c>
      <c r="E153" s="29" t="s">
        <v>1588</v>
      </c>
      <c r="F153" s="29" t="s">
        <v>1619</v>
      </c>
      <c r="G153" s="29" t="s">
        <v>1620</v>
      </c>
      <c r="H153" s="29" t="s">
        <v>5651</v>
      </c>
      <c r="I153" s="30" t="s">
        <v>1593</v>
      </c>
    </row>
    <row r="154" spans="3:9" x14ac:dyDescent="0.25">
      <c r="C154" s="25" t="str">
        <f>_xlfn.CONCAT(sagun[[#This Row],[list_name]],sagun[[#This Row],[name]])</f>
        <v>health_care_access_barriersdo_not_trust_local_provider</v>
      </c>
      <c r="D154" s="25" t="s">
        <v>1622</v>
      </c>
      <c r="E154" s="26" t="s">
        <v>1588</v>
      </c>
      <c r="F154" s="26" t="s">
        <v>1623</v>
      </c>
      <c r="G154" s="26" t="s">
        <v>1624</v>
      </c>
      <c r="H154" s="26" t="s">
        <v>5652</v>
      </c>
      <c r="I154" s="27" t="s">
        <v>1593</v>
      </c>
    </row>
    <row r="155" spans="3:9" x14ac:dyDescent="0.25">
      <c r="C155" s="28" t="str">
        <f>_xlfn.CONCAT(sagun[[#This Row],[list_name]],sagun[[#This Row],[name]])</f>
        <v>health_care_access_barriersspec_med_treatment_serv_unavailable</v>
      </c>
      <c r="D155" s="28" t="s">
        <v>1626</v>
      </c>
      <c r="E155" s="29" t="s">
        <v>1588</v>
      </c>
      <c r="F155" s="29" t="s">
        <v>1627</v>
      </c>
      <c r="G155" s="29" t="s">
        <v>1628</v>
      </c>
      <c r="H155" s="29" t="s">
        <v>5653</v>
      </c>
      <c r="I155" s="30" t="s">
        <v>1593</v>
      </c>
    </row>
    <row r="156" spans="3:9" x14ac:dyDescent="0.25">
      <c r="C156" s="25" t="str">
        <f>_xlfn.CONCAT(sagun[[#This Row],[list_name]],sagun[[#This Row],[name]])</f>
        <v>health_care_access_barrierslong_waiting_times</v>
      </c>
      <c r="D156" s="25" t="s">
        <v>1630</v>
      </c>
      <c r="E156" s="26" t="s">
        <v>1588</v>
      </c>
      <c r="F156" s="26" t="s">
        <v>1631</v>
      </c>
      <c r="G156" s="26" t="s">
        <v>1632</v>
      </c>
      <c r="H156" s="26" t="s">
        <v>5654</v>
      </c>
      <c r="I156" s="27" t="s">
        <v>1593</v>
      </c>
    </row>
    <row r="157" spans="3:9" x14ac:dyDescent="0.25">
      <c r="C157" s="28" t="str">
        <f>_xlfn.CONCAT(sagun[[#This Row],[list_name]],sagun[[#This Row],[name]])</f>
        <v>health_care_access_barriersrefused_to_provide_care</v>
      </c>
      <c r="D157" s="28" t="s">
        <v>1634</v>
      </c>
      <c r="E157" s="29" t="s">
        <v>1588</v>
      </c>
      <c r="F157" s="29" t="s">
        <v>1635</v>
      </c>
      <c r="G157" s="29" t="s">
        <v>1636</v>
      </c>
      <c r="H157" s="29" t="s">
        <v>5655</v>
      </c>
      <c r="I157" s="30" t="s">
        <v>1593</v>
      </c>
    </row>
    <row r="158" spans="3:9" x14ac:dyDescent="0.25">
      <c r="C158" s="25" t="str">
        <f>_xlfn.CONCAT(sagun[[#This Row],[list_name]],sagun[[#This Row],[name]])</f>
        <v>health_care_access_barrierswanted_to_wait_see</v>
      </c>
      <c r="D158" s="25" t="s">
        <v>1638</v>
      </c>
      <c r="E158" s="26" t="s">
        <v>1588</v>
      </c>
      <c r="F158" s="26" t="s">
        <v>1639</v>
      </c>
      <c r="G158" s="26" t="s">
        <v>1640</v>
      </c>
      <c r="H158" s="26" t="s">
        <v>5656</v>
      </c>
      <c r="I158" s="27" t="s">
        <v>1642</v>
      </c>
    </row>
    <row r="159" spans="3:9" x14ac:dyDescent="0.25">
      <c r="C159" s="28" t="str">
        <f>_xlfn.CONCAT(sagun[[#This Row],[list_name]],sagun[[#This Row],[name]])</f>
        <v>health_care_access_barriersdisability_prevent_access_to_health_facility</v>
      </c>
      <c r="D159" s="28" t="s">
        <v>1643</v>
      </c>
      <c r="E159" s="29" t="s">
        <v>1588</v>
      </c>
      <c r="F159" s="29" t="s">
        <v>1644</v>
      </c>
      <c r="G159" s="29" t="s">
        <v>1645</v>
      </c>
      <c r="H159" s="29" t="s">
        <v>5657</v>
      </c>
      <c r="I159" s="30" t="s">
        <v>1642</v>
      </c>
    </row>
    <row r="160" spans="3:9" x14ac:dyDescent="0.25">
      <c r="C160" s="25" t="str">
        <f>_xlfn.CONCAT(sagun[[#This Row],[list_name]],sagun[[#This Row],[name]])</f>
        <v>health_care_access_barriersother</v>
      </c>
      <c r="D160" s="25" t="s">
        <v>147</v>
      </c>
      <c r="E160" s="26" t="s">
        <v>1588</v>
      </c>
      <c r="F160" s="26" t="s">
        <v>1647</v>
      </c>
      <c r="G160" s="26" t="s">
        <v>1648</v>
      </c>
      <c r="H160" s="26" t="s">
        <v>5658</v>
      </c>
      <c r="I160" s="27" t="s">
        <v>1642</v>
      </c>
    </row>
    <row r="161" spans="3:9" x14ac:dyDescent="0.25">
      <c r="C161" s="28" t="str">
        <f>_xlfn.CONCAT(sagun[[#This Row],[list_name]],sagun[[#This Row],[name]])</f>
        <v>health_care_access_grieavancesno_grievances</v>
      </c>
      <c r="D161" s="28" t="s">
        <v>1651</v>
      </c>
      <c r="E161" s="29" t="s">
        <v>1650</v>
      </c>
      <c r="F161" s="29" t="s">
        <v>1652</v>
      </c>
      <c r="G161" s="29" t="s">
        <v>1653</v>
      </c>
      <c r="H161" s="29" t="s">
        <v>5659</v>
      </c>
      <c r="I161" s="30"/>
    </row>
    <row r="162" spans="3:9" x14ac:dyDescent="0.25">
      <c r="C162" s="25" t="str">
        <f>_xlfn.CONCAT(sagun[[#This Row],[list_name]],sagun[[#This Row],[name]])</f>
        <v>health_care_access_grieavanceslong_waiting_time_for_appointment</v>
      </c>
      <c r="D162" s="25" t="s">
        <v>1655</v>
      </c>
      <c r="E162" s="26" t="s">
        <v>1650</v>
      </c>
      <c r="F162" s="26" t="s">
        <v>1656</v>
      </c>
      <c r="G162" s="26" t="s">
        <v>1657</v>
      </c>
      <c r="H162" s="26" t="s">
        <v>5660</v>
      </c>
      <c r="I162" s="27"/>
    </row>
    <row r="163" spans="3:9" x14ac:dyDescent="0.25">
      <c r="C163" s="28" t="str">
        <f>_xlfn.CONCAT(sagun[[#This Row],[list_name]],sagun[[#This Row],[name]])</f>
        <v>health_care_access_grieavancesinadequate_communication_with_healthcare_provider</v>
      </c>
      <c r="D163" s="28" t="s">
        <v>1659</v>
      </c>
      <c r="E163" s="29" t="s">
        <v>1650</v>
      </c>
      <c r="F163" s="29" t="s">
        <v>1660</v>
      </c>
      <c r="G163" s="29" t="s">
        <v>1661</v>
      </c>
      <c r="H163" s="29" t="s">
        <v>5661</v>
      </c>
      <c r="I163" s="30"/>
    </row>
    <row r="164" spans="3:9" x14ac:dyDescent="0.25">
      <c r="C164" s="25" t="str">
        <f>_xlfn.CONCAT(sagun[[#This Row],[list_name]],sagun[[#This Row],[name]])</f>
        <v>health_care_access_grieavanceslack_of_access_to_necessary_test_or_treatment</v>
      </c>
      <c r="D164" s="25" t="s">
        <v>1663</v>
      </c>
      <c r="E164" s="26" t="s">
        <v>1650</v>
      </c>
      <c r="F164" s="26" t="s">
        <v>1664</v>
      </c>
      <c r="G164" s="26" t="s">
        <v>1665</v>
      </c>
      <c r="H164" s="26" t="s">
        <v>5662</v>
      </c>
      <c r="I164" s="27"/>
    </row>
    <row r="165" spans="3:9" x14ac:dyDescent="0.25">
      <c r="C165" s="28" t="str">
        <f>_xlfn.CONCAT(sagun[[#This Row],[list_name]],sagun[[#This Row],[name]])</f>
        <v>health_care_access_grieavancespoor_cleanliness_and_hygiene_at_healthcare_facilities</v>
      </c>
      <c r="D165" s="28" t="s">
        <v>1667</v>
      </c>
      <c r="E165" s="29" t="s">
        <v>1650</v>
      </c>
      <c r="F165" s="29" t="s">
        <v>1668</v>
      </c>
      <c r="G165" s="29" t="s">
        <v>1669</v>
      </c>
      <c r="H165" s="29" t="s">
        <v>5663</v>
      </c>
      <c r="I165" s="30"/>
    </row>
    <row r="166" spans="3:9" x14ac:dyDescent="0.25">
      <c r="C166" s="25" t="str">
        <f>_xlfn.CONCAT(sagun[[#This Row],[list_name]],sagun[[#This Row],[name]])</f>
        <v>health_care_access_grieavancesinsufficient_availability_of_medications_or_medical_supplies</v>
      </c>
      <c r="D166" s="25" t="s">
        <v>1671</v>
      </c>
      <c r="E166" s="26" t="s">
        <v>1650</v>
      </c>
      <c r="F166" s="26" t="s">
        <v>1672</v>
      </c>
      <c r="G166" s="26" t="s">
        <v>1673</v>
      </c>
      <c r="H166" s="26" t="s">
        <v>5664</v>
      </c>
      <c r="I166" s="27"/>
    </row>
    <row r="167" spans="3:9" x14ac:dyDescent="0.25">
      <c r="C167" s="28" t="str">
        <f>_xlfn.CONCAT(sagun[[#This Row],[list_name]],sagun[[#This Row],[name]])</f>
        <v>health_care_access_grieavancesinadequate_explanation_or_understanding_of_medical_conditions_and_treatment_option</v>
      </c>
      <c r="D167" s="28" t="s">
        <v>1675</v>
      </c>
      <c r="E167" s="29" t="s">
        <v>1650</v>
      </c>
      <c r="F167" s="29" t="s">
        <v>1676</v>
      </c>
      <c r="G167" s="29" t="s">
        <v>1677</v>
      </c>
      <c r="H167" s="29" t="s">
        <v>5665</v>
      </c>
      <c r="I167" s="30"/>
    </row>
    <row r="168" spans="3:9" x14ac:dyDescent="0.25">
      <c r="C168" s="25" t="str">
        <f>_xlfn.CONCAT(sagun[[#This Row],[list_name]],sagun[[#This Row],[name]])</f>
        <v>health_care_access_grieavanceslack_of_respect_or_empathy_from_healthcare_staff</v>
      </c>
      <c r="D168" s="25" t="s">
        <v>1678</v>
      </c>
      <c r="E168" s="26" t="s">
        <v>1650</v>
      </c>
      <c r="F168" s="26" t="s">
        <v>1679</v>
      </c>
      <c r="G168" s="26" t="s">
        <v>1680</v>
      </c>
      <c r="H168" s="26" t="s">
        <v>5666</v>
      </c>
      <c r="I168" s="27"/>
    </row>
    <row r="169" spans="3:9" x14ac:dyDescent="0.25">
      <c r="C169" s="28" t="str">
        <f>_xlfn.CONCAT(sagun[[#This Row],[list_name]],sagun[[#This Row],[name]])</f>
        <v>health_care_access_grieavancesinaccurate_or_delayed_diagnosis</v>
      </c>
      <c r="D169" s="28" t="s">
        <v>1682</v>
      </c>
      <c r="E169" s="29" t="s">
        <v>1650</v>
      </c>
      <c r="F169" s="29" t="s">
        <v>1683</v>
      </c>
      <c r="G169" s="29" t="s">
        <v>1684</v>
      </c>
      <c r="H169" s="29" t="s">
        <v>5667</v>
      </c>
      <c r="I169" s="30"/>
    </row>
    <row r="170" spans="3:9" x14ac:dyDescent="0.25">
      <c r="C170" s="25" t="str">
        <f>_xlfn.CONCAT(sagun[[#This Row],[list_name]],sagun[[#This Row],[name]])</f>
        <v>health_care_access_grieavancesother</v>
      </c>
      <c r="D170" s="25" t="s">
        <v>147</v>
      </c>
      <c r="E170" s="26" t="s">
        <v>1650</v>
      </c>
      <c r="F170" s="26" t="s">
        <v>1686</v>
      </c>
      <c r="G170" s="26" t="s">
        <v>1687</v>
      </c>
      <c r="H170" s="26" t="s">
        <v>5668</v>
      </c>
      <c r="I170" s="27"/>
    </row>
    <row r="171" spans="3:9" x14ac:dyDescent="0.25">
      <c r="C171" s="28" t="str">
        <f>_xlfn.CONCAT(sagun[[#This Row],[list_name]],sagun[[#This Row],[name]])</f>
        <v>polio_vacine0_none</v>
      </c>
      <c r="D171" s="28" t="s">
        <v>1690</v>
      </c>
      <c r="E171" s="29" t="s">
        <v>1689</v>
      </c>
      <c r="F171" s="29" t="s">
        <v>1691</v>
      </c>
      <c r="G171" s="29" t="s">
        <v>1692</v>
      </c>
      <c r="H171" s="29" t="s">
        <v>1693</v>
      </c>
      <c r="I171" s="30"/>
    </row>
    <row r="172" spans="3:9" x14ac:dyDescent="0.25">
      <c r="C172" s="25" t="str">
        <f>_xlfn.CONCAT(sagun[[#This Row],[list_name]],sagun[[#This Row],[name]])</f>
        <v>polio_vacine1_dose</v>
      </c>
      <c r="D172" s="25" t="s">
        <v>1694</v>
      </c>
      <c r="E172" s="26" t="s">
        <v>1689</v>
      </c>
      <c r="F172" s="26" t="s">
        <v>1695</v>
      </c>
      <c r="G172" s="26" t="s">
        <v>1696</v>
      </c>
      <c r="H172" s="26" t="s">
        <v>1696</v>
      </c>
      <c r="I172" s="27"/>
    </row>
    <row r="173" spans="3:9" x14ac:dyDescent="0.25">
      <c r="C173" s="28" t="str">
        <f>_xlfn.CONCAT(sagun[[#This Row],[list_name]],sagun[[#This Row],[name]])</f>
        <v>polio_vacine2_doses</v>
      </c>
      <c r="D173" s="28" t="s">
        <v>1697</v>
      </c>
      <c r="E173" s="29" t="s">
        <v>1689</v>
      </c>
      <c r="F173" s="29" t="s">
        <v>1698</v>
      </c>
      <c r="G173" s="29" t="s">
        <v>1699</v>
      </c>
      <c r="H173" s="29" t="s">
        <v>1700</v>
      </c>
      <c r="I173" s="30"/>
    </row>
    <row r="174" spans="3:9" x14ac:dyDescent="0.25">
      <c r="C174" s="25" t="str">
        <f>_xlfn.CONCAT(sagun[[#This Row],[list_name]],sagun[[#This Row],[name]])</f>
        <v>polio_vacine3_doses</v>
      </c>
      <c r="D174" s="25" t="s">
        <v>1701</v>
      </c>
      <c r="E174" s="26" t="s">
        <v>1689</v>
      </c>
      <c r="F174" s="26" t="s">
        <v>1702</v>
      </c>
      <c r="G174" s="26" t="s">
        <v>1703</v>
      </c>
      <c r="H174" s="26" t="s">
        <v>1704</v>
      </c>
      <c r="I174" s="27"/>
    </row>
    <row r="175" spans="3:9" x14ac:dyDescent="0.25">
      <c r="C175" s="28" t="str">
        <f>_xlfn.CONCAT(sagun[[#This Row],[list_name]],sagun[[#This Row],[name]])</f>
        <v>polio_vacine4_doses</v>
      </c>
      <c r="D175" s="28" t="s">
        <v>1705</v>
      </c>
      <c r="E175" s="29" t="s">
        <v>1689</v>
      </c>
      <c r="F175" s="29" t="s">
        <v>1706</v>
      </c>
      <c r="G175" s="29" t="s">
        <v>1707</v>
      </c>
      <c r="H175" s="29" t="s">
        <v>1708</v>
      </c>
      <c r="I175" s="30"/>
    </row>
    <row r="176" spans="3:9" x14ac:dyDescent="0.25">
      <c r="C176" s="25" t="str">
        <f>_xlfn.CONCAT(sagun[[#This Row],[list_name]],sagun[[#This Row],[name]])</f>
        <v>polio_vacinedo_not_know</v>
      </c>
      <c r="D176" s="25" t="s">
        <v>1433</v>
      </c>
      <c r="E176" s="26" t="s">
        <v>1689</v>
      </c>
      <c r="F176" s="26" t="s">
        <v>1434</v>
      </c>
      <c r="G176" s="26" t="s">
        <v>1435</v>
      </c>
      <c r="H176" s="26" t="s">
        <v>1435</v>
      </c>
      <c r="I176" s="27"/>
    </row>
    <row r="177" spans="3:9" x14ac:dyDescent="0.25">
      <c r="C177" s="28" t="str">
        <f>_xlfn.CONCAT(sagun[[#This Row],[list_name]],sagun[[#This Row],[name]])</f>
        <v>polio_vacineprefer_not_to_answer</v>
      </c>
      <c r="D177" s="28" t="s">
        <v>1271</v>
      </c>
      <c r="E177" s="29" t="s">
        <v>1689</v>
      </c>
      <c r="F177" s="29" t="s">
        <v>1709</v>
      </c>
      <c r="G177" s="29" t="s">
        <v>1273</v>
      </c>
      <c r="H177" s="29" t="s">
        <v>1274</v>
      </c>
      <c r="I177" s="30"/>
    </row>
    <row r="178" spans="3:9" x14ac:dyDescent="0.25">
      <c r="C178" s="25" t="str">
        <f>_xlfn.CONCAT(sagun[[#This Row],[list_name]],sagun[[#This Row],[name]])</f>
        <v>breast_feedingless_than_1hr</v>
      </c>
      <c r="D178" s="25" t="s">
        <v>1711</v>
      </c>
      <c r="E178" s="26" t="s">
        <v>1710</v>
      </c>
      <c r="F178" s="26" t="s">
        <v>1712</v>
      </c>
      <c r="G178" s="26" t="s">
        <v>1713</v>
      </c>
      <c r="H178" s="26" t="s">
        <v>5669</v>
      </c>
      <c r="I178" s="27"/>
    </row>
    <row r="179" spans="3:9" x14ac:dyDescent="0.25">
      <c r="C179" s="28" t="str">
        <f>_xlfn.CONCAT(sagun[[#This Row],[list_name]],sagun[[#This Row],[name]])</f>
        <v>breast_feedingbetween_1hr_and_23hrs</v>
      </c>
      <c r="D179" s="28" t="s">
        <v>1715</v>
      </c>
      <c r="E179" s="29" t="s">
        <v>1710</v>
      </c>
      <c r="F179" s="29" t="s">
        <v>1716</v>
      </c>
      <c r="G179" s="29" t="s">
        <v>1717</v>
      </c>
      <c r="H179" s="29" t="s">
        <v>5670</v>
      </c>
      <c r="I179" s="30"/>
    </row>
    <row r="180" spans="3:9" x14ac:dyDescent="0.25">
      <c r="C180" s="25" t="str">
        <f>_xlfn.CONCAT(sagun[[#This Row],[list_name]],sagun[[#This Row],[name]])</f>
        <v>breast_feeding24hrs_and_more</v>
      </c>
      <c r="D180" s="25" t="s">
        <v>1719</v>
      </c>
      <c r="E180" s="26" t="s">
        <v>1710</v>
      </c>
      <c r="F180" s="26" t="s">
        <v>1720</v>
      </c>
      <c r="G180" s="26" t="s">
        <v>1721</v>
      </c>
      <c r="H180" s="26" t="s">
        <v>5671</v>
      </c>
      <c r="I180" s="27"/>
    </row>
    <row r="181" spans="3:9" x14ac:dyDescent="0.25">
      <c r="C181" s="28" t="str">
        <f>_xlfn.CONCAT(sagun[[#This Row],[list_name]],sagun[[#This Row],[name]])</f>
        <v>breast_feedingnever</v>
      </c>
      <c r="D181" s="28" t="s">
        <v>1723</v>
      </c>
      <c r="E181" s="29" t="s">
        <v>1710</v>
      </c>
      <c r="F181" s="29" t="s">
        <v>1724</v>
      </c>
      <c r="G181" s="29" t="s">
        <v>1725</v>
      </c>
      <c r="H181" s="29" t="s">
        <v>1726</v>
      </c>
      <c r="I181" s="30"/>
    </row>
    <row r="182" spans="3:9" x14ac:dyDescent="0.25">
      <c r="C182" s="25" t="str">
        <f>_xlfn.CONCAT(sagun[[#This Row],[list_name]],sagun[[#This Row],[name]])</f>
        <v>breast_feedingprefer_not_to_answer</v>
      </c>
      <c r="D182" s="25" t="s">
        <v>1271</v>
      </c>
      <c r="E182" s="26" t="s">
        <v>1710</v>
      </c>
      <c r="F182" s="26" t="s">
        <v>1727</v>
      </c>
      <c r="G182" s="26" t="s">
        <v>1728</v>
      </c>
      <c r="H182" s="26" t="s">
        <v>1274</v>
      </c>
      <c r="I182" s="27"/>
    </row>
    <row r="183" spans="3:9" x14ac:dyDescent="0.25">
      <c r="C183" s="28" t="str">
        <f>_xlfn.CONCAT(sagun[[#This Row],[list_name]],sagun[[#This Row],[name]])</f>
        <v>breast_feedingdo_not_know</v>
      </c>
      <c r="D183" s="28" t="s">
        <v>1433</v>
      </c>
      <c r="E183" s="29" t="s">
        <v>1710</v>
      </c>
      <c r="F183" s="29" t="s">
        <v>1730</v>
      </c>
      <c r="G183" s="29" t="s">
        <v>1731</v>
      </c>
      <c r="H183" s="29" t="s">
        <v>1435</v>
      </c>
      <c r="I183" s="30"/>
    </row>
    <row r="184" spans="3:9" x14ac:dyDescent="0.25">
      <c r="C184" s="25" t="str">
        <f>_xlfn.CONCAT(sagun[[#This Row],[list_name]],sagun[[#This Row],[name]])</f>
        <v>exclusive_breast_fedyes_beside_breastmilk</v>
      </c>
      <c r="D184" s="25" t="s">
        <v>1733</v>
      </c>
      <c r="E184" s="26" t="s">
        <v>1732</v>
      </c>
      <c r="F184" s="26" t="s">
        <v>1734</v>
      </c>
      <c r="G184" s="26" t="s">
        <v>1735</v>
      </c>
      <c r="H184" s="26" t="s">
        <v>5672</v>
      </c>
      <c r="I184" s="27"/>
    </row>
    <row r="185" spans="3:9" x14ac:dyDescent="0.25">
      <c r="C185" s="28" t="str">
        <f>_xlfn.CONCAT(sagun[[#This Row],[list_name]],sagun[[#This Row],[name]])</f>
        <v>exclusive_breast_fedno_longer_breastfed</v>
      </c>
      <c r="D185" s="28" t="s">
        <v>1737</v>
      </c>
      <c r="E185" s="29" t="s">
        <v>1732</v>
      </c>
      <c r="F185" s="29" t="s">
        <v>1738</v>
      </c>
      <c r="G185" s="29" t="s">
        <v>1739</v>
      </c>
      <c r="H185" s="29" t="s">
        <v>1740</v>
      </c>
      <c r="I185" s="30"/>
    </row>
    <row r="186" spans="3:9" x14ac:dyDescent="0.25">
      <c r="C186" s="25" t="str">
        <f>_xlfn.CONCAT(sagun[[#This Row],[list_name]],sagun[[#This Row],[name]])</f>
        <v>exclusive_breast_fedno_child_only_had_breastmilk</v>
      </c>
      <c r="D186" s="25" t="s">
        <v>1741</v>
      </c>
      <c r="E186" s="26" t="s">
        <v>1732</v>
      </c>
      <c r="F186" s="26" t="s">
        <v>1742</v>
      </c>
      <c r="G186" s="26" t="s">
        <v>1743</v>
      </c>
      <c r="H186" s="26" t="s">
        <v>1744</v>
      </c>
      <c r="I186" s="27"/>
    </row>
    <row r="187" spans="3:9" x14ac:dyDescent="0.25">
      <c r="C187" s="28" t="str">
        <f>_xlfn.CONCAT(sagun[[#This Row],[list_name]],sagun[[#This Row],[name]])</f>
        <v>exclusive_breast_fedprefer_not_to_answer</v>
      </c>
      <c r="D187" s="28" t="s">
        <v>1271</v>
      </c>
      <c r="E187" s="29" t="s">
        <v>1732</v>
      </c>
      <c r="F187" s="29" t="s">
        <v>1272</v>
      </c>
      <c r="G187" s="29" t="s">
        <v>1273</v>
      </c>
      <c r="H187" s="29" t="s">
        <v>1274</v>
      </c>
      <c r="I187" s="30"/>
    </row>
    <row r="188" spans="3:9" x14ac:dyDescent="0.25">
      <c r="C188" s="25" t="str">
        <f>_xlfn.CONCAT(sagun[[#This Row],[list_name]],sagun[[#This Row],[name]])</f>
        <v>exclusive_breast_feddo_not_know</v>
      </c>
      <c r="D188" s="25" t="s">
        <v>1433</v>
      </c>
      <c r="E188" s="26" t="s">
        <v>1732</v>
      </c>
      <c r="F188" s="26" t="s">
        <v>1745</v>
      </c>
      <c r="G188" s="26" t="s">
        <v>1435</v>
      </c>
      <c r="H188" s="26" t="s">
        <v>1435</v>
      </c>
      <c r="I188" s="27"/>
    </row>
    <row r="189" spans="3:9" x14ac:dyDescent="0.25">
      <c r="C189" s="28" t="str">
        <f>_xlfn.CONCAT(sagun[[#This Row],[list_name]],sagun[[#This Row],[name]])</f>
        <v>exclusive_breast_fed_u6mplain_water</v>
      </c>
      <c r="D189" s="28" t="s">
        <v>1747</v>
      </c>
      <c r="E189" s="29" t="s">
        <v>1746</v>
      </c>
      <c r="F189" s="29" t="s">
        <v>1748</v>
      </c>
      <c r="G189" s="29" t="s">
        <v>1749</v>
      </c>
      <c r="H189" s="29" t="s">
        <v>5673</v>
      </c>
      <c r="I189" s="30"/>
    </row>
    <row r="190" spans="3:9" x14ac:dyDescent="0.25">
      <c r="C190" s="25" t="str">
        <f>_xlfn.CONCAT(sagun[[#This Row],[list_name]],sagun[[#This Row],[name]])</f>
        <v>exclusive_breast_fed_u6minfant_formula</v>
      </c>
      <c r="D190" s="25" t="s">
        <v>1751</v>
      </c>
      <c r="E190" s="26" t="s">
        <v>1746</v>
      </c>
      <c r="F190" s="26" t="s">
        <v>1752</v>
      </c>
      <c r="G190" s="26" t="s">
        <v>1753</v>
      </c>
      <c r="H190" s="26" t="s">
        <v>5674</v>
      </c>
      <c r="I190" s="27"/>
    </row>
    <row r="191" spans="3:9" x14ac:dyDescent="0.25">
      <c r="C191" s="28" t="str">
        <f>_xlfn.CONCAT(sagun[[#This Row],[list_name]],sagun[[#This Row],[name]])</f>
        <v>exclusive_breast_fed_u6mmilk</v>
      </c>
      <c r="D191" s="28" t="s">
        <v>1755</v>
      </c>
      <c r="E191" s="29" t="s">
        <v>1746</v>
      </c>
      <c r="F191" s="29" t="s">
        <v>1756</v>
      </c>
      <c r="G191" s="29" t="s">
        <v>1757</v>
      </c>
      <c r="H191" s="29" t="s">
        <v>5675</v>
      </c>
      <c r="I191" s="30"/>
    </row>
    <row r="192" spans="3:9" x14ac:dyDescent="0.25">
      <c r="C192" s="25" t="str">
        <f>_xlfn.CONCAT(sagun[[#This Row],[list_name]],sagun[[#This Row],[name]])</f>
        <v>exclusive_breast_fed_u6mjuice</v>
      </c>
      <c r="D192" s="25" t="s">
        <v>1759</v>
      </c>
      <c r="E192" s="26" t="s">
        <v>1746</v>
      </c>
      <c r="F192" s="26" t="s">
        <v>1760</v>
      </c>
      <c r="G192" s="26" t="s">
        <v>1761</v>
      </c>
      <c r="H192" s="26" t="s">
        <v>5676</v>
      </c>
      <c r="I192" s="27"/>
    </row>
    <row r="193" spans="3:9" x14ac:dyDescent="0.25">
      <c r="C193" s="28" t="str">
        <f>_xlfn.CONCAT(sagun[[#This Row],[list_name]],sagun[[#This Row],[name]])</f>
        <v>exclusive_breast_fed_u6mbroth</v>
      </c>
      <c r="D193" s="28" t="s">
        <v>1762</v>
      </c>
      <c r="E193" s="29" t="s">
        <v>1746</v>
      </c>
      <c r="F193" s="29" t="s">
        <v>1763</v>
      </c>
      <c r="G193" s="29" t="s">
        <v>1764</v>
      </c>
      <c r="H193" s="29" t="s">
        <v>5677</v>
      </c>
      <c r="I193" s="30"/>
    </row>
    <row r="194" spans="3:9" x14ac:dyDescent="0.25">
      <c r="C194" s="25" t="str">
        <f>_xlfn.CONCAT(sagun[[#This Row],[list_name]],sagun[[#This Row],[name]])</f>
        <v>exclusive_breast_fed_u6myogurt</v>
      </c>
      <c r="D194" s="25" t="s">
        <v>1766</v>
      </c>
      <c r="E194" s="26" t="s">
        <v>1746</v>
      </c>
      <c r="F194" s="26" t="s">
        <v>1767</v>
      </c>
      <c r="G194" s="26" t="s">
        <v>1768</v>
      </c>
      <c r="H194" s="26" t="s">
        <v>5678</v>
      </c>
      <c r="I194" s="27"/>
    </row>
    <row r="195" spans="3:9" x14ac:dyDescent="0.25">
      <c r="C195" s="28" t="str">
        <f>_xlfn.CONCAT(sagun[[#This Row],[list_name]],sagun[[#This Row],[name]])</f>
        <v>exclusive_breast_fed_u6mporridge</v>
      </c>
      <c r="D195" s="28" t="s">
        <v>1770</v>
      </c>
      <c r="E195" s="29" t="s">
        <v>1746</v>
      </c>
      <c r="F195" s="29" t="s">
        <v>1771</v>
      </c>
      <c r="G195" s="29" t="s">
        <v>1772</v>
      </c>
      <c r="H195" s="29" t="s">
        <v>5679</v>
      </c>
      <c r="I195" s="30"/>
    </row>
    <row r="196" spans="3:9" x14ac:dyDescent="0.25">
      <c r="C196" s="25" t="str">
        <f>_xlfn.CONCAT(sagun[[#This Row],[list_name]],sagun[[#This Row],[name]])</f>
        <v>exclusive_breast_fed_u6mtea_coffee_w_milk</v>
      </c>
      <c r="D196" s="25" t="s">
        <v>1774</v>
      </c>
      <c r="E196" s="26" t="s">
        <v>1746</v>
      </c>
      <c r="F196" s="26" t="s">
        <v>1775</v>
      </c>
      <c r="G196" s="26" t="s">
        <v>1776</v>
      </c>
      <c r="H196" s="26" t="s">
        <v>5680</v>
      </c>
      <c r="I196" s="27"/>
    </row>
    <row r="197" spans="3:9" x14ac:dyDescent="0.25">
      <c r="C197" s="28" t="str">
        <f>_xlfn.CONCAT(sagun[[#This Row],[list_name]],sagun[[#This Row],[name]])</f>
        <v>exclusive_breast_fed_u6moth_water_based_liquid</v>
      </c>
      <c r="D197" s="28" t="s">
        <v>1778</v>
      </c>
      <c r="E197" s="29" t="s">
        <v>1746</v>
      </c>
      <c r="F197" s="29" t="s">
        <v>1779</v>
      </c>
      <c r="G197" s="29" t="s">
        <v>1780</v>
      </c>
      <c r="H197" s="29" t="s">
        <v>5681</v>
      </c>
      <c r="I197" s="30"/>
    </row>
    <row r="198" spans="3:9" x14ac:dyDescent="0.25">
      <c r="C198" s="25" t="str">
        <f>_xlfn.CONCAT(sagun[[#This Row],[list_name]],sagun[[#This Row],[name]])</f>
        <v>exclusive_breast_fed_u6msolid_semisolid_food</v>
      </c>
      <c r="D198" s="25" t="s">
        <v>1782</v>
      </c>
      <c r="E198" s="26" t="s">
        <v>1746</v>
      </c>
      <c r="F198" s="26" t="s">
        <v>1783</v>
      </c>
      <c r="G198" s="26" t="s">
        <v>1784</v>
      </c>
      <c r="H198" s="26" t="s">
        <v>5682</v>
      </c>
      <c r="I198" s="27"/>
    </row>
    <row r="199" spans="3:9" x14ac:dyDescent="0.25">
      <c r="C199" s="28" t="str">
        <f>_xlfn.CONCAT(sagun[[#This Row],[list_name]],sagun[[#This Row],[name]])</f>
        <v>support_receivedpsychotherapy</v>
      </c>
      <c r="D199" s="28" t="s">
        <v>1787</v>
      </c>
      <c r="E199" s="29" t="s">
        <v>1786</v>
      </c>
      <c r="F199" s="29" t="s">
        <v>1788</v>
      </c>
      <c r="G199" s="29" t="s">
        <v>1789</v>
      </c>
      <c r="H199" s="29" t="s">
        <v>5683</v>
      </c>
      <c r="I199" s="30"/>
    </row>
    <row r="200" spans="3:9" x14ac:dyDescent="0.25">
      <c r="C200" s="25" t="str">
        <f>_xlfn.CONCAT(sagun[[#This Row],[list_name]],sagun[[#This Row],[name]])</f>
        <v>support_receivedpsychiatry</v>
      </c>
      <c r="D200" s="25" t="s">
        <v>1791</v>
      </c>
      <c r="E200" s="26" t="s">
        <v>1786</v>
      </c>
      <c r="F200" s="26" t="s">
        <v>1792</v>
      </c>
      <c r="G200" s="26" t="s">
        <v>1793</v>
      </c>
      <c r="H200" s="26" t="s">
        <v>1794</v>
      </c>
      <c r="I200" s="27"/>
    </row>
    <row r="201" spans="3:9" x14ac:dyDescent="0.25">
      <c r="C201" s="28" t="str">
        <f>_xlfn.CONCAT(sagun[[#This Row],[list_name]],sagun[[#This Row],[name]])</f>
        <v>support_receivedwellbeing_support</v>
      </c>
      <c r="D201" s="28" t="s">
        <v>1795</v>
      </c>
      <c r="E201" s="29" t="s">
        <v>1786</v>
      </c>
      <c r="F201" s="29" t="s">
        <v>1796</v>
      </c>
      <c r="G201" s="29" t="s">
        <v>1797</v>
      </c>
      <c r="H201" s="29" t="s">
        <v>5684</v>
      </c>
      <c r="I201" s="30"/>
    </row>
    <row r="202" spans="3:9" x14ac:dyDescent="0.25">
      <c r="C202" s="25" t="str">
        <f>_xlfn.CONCAT(sagun[[#This Row],[list_name]],sagun[[#This Row],[name]])</f>
        <v>support_receivedcreative_activities</v>
      </c>
      <c r="D202" s="25" t="s">
        <v>1799</v>
      </c>
      <c r="E202" s="26" t="s">
        <v>1786</v>
      </c>
      <c r="F202" s="26" t="s">
        <v>1800</v>
      </c>
      <c r="G202" s="26" t="s">
        <v>5685</v>
      </c>
      <c r="H202" s="26" t="s">
        <v>5686</v>
      </c>
      <c r="I202" s="27"/>
    </row>
    <row r="203" spans="3:9" x14ac:dyDescent="0.25">
      <c r="C203" s="28" t="str">
        <f>_xlfn.CONCAT(sagun[[#This Row],[list_name]],sagun[[#This Row],[name]])</f>
        <v>support_receivedcaregiver_training</v>
      </c>
      <c r="D203" s="28" t="s">
        <v>1803</v>
      </c>
      <c r="E203" s="29" t="s">
        <v>1786</v>
      </c>
      <c r="F203" s="29" t="s">
        <v>1804</v>
      </c>
      <c r="G203" s="29" t="s">
        <v>1805</v>
      </c>
      <c r="H203" s="29" t="s">
        <v>1806</v>
      </c>
      <c r="I203" s="30"/>
    </row>
    <row r="204" spans="3:9" x14ac:dyDescent="0.25">
      <c r="C204" s="25" t="str">
        <f>_xlfn.CONCAT(sagun[[#This Row],[list_name]],sagun[[#This Row],[name]])</f>
        <v>support_receivedmessaging_materials</v>
      </c>
      <c r="D204" s="25" t="s">
        <v>1807</v>
      </c>
      <c r="E204" s="26" t="s">
        <v>1786</v>
      </c>
      <c r="F204" s="26" t="s">
        <v>1808</v>
      </c>
      <c r="G204" s="26" t="s">
        <v>1809</v>
      </c>
      <c r="H204" s="26" t="s">
        <v>5687</v>
      </c>
      <c r="I204" s="27"/>
    </row>
    <row r="205" spans="3:9" x14ac:dyDescent="0.25">
      <c r="C205" s="28" t="str">
        <f>_xlfn.CONCAT(sagun[[#This Row],[list_name]],sagun[[#This Row],[name]])</f>
        <v>support_receivedspiritual_support</v>
      </c>
      <c r="D205" s="28" t="s">
        <v>1811</v>
      </c>
      <c r="E205" s="29" t="s">
        <v>1786</v>
      </c>
      <c r="F205" s="29" t="s">
        <v>1812</v>
      </c>
      <c r="G205" s="29" t="s">
        <v>1813</v>
      </c>
      <c r="H205" s="29" t="s">
        <v>1814</v>
      </c>
      <c r="I205" s="30"/>
    </row>
    <row r="206" spans="3:9" x14ac:dyDescent="0.25">
      <c r="C206" s="25" t="str">
        <f>_xlfn.CONCAT(sagun[[#This Row],[list_name]],sagun[[#This Row],[name]])</f>
        <v>support_receivedsupport_from_school</v>
      </c>
      <c r="D206" s="25" t="s">
        <v>1815</v>
      </c>
      <c r="E206" s="26" t="s">
        <v>1786</v>
      </c>
      <c r="F206" s="26" t="s">
        <v>1816</v>
      </c>
      <c r="G206" s="26" t="s">
        <v>1817</v>
      </c>
      <c r="H206" s="26" t="s">
        <v>5688</v>
      </c>
      <c r="I206" s="27"/>
    </row>
    <row r="207" spans="3:9" x14ac:dyDescent="0.25">
      <c r="C207" s="28" t="str">
        <f>_xlfn.CONCAT(sagun[[#This Row],[list_name]],sagun[[#This Row],[name]])</f>
        <v>support_receivedsupport_from_employer</v>
      </c>
      <c r="D207" s="28" t="s">
        <v>1819</v>
      </c>
      <c r="E207" s="29" t="s">
        <v>1786</v>
      </c>
      <c r="F207" s="29" t="s">
        <v>1820</v>
      </c>
      <c r="G207" s="29" t="s">
        <v>1821</v>
      </c>
      <c r="H207" s="29" t="s">
        <v>5689</v>
      </c>
      <c r="I207" s="30"/>
    </row>
    <row r="208" spans="3:9" x14ac:dyDescent="0.25">
      <c r="C208" s="25" t="str">
        <f>_xlfn.CONCAT(sagun[[#This Row],[list_name]],sagun[[#This Row],[name]])</f>
        <v>support_receivedsupport_family_friends</v>
      </c>
      <c r="D208" s="25" t="s">
        <v>1823</v>
      </c>
      <c r="E208" s="26" t="s">
        <v>1786</v>
      </c>
      <c r="F208" s="26" t="s">
        <v>1824</v>
      </c>
      <c r="G208" s="26" t="s">
        <v>5690</v>
      </c>
      <c r="H208" s="26" t="s">
        <v>5691</v>
      </c>
      <c r="I208" s="27"/>
    </row>
    <row r="209" spans="3:9" x14ac:dyDescent="0.25">
      <c r="C209" s="28" t="str">
        <f>_xlfn.CONCAT(sagun[[#This Row],[list_name]],sagun[[#This Row],[name]])</f>
        <v>support_receivednone</v>
      </c>
      <c r="D209" s="28" t="s">
        <v>1501</v>
      </c>
      <c r="E209" s="29" t="s">
        <v>1786</v>
      </c>
      <c r="F209" s="29" t="s">
        <v>1827</v>
      </c>
      <c r="G209" s="29" t="s">
        <v>1828</v>
      </c>
      <c r="H209" s="29" t="s">
        <v>5692</v>
      </c>
      <c r="I209" s="30"/>
    </row>
    <row r="210" spans="3:9" x14ac:dyDescent="0.25">
      <c r="C210" s="25" t="str">
        <f>_xlfn.CONCAT(sagun[[#This Row],[list_name]],sagun[[#This Row],[name]])</f>
        <v>support_receivedother</v>
      </c>
      <c r="D210" s="25" t="s">
        <v>147</v>
      </c>
      <c r="E210" s="26" t="s">
        <v>1786</v>
      </c>
      <c r="F210" s="26" t="s">
        <v>1830</v>
      </c>
      <c r="G210" s="26" t="s">
        <v>1831</v>
      </c>
      <c r="H210" s="26" t="s">
        <v>5693</v>
      </c>
      <c r="I210" s="27"/>
    </row>
    <row r="211" spans="3:9" x14ac:dyDescent="0.25">
      <c r="C211" s="28" t="str">
        <f>_xlfn.CONCAT(sagun[[#This Row],[list_name]],sagun[[#This Row],[name]])</f>
        <v>support_receiveddo_not_know</v>
      </c>
      <c r="D211" s="28" t="s">
        <v>1433</v>
      </c>
      <c r="E211" s="29" t="s">
        <v>1786</v>
      </c>
      <c r="F211" s="29" t="s">
        <v>1434</v>
      </c>
      <c r="G211" s="29" t="s">
        <v>1435</v>
      </c>
      <c r="H211" s="29" t="s">
        <v>1435</v>
      </c>
      <c r="I211" s="30"/>
    </row>
    <row r="212" spans="3:9" x14ac:dyDescent="0.25">
      <c r="C212" s="25" t="str">
        <f>_xlfn.CONCAT(sagun[[#This Row],[list_name]],sagun[[#This Row],[name]])</f>
        <v>support_receivedprefer_not_to_answer</v>
      </c>
      <c r="D212" s="25" t="s">
        <v>1271</v>
      </c>
      <c r="E212" s="26" t="s">
        <v>1786</v>
      </c>
      <c r="F212" s="26" t="s">
        <v>1272</v>
      </c>
      <c r="G212" s="26" t="s">
        <v>1273</v>
      </c>
      <c r="H212" s="26" t="s">
        <v>1274</v>
      </c>
      <c r="I212" s="27"/>
    </row>
    <row r="213" spans="3:9" x14ac:dyDescent="0.25">
      <c r="C213" s="28" t="str">
        <f>_xlfn.CONCAT(sagun[[#This Row],[list_name]],sagun[[#This Row],[name]])</f>
        <v>service_locationblue_dots</v>
      </c>
      <c r="D213" s="28" t="s">
        <v>1834</v>
      </c>
      <c r="E213" s="29" t="s">
        <v>1833</v>
      </c>
      <c r="F213" s="29" t="s">
        <v>1835</v>
      </c>
      <c r="G213" s="29" t="s">
        <v>1836</v>
      </c>
      <c r="H213" s="29" t="s">
        <v>5694</v>
      </c>
      <c r="I213" s="30"/>
    </row>
    <row r="214" spans="3:9" x14ac:dyDescent="0.25">
      <c r="C214" s="25" t="str">
        <f>_xlfn.CONCAT(sagun[[#This Row],[list_name]],sagun[[#This Row],[name]])</f>
        <v>service_locationcommunity_centers</v>
      </c>
      <c r="D214" s="25" t="s">
        <v>1838</v>
      </c>
      <c r="E214" s="26" t="s">
        <v>1833</v>
      </c>
      <c r="F214" s="26" t="s">
        <v>1839</v>
      </c>
      <c r="G214" s="26" t="s">
        <v>1840</v>
      </c>
      <c r="H214" s="26" t="s">
        <v>1841</v>
      </c>
      <c r="I214" s="27"/>
    </row>
    <row r="215" spans="3:9" x14ac:dyDescent="0.25">
      <c r="C215" s="28" t="str">
        <f>_xlfn.CONCAT(sagun[[#This Row],[list_name]],sagun[[#This Row],[name]])</f>
        <v>service_locationschools</v>
      </c>
      <c r="D215" s="28" t="s">
        <v>1842</v>
      </c>
      <c r="E215" s="29" t="s">
        <v>1833</v>
      </c>
      <c r="F215" s="29" t="s">
        <v>1843</v>
      </c>
      <c r="G215" s="29" t="s">
        <v>1844</v>
      </c>
      <c r="H215" s="29" t="s">
        <v>5695</v>
      </c>
      <c r="I215" s="30"/>
    </row>
    <row r="216" spans="3:9" x14ac:dyDescent="0.25">
      <c r="C216" s="25" t="str">
        <f>_xlfn.CONCAT(sagun[[#This Row],[list_name]],sagun[[#This Row],[name]])</f>
        <v>service_locationhealthcare</v>
      </c>
      <c r="D216" s="25" t="s">
        <v>1846</v>
      </c>
      <c r="E216" s="26" t="s">
        <v>1833</v>
      </c>
      <c r="F216" s="26" t="s">
        <v>1847</v>
      </c>
      <c r="G216" s="26" t="s">
        <v>1848</v>
      </c>
      <c r="H216" s="26" t="s">
        <v>5696</v>
      </c>
      <c r="I216" s="27"/>
    </row>
    <row r="217" spans="3:9" x14ac:dyDescent="0.25">
      <c r="C217" s="28" t="str">
        <f>_xlfn.CONCAT(sagun[[#This Row],[list_name]],sagun[[#This Row],[name]])</f>
        <v>service_locationreligious_settings</v>
      </c>
      <c r="D217" s="28" t="s">
        <v>1849</v>
      </c>
      <c r="E217" s="29" t="s">
        <v>1833</v>
      </c>
      <c r="F217" s="29" t="s">
        <v>1850</v>
      </c>
      <c r="G217" s="29" t="s">
        <v>5697</v>
      </c>
      <c r="H217" s="29" t="s">
        <v>5698</v>
      </c>
      <c r="I217" s="30"/>
    </row>
    <row r="218" spans="3:9" x14ac:dyDescent="0.25">
      <c r="C218" s="25" t="str">
        <f>_xlfn.CONCAT(sagun[[#This Row],[list_name]],sagun[[#This Row],[name]])</f>
        <v>service_locationonline</v>
      </c>
      <c r="D218" s="25" t="s">
        <v>1853</v>
      </c>
      <c r="E218" s="26" t="s">
        <v>1833</v>
      </c>
      <c r="F218" s="26" t="s">
        <v>1854</v>
      </c>
      <c r="G218" s="26" t="s">
        <v>1855</v>
      </c>
      <c r="H218" s="26" t="s">
        <v>1855</v>
      </c>
      <c r="I218" s="27"/>
    </row>
    <row r="219" spans="3:9" x14ac:dyDescent="0.25">
      <c r="C219" s="28" t="str">
        <f>_xlfn.CONCAT(sagun[[#This Row],[list_name]],sagun[[#This Row],[name]])</f>
        <v>service_locationphone_hotline</v>
      </c>
      <c r="D219" s="28" t="s">
        <v>1857</v>
      </c>
      <c r="E219" s="29" t="s">
        <v>1833</v>
      </c>
      <c r="F219" s="29" t="s">
        <v>1858</v>
      </c>
      <c r="G219" s="29" t="s">
        <v>1859</v>
      </c>
      <c r="H219" s="29" t="s">
        <v>1860</v>
      </c>
      <c r="I219" s="30"/>
    </row>
    <row r="220" spans="3:9" x14ac:dyDescent="0.25">
      <c r="C220" s="25" t="str">
        <f>_xlfn.CONCAT(sagun[[#This Row],[list_name]],sagun[[#This Row],[name]])</f>
        <v>service_locationplace_of_employment</v>
      </c>
      <c r="D220" s="25" t="s">
        <v>1861</v>
      </c>
      <c r="E220" s="26" t="s">
        <v>1833</v>
      </c>
      <c r="F220" s="26" t="s">
        <v>1862</v>
      </c>
      <c r="G220" s="26" t="s">
        <v>1863</v>
      </c>
      <c r="H220" s="26" t="s">
        <v>5699</v>
      </c>
      <c r="I220" s="27"/>
    </row>
    <row r="221" spans="3:9" x14ac:dyDescent="0.25">
      <c r="C221" s="28" t="str">
        <f>_xlfn.CONCAT(sagun[[#This Row],[list_name]],sagun[[#This Row],[name]])</f>
        <v>service_locationother</v>
      </c>
      <c r="D221" s="28" t="s">
        <v>147</v>
      </c>
      <c r="E221" s="29" t="s">
        <v>1833</v>
      </c>
      <c r="F221" s="29" t="s">
        <v>1830</v>
      </c>
      <c r="G221" s="29" t="s">
        <v>1831</v>
      </c>
      <c r="H221" s="29" t="s">
        <v>5693</v>
      </c>
      <c r="I221" s="30"/>
    </row>
    <row r="222" spans="3:9" x14ac:dyDescent="0.25">
      <c r="C222" s="25" t="str">
        <f>_xlfn.CONCAT(sagun[[#This Row],[list_name]],sagun[[#This Row],[name]])</f>
        <v>service_locationdo_not_know</v>
      </c>
      <c r="D222" s="25" t="s">
        <v>1433</v>
      </c>
      <c r="E222" s="26" t="s">
        <v>1833</v>
      </c>
      <c r="F222" s="26" t="s">
        <v>1434</v>
      </c>
      <c r="G222" s="26" t="s">
        <v>1435</v>
      </c>
      <c r="H222" s="26" t="s">
        <v>1435</v>
      </c>
      <c r="I222" s="27"/>
    </row>
    <row r="223" spans="3:9" x14ac:dyDescent="0.25">
      <c r="C223" s="28" t="str">
        <f>_xlfn.CONCAT(sagun[[#This Row],[list_name]],sagun[[#This Row],[name]])</f>
        <v>service_locationprefer_not_to_answer</v>
      </c>
      <c r="D223" s="28" t="s">
        <v>1271</v>
      </c>
      <c r="E223" s="29" t="s">
        <v>1833</v>
      </c>
      <c r="F223" s="29" t="s">
        <v>1865</v>
      </c>
      <c r="G223" s="29" t="s">
        <v>1273</v>
      </c>
      <c r="H223" s="29" t="s">
        <v>1274</v>
      </c>
      <c r="I223" s="30"/>
    </row>
    <row r="224" spans="3:9" x14ac:dyDescent="0.25">
      <c r="C224" s="25" t="str">
        <f>_xlfn.CONCAT(sagun[[#This Row],[list_name]],sagun[[#This Row],[name]])</f>
        <v>psy_access_barriersno</v>
      </c>
      <c r="D224" s="25" t="s">
        <v>1450</v>
      </c>
      <c r="E224" s="26" t="s">
        <v>1866</v>
      </c>
      <c r="F224" s="26" t="s">
        <v>1867</v>
      </c>
      <c r="G224" s="26" t="s">
        <v>1508</v>
      </c>
      <c r="H224" s="26" t="s">
        <v>1509</v>
      </c>
      <c r="I224" s="27"/>
    </row>
    <row r="225" spans="3:9" x14ac:dyDescent="0.25">
      <c r="C225" s="28" t="str">
        <f>_xlfn.CONCAT(sagun[[#This Row],[list_name]],sagun[[#This Row],[name]])</f>
        <v>psy_access_barriersdid_not_believe_need_support</v>
      </c>
      <c r="D225" s="28" t="s">
        <v>1869</v>
      </c>
      <c r="E225" s="29" t="s">
        <v>1866</v>
      </c>
      <c r="F225" s="29" t="s">
        <v>1870</v>
      </c>
      <c r="G225" s="29" t="s">
        <v>1871</v>
      </c>
      <c r="H225" s="29" t="s">
        <v>5700</v>
      </c>
      <c r="I225" s="30"/>
    </row>
    <row r="226" spans="3:9" x14ac:dyDescent="0.25">
      <c r="C226" s="25" t="str">
        <f>_xlfn.CONCAT(sagun[[#This Row],[list_name]],sagun[[#This Row],[name]])</f>
        <v>psy_access_barriersdid_not_know</v>
      </c>
      <c r="D226" s="25" t="s">
        <v>1873</v>
      </c>
      <c r="E226" s="26" t="s">
        <v>1866</v>
      </c>
      <c r="F226" s="26" t="s">
        <v>1874</v>
      </c>
      <c r="G226" s="26" t="s">
        <v>1875</v>
      </c>
      <c r="H226" s="26" t="s">
        <v>5701</v>
      </c>
      <c r="I226" s="27"/>
    </row>
    <row r="227" spans="3:9" x14ac:dyDescent="0.25">
      <c r="C227" s="28" t="str">
        <f>_xlfn.CONCAT(sagun[[#This Row],[list_name]],sagun[[#This Row],[name]])</f>
        <v>psy_access_barriersno_service</v>
      </c>
      <c r="D227" s="28" t="s">
        <v>1877</v>
      </c>
      <c r="E227" s="29" t="s">
        <v>1866</v>
      </c>
      <c r="F227" s="29" t="s">
        <v>1878</v>
      </c>
      <c r="G227" s="29" t="s">
        <v>1879</v>
      </c>
      <c r="H227" s="29" t="s">
        <v>5702</v>
      </c>
      <c r="I227" s="30"/>
    </row>
    <row r="228" spans="3:9" x14ac:dyDescent="0.25">
      <c r="C228" s="25" t="str">
        <f>_xlfn.CONCAT(sagun[[#This Row],[list_name]],sagun[[#This Row],[name]])</f>
        <v>psy_access_barrierslack_of_time</v>
      </c>
      <c r="D228" s="25" t="s">
        <v>1881</v>
      </c>
      <c r="E228" s="26" t="s">
        <v>1866</v>
      </c>
      <c r="F228" s="26" t="s">
        <v>1882</v>
      </c>
      <c r="G228" s="26" t="s">
        <v>1883</v>
      </c>
      <c r="H228" s="26" t="s">
        <v>5703</v>
      </c>
      <c r="I228" s="27"/>
    </row>
    <row r="229" spans="3:9" x14ac:dyDescent="0.25">
      <c r="C229" s="28" t="str">
        <f>_xlfn.CONCAT(sagun[[#This Row],[list_name]],sagun[[#This Row],[name]])</f>
        <v>psy_access_barrierslanguage_barrier</v>
      </c>
      <c r="D229" s="28" t="s">
        <v>1614</v>
      </c>
      <c r="E229" s="29" t="s">
        <v>1866</v>
      </c>
      <c r="F229" s="29" t="s">
        <v>1885</v>
      </c>
      <c r="G229" s="29" t="s">
        <v>1886</v>
      </c>
      <c r="H229" s="29" t="s">
        <v>1887</v>
      </c>
      <c r="I229" s="30"/>
    </row>
    <row r="230" spans="3:9" x14ac:dyDescent="0.25">
      <c r="C230" s="25" t="str">
        <f>_xlfn.CONCAT(sagun[[#This Row],[list_name]],sagun[[#This Row],[name]])</f>
        <v>psy_access_barriersinsecurity_safety</v>
      </c>
      <c r="D230" s="25" t="s">
        <v>1888</v>
      </c>
      <c r="E230" s="26" t="s">
        <v>1866</v>
      </c>
      <c r="F230" s="26" t="s">
        <v>1889</v>
      </c>
      <c r="G230" s="26" t="s">
        <v>1890</v>
      </c>
      <c r="H230" s="26" t="s">
        <v>5704</v>
      </c>
      <c r="I230" s="27"/>
    </row>
    <row r="231" spans="3:9" x14ac:dyDescent="0.25">
      <c r="C231" s="28" t="str">
        <f>_xlfn.CONCAT(sagun[[#This Row],[list_name]],sagun[[#This Row],[name]])</f>
        <v>psy_access_barrierstransportation</v>
      </c>
      <c r="D231" s="28" t="s">
        <v>1892</v>
      </c>
      <c r="E231" s="29" t="s">
        <v>1866</v>
      </c>
      <c r="F231" s="29" t="s">
        <v>1893</v>
      </c>
      <c r="G231" s="29" t="s">
        <v>1894</v>
      </c>
      <c r="H231" s="29" t="s">
        <v>5705</v>
      </c>
      <c r="I231" s="30"/>
    </row>
    <row r="232" spans="3:9" x14ac:dyDescent="0.25">
      <c r="C232" s="25" t="str">
        <f>_xlfn.CONCAT(sagun[[#This Row],[list_name]],sagun[[#This Row],[name]])</f>
        <v>psy_access_barriersstigma</v>
      </c>
      <c r="D232" s="25" t="s">
        <v>1896</v>
      </c>
      <c r="E232" s="26" t="s">
        <v>1866</v>
      </c>
      <c r="F232" s="26" t="s">
        <v>1897</v>
      </c>
      <c r="G232" s="26" t="s">
        <v>1898</v>
      </c>
      <c r="H232" s="26" t="s">
        <v>5706</v>
      </c>
      <c r="I232" s="27"/>
    </row>
    <row r="233" spans="3:9" x14ac:dyDescent="0.25">
      <c r="C233" s="28" t="str">
        <f>_xlfn.CONCAT(sagun[[#This Row],[list_name]],sagun[[#This Row],[name]])</f>
        <v>psy_access_barrierscannot_afford_fee</v>
      </c>
      <c r="D233" s="28" t="s">
        <v>1900</v>
      </c>
      <c r="E233" s="29" t="s">
        <v>1866</v>
      </c>
      <c r="F233" s="29" t="s">
        <v>1901</v>
      </c>
      <c r="G233" s="29" t="s">
        <v>1902</v>
      </c>
      <c r="H233" s="29" t="s">
        <v>5707</v>
      </c>
      <c r="I233" s="30"/>
    </row>
    <row r="234" spans="3:9" x14ac:dyDescent="0.25">
      <c r="C234" s="25" t="str">
        <f>_xlfn.CONCAT(sagun[[#This Row],[list_name]],sagun[[#This Row],[name]])</f>
        <v>psy_access_barrierslack_of_trust</v>
      </c>
      <c r="D234" s="25" t="s">
        <v>1904</v>
      </c>
      <c r="E234" s="26" t="s">
        <v>1866</v>
      </c>
      <c r="F234" s="26" t="s">
        <v>1905</v>
      </c>
      <c r="G234" s="26" t="s">
        <v>1906</v>
      </c>
      <c r="H234" s="26" t="s">
        <v>5708</v>
      </c>
      <c r="I234" s="27"/>
    </row>
    <row r="235" spans="3:9" x14ac:dyDescent="0.25">
      <c r="C235" s="28" t="str">
        <f>_xlfn.CONCAT(sagun[[#This Row],[list_name]],sagun[[#This Row],[name]])</f>
        <v>psy_access_barrierslong_waiting_time</v>
      </c>
      <c r="D235" s="28" t="s">
        <v>1908</v>
      </c>
      <c r="E235" s="29" t="s">
        <v>1866</v>
      </c>
      <c r="F235" s="29" t="s">
        <v>1909</v>
      </c>
      <c r="G235" s="29" t="s">
        <v>1910</v>
      </c>
      <c r="H235" s="29" t="s">
        <v>1911</v>
      </c>
      <c r="I235" s="30"/>
    </row>
    <row r="236" spans="3:9" x14ac:dyDescent="0.25">
      <c r="C236" s="25" t="str">
        <f>_xlfn.CONCAT(sagun[[#This Row],[list_name]],sagun[[#This Row],[name]])</f>
        <v>psy_access_barrierswait_and_see</v>
      </c>
      <c r="D236" s="25" t="s">
        <v>1912</v>
      </c>
      <c r="E236" s="26" t="s">
        <v>1866</v>
      </c>
      <c r="F236" s="26" t="s">
        <v>1913</v>
      </c>
      <c r="G236" s="26" t="s">
        <v>1914</v>
      </c>
      <c r="H236" s="26" t="s">
        <v>1915</v>
      </c>
      <c r="I236" s="27"/>
    </row>
    <row r="237" spans="3:9" x14ac:dyDescent="0.25">
      <c r="C237" s="28" t="str">
        <f>_xlfn.CONCAT(sagun[[#This Row],[list_name]],sagun[[#This Row],[name]])</f>
        <v>psy_access_barrierswork_commitments</v>
      </c>
      <c r="D237" s="28" t="s">
        <v>1916</v>
      </c>
      <c r="E237" s="29" t="s">
        <v>1866</v>
      </c>
      <c r="F237" s="29" t="s">
        <v>1917</v>
      </c>
      <c r="G237" s="29" t="s">
        <v>1918</v>
      </c>
      <c r="H237" s="29" t="s">
        <v>5709</v>
      </c>
      <c r="I237" s="30"/>
    </row>
    <row r="238" spans="3:9" x14ac:dyDescent="0.25">
      <c r="C238" s="25" t="str">
        <f>_xlfn.CONCAT(sagun[[#This Row],[list_name]],sagun[[#This Row],[name]])</f>
        <v>psy_access_barriersother</v>
      </c>
      <c r="D238" s="25" t="s">
        <v>147</v>
      </c>
      <c r="E238" s="26" t="s">
        <v>1866</v>
      </c>
      <c r="F238" s="26" t="s">
        <v>1830</v>
      </c>
      <c r="G238" s="26" t="s">
        <v>1831</v>
      </c>
      <c r="H238" s="26" t="s">
        <v>5693</v>
      </c>
      <c r="I238" s="27"/>
    </row>
    <row r="239" spans="3:9" x14ac:dyDescent="0.25">
      <c r="C239" s="28" t="str">
        <f>_xlfn.CONCAT(sagun[[#This Row],[list_name]],sagun[[#This Row],[name]])</f>
        <v>psy_access_barriersdo_not_know</v>
      </c>
      <c r="D239" s="28" t="s">
        <v>1433</v>
      </c>
      <c r="E239" s="29" t="s">
        <v>1866</v>
      </c>
      <c r="F239" s="29" t="s">
        <v>1475</v>
      </c>
      <c r="G239" s="29" t="s">
        <v>1435</v>
      </c>
      <c r="H239" s="29" t="s">
        <v>1435</v>
      </c>
      <c r="I239" s="30"/>
    </row>
    <row r="240" spans="3:9" x14ac:dyDescent="0.25">
      <c r="C240" s="25" t="str">
        <f>_xlfn.CONCAT(sagun[[#This Row],[list_name]],sagun[[#This Row],[name]])</f>
        <v>improvementyes</v>
      </c>
      <c r="D240" s="25" t="s">
        <v>1446</v>
      </c>
      <c r="E240" s="26" t="s">
        <v>1921</v>
      </c>
      <c r="F240" s="26" t="s">
        <v>1922</v>
      </c>
      <c r="G240" s="26" t="s">
        <v>1923</v>
      </c>
      <c r="H240" s="26" t="s">
        <v>5710</v>
      </c>
      <c r="I240" s="27"/>
    </row>
    <row r="241" spans="3:9" x14ac:dyDescent="0.25">
      <c r="C241" s="28" t="str">
        <f>_xlfn.CONCAT(sagun[[#This Row],[list_name]],sagun[[#This Row],[name]])</f>
        <v>improvementslight</v>
      </c>
      <c r="D241" s="28" t="s">
        <v>1925</v>
      </c>
      <c r="E241" s="29" t="s">
        <v>1921</v>
      </c>
      <c r="F241" s="29" t="s">
        <v>1926</v>
      </c>
      <c r="G241" s="29" t="s">
        <v>1927</v>
      </c>
      <c r="H241" s="29" t="s">
        <v>5711</v>
      </c>
      <c r="I241" s="30"/>
    </row>
    <row r="242" spans="3:9" x14ac:dyDescent="0.25">
      <c r="C242" s="25" t="str">
        <f>_xlfn.CONCAT(sagun[[#This Row],[list_name]],sagun[[#This Row],[name]])</f>
        <v>improvementno</v>
      </c>
      <c r="D242" s="25" t="s">
        <v>1450</v>
      </c>
      <c r="E242" s="26" t="s">
        <v>1921</v>
      </c>
      <c r="F242" s="26" t="s">
        <v>1929</v>
      </c>
      <c r="G242" s="26" t="s">
        <v>1930</v>
      </c>
      <c r="H242" s="26" t="s">
        <v>5712</v>
      </c>
      <c r="I242" s="27"/>
    </row>
    <row r="243" spans="3:9" x14ac:dyDescent="0.25">
      <c r="C243" s="28" t="str">
        <f>_xlfn.CONCAT(sagun[[#This Row],[list_name]],sagun[[#This Row],[name]])</f>
        <v>improvementno_worsening</v>
      </c>
      <c r="D243" s="28" t="s">
        <v>1932</v>
      </c>
      <c r="E243" s="29" t="s">
        <v>1921</v>
      </c>
      <c r="F243" s="29" t="s">
        <v>1933</v>
      </c>
      <c r="G243" s="29" t="s">
        <v>1934</v>
      </c>
      <c r="H243" s="29" t="s">
        <v>5713</v>
      </c>
      <c r="I243" s="30"/>
    </row>
    <row r="244" spans="3:9" x14ac:dyDescent="0.25">
      <c r="C244" s="25" t="str">
        <f>_xlfn.CONCAT(sagun[[#This Row],[list_name]],sagun[[#This Row],[name]])</f>
        <v>improvementdo_not_know</v>
      </c>
      <c r="D244" s="25" t="s">
        <v>1433</v>
      </c>
      <c r="E244" s="26" t="s">
        <v>1921</v>
      </c>
      <c r="F244" s="26" t="s">
        <v>1936</v>
      </c>
      <c r="G244" s="26" t="s">
        <v>1435</v>
      </c>
      <c r="H244" s="26" t="s">
        <v>1435</v>
      </c>
      <c r="I244" s="27"/>
    </row>
    <row r="245" spans="3:9" x14ac:dyDescent="0.25">
      <c r="C245" s="28" t="str">
        <f>_xlfn.CONCAT(sagun[[#This Row],[list_name]],sagun[[#This Row],[name]])</f>
        <v>improvementprefer_not_to_answer</v>
      </c>
      <c r="D245" s="28" t="s">
        <v>1271</v>
      </c>
      <c r="E245" s="29" t="s">
        <v>1921</v>
      </c>
      <c r="F245" s="29" t="s">
        <v>1709</v>
      </c>
      <c r="G245" s="29" t="s">
        <v>1273</v>
      </c>
      <c r="H245" s="29" t="s">
        <v>1274</v>
      </c>
      <c r="I245" s="30"/>
    </row>
    <row r="246" spans="3:9" x14ac:dyDescent="0.25">
      <c r="C246" s="25" t="str">
        <f>_xlfn.CONCAT(sagun[[#This Row],[list_name]],sagun[[#This Row],[name]])</f>
        <v>education_levels_choicesno_edu</v>
      </c>
      <c r="D246" s="25" t="s">
        <v>1939</v>
      </c>
      <c r="E246" s="26" t="s">
        <v>1938</v>
      </c>
      <c r="F246" s="26" t="s">
        <v>1940</v>
      </c>
      <c r="G246" s="26" t="s">
        <v>1941</v>
      </c>
      <c r="H246" s="26" t="s">
        <v>1942</v>
      </c>
      <c r="I246" s="27"/>
    </row>
    <row r="247" spans="3:9" x14ac:dyDescent="0.25">
      <c r="C247" s="28" t="str">
        <f>_xlfn.CONCAT(sagun[[#This Row],[list_name]],sagun[[#This Row],[name]])</f>
        <v>education_levels_choicespri_edu</v>
      </c>
      <c r="D247" s="28" t="s">
        <v>1943</v>
      </c>
      <c r="E247" s="29" t="s">
        <v>1938</v>
      </c>
      <c r="F247" s="29" t="s">
        <v>1944</v>
      </c>
      <c r="G247" s="29" t="s">
        <v>1945</v>
      </c>
      <c r="H247" s="29" t="s">
        <v>1946</v>
      </c>
      <c r="I247" s="30"/>
    </row>
    <row r="248" spans="3:9" x14ac:dyDescent="0.25">
      <c r="C248" s="25" t="str">
        <f>_xlfn.CONCAT(sagun[[#This Row],[list_name]],sagun[[#This Row],[name]])</f>
        <v>education_levels_choicessec_edu</v>
      </c>
      <c r="D248" s="25" t="s">
        <v>1947</v>
      </c>
      <c r="E248" s="26" t="s">
        <v>1938</v>
      </c>
      <c r="F248" s="26" t="s">
        <v>1948</v>
      </c>
      <c r="G248" s="26" t="s">
        <v>1949</v>
      </c>
      <c r="H248" s="26" t="s">
        <v>1950</v>
      </c>
      <c r="I248" s="27"/>
    </row>
    <row r="249" spans="3:9" x14ac:dyDescent="0.25">
      <c r="C249" s="28" t="str">
        <f>_xlfn.CONCAT(sagun[[#This Row],[list_name]],sagun[[#This Row],[name]])</f>
        <v>education_levels_choicestech</v>
      </c>
      <c r="D249" s="28" t="s">
        <v>1951</v>
      </c>
      <c r="E249" s="29" t="s">
        <v>1938</v>
      </c>
      <c r="F249" s="29" t="s">
        <v>1952</v>
      </c>
      <c r="G249" s="29" t="s">
        <v>1953</v>
      </c>
      <c r="H249" s="29" t="s">
        <v>5714</v>
      </c>
      <c r="I249" s="30"/>
    </row>
    <row r="250" spans="3:9" x14ac:dyDescent="0.25">
      <c r="C250" s="25" t="str">
        <f>_xlfn.CONCAT(sagun[[#This Row],[list_name]],sagun[[#This Row],[name]])</f>
        <v>education_levels_choicesbachelor</v>
      </c>
      <c r="D250" s="25" t="s">
        <v>1955</v>
      </c>
      <c r="E250" s="26" t="s">
        <v>1938</v>
      </c>
      <c r="F250" s="26" t="s">
        <v>1956</v>
      </c>
      <c r="G250" s="26" t="s">
        <v>1957</v>
      </c>
      <c r="H250" s="26" t="s">
        <v>1958</v>
      </c>
      <c r="I250" s="27"/>
    </row>
    <row r="251" spans="3:9" x14ac:dyDescent="0.25">
      <c r="C251" s="28" t="str">
        <f>_xlfn.CONCAT(sagun[[#This Row],[list_name]],sagun[[#This Row],[name]])</f>
        <v>education_levels_choicesspecialization</v>
      </c>
      <c r="D251" s="28" t="s">
        <v>1959</v>
      </c>
      <c r="E251" s="29" t="s">
        <v>1938</v>
      </c>
      <c r="F251" s="29" t="s">
        <v>1960</v>
      </c>
      <c r="G251" s="29" t="s">
        <v>5715</v>
      </c>
      <c r="H251" s="29" t="s">
        <v>5716</v>
      </c>
      <c r="I251" s="30"/>
    </row>
    <row r="252" spans="3:9" x14ac:dyDescent="0.25">
      <c r="C252" s="25" t="str">
        <f>_xlfn.CONCAT(sagun[[#This Row],[list_name]],sagun[[#This Row],[name]])</f>
        <v>education_levels_choicesmaster</v>
      </c>
      <c r="D252" s="25" t="s">
        <v>1963</v>
      </c>
      <c r="E252" s="26" t="s">
        <v>1938</v>
      </c>
      <c r="F252" s="26" t="s">
        <v>1964</v>
      </c>
      <c r="G252" s="26" t="s">
        <v>1965</v>
      </c>
      <c r="H252" s="26" t="s">
        <v>1966</v>
      </c>
      <c r="I252" s="27"/>
    </row>
    <row r="253" spans="3:9" x14ac:dyDescent="0.25">
      <c r="C253" s="28" t="str">
        <f>_xlfn.CONCAT(sagun[[#This Row],[list_name]],sagun[[#This Row],[name]])</f>
        <v>education_levels_choicesphd</v>
      </c>
      <c r="D253" s="28" t="s">
        <v>1967</v>
      </c>
      <c r="E253" s="29" t="s">
        <v>1938</v>
      </c>
      <c r="F253" s="29" t="s">
        <v>1968</v>
      </c>
      <c r="G253" s="29" t="s">
        <v>1969</v>
      </c>
      <c r="H253" s="29" t="s">
        <v>1970</v>
      </c>
      <c r="I253" s="30"/>
    </row>
    <row r="254" spans="3:9" x14ac:dyDescent="0.25">
      <c r="C254" s="25" t="str">
        <f>_xlfn.CONCAT(sagun[[#This Row],[list_name]],sagun[[#This Row],[name]])</f>
        <v>education_levels_choicesgrand_phd</v>
      </c>
      <c r="D254" s="25" t="s">
        <v>1971</v>
      </c>
      <c r="E254" s="26" t="s">
        <v>1938</v>
      </c>
      <c r="F254" s="26" t="s">
        <v>1972</v>
      </c>
      <c r="G254" s="26" t="s">
        <v>1973</v>
      </c>
      <c r="H254" s="26" t="s">
        <v>1974</v>
      </c>
      <c r="I254" s="27"/>
    </row>
    <row r="255" spans="3:9" x14ac:dyDescent="0.25">
      <c r="C255" s="28" t="str">
        <f>_xlfn.CONCAT(sagun[[#This Row],[list_name]],sagun[[#This Row],[name]])</f>
        <v>education_levels_choicesprefer_not_to_answer</v>
      </c>
      <c r="D255" s="28" t="s">
        <v>1271</v>
      </c>
      <c r="E255" s="29" t="s">
        <v>1938</v>
      </c>
      <c r="F255" s="29" t="s">
        <v>1272</v>
      </c>
      <c r="G255" s="29" t="s">
        <v>1273</v>
      </c>
      <c r="H255" s="29" t="s">
        <v>1274</v>
      </c>
      <c r="I255" s="30"/>
    </row>
    <row r="256" spans="3:9" x14ac:dyDescent="0.25">
      <c r="C256" s="25" t="str">
        <f>_xlfn.CONCAT(sagun[[#This Row],[list_name]],sagun[[#This Row],[name]])</f>
        <v>activity_status_choicesstudying</v>
      </c>
      <c r="D256" s="25" t="s">
        <v>1976</v>
      </c>
      <c r="E256" s="26" t="s">
        <v>1975</v>
      </c>
      <c r="F256" s="26" t="s">
        <v>1977</v>
      </c>
      <c r="G256" s="26" t="s">
        <v>1978</v>
      </c>
      <c r="H256" s="26" t="s">
        <v>1979</v>
      </c>
      <c r="I256" s="27"/>
    </row>
    <row r="257" spans="3:9" x14ac:dyDescent="0.25">
      <c r="C257" s="28" t="str">
        <f>_xlfn.CONCAT(sagun[[#This Row],[list_name]],sagun[[#This Row],[name]])</f>
        <v>activity_status_choicesprofessional_training</v>
      </c>
      <c r="D257" s="28" t="s">
        <v>1980</v>
      </c>
      <c r="E257" s="29" t="s">
        <v>1975</v>
      </c>
      <c r="F257" s="29" t="s">
        <v>1981</v>
      </c>
      <c r="G257" s="29" t="s">
        <v>1982</v>
      </c>
      <c r="H257" s="29" t="s">
        <v>1983</v>
      </c>
      <c r="I257" s="30"/>
    </row>
    <row r="258" spans="3:9" x14ac:dyDescent="0.25">
      <c r="C258" s="25" t="str">
        <f>_xlfn.CONCAT(sagun[[#This Row],[list_name]],sagun[[#This Row],[name]])</f>
        <v>activity_status_choicesengaged_in_HH_resp</v>
      </c>
      <c r="D258" s="25" t="s">
        <v>1984</v>
      </c>
      <c r="E258" s="26" t="s">
        <v>1975</v>
      </c>
      <c r="F258" s="26" t="s">
        <v>1985</v>
      </c>
      <c r="G258" s="26" t="s">
        <v>1986</v>
      </c>
      <c r="H258" s="26" t="s">
        <v>5717</v>
      </c>
      <c r="I258" s="27"/>
    </row>
    <row r="259" spans="3:9" x14ac:dyDescent="0.25">
      <c r="C259" s="28" t="str">
        <f>_xlfn.CONCAT(sagun[[#This Row],[list_name]],sagun[[#This Row],[name]])</f>
        <v>activity_status_choicesretired</v>
      </c>
      <c r="D259" s="28" t="s">
        <v>1988</v>
      </c>
      <c r="E259" s="29" t="s">
        <v>1975</v>
      </c>
      <c r="F259" s="29" t="s">
        <v>1989</v>
      </c>
      <c r="G259" s="29" t="s">
        <v>1990</v>
      </c>
      <c r="H259" s="29" t="s">
        <v>5718</v>
      </c>
      <c r="I259" s="30"/>
    </row>
    <row r="260" spans="3:9" x14ac:dyDescent="0.25">
      <c r="C260" s="25" t="str">
        <f>_xlfn.CONCAT(sagun[[#This Row],[list_name]],sagun[[#This Row],[name]])</f>
        <v>activity_status_choiceslong_term_ill_injury</v>
      </c>
      <c r="D260" s="25" t="s">
        <v>1992</v>
      </c>
      <c r="E260" s="26" t="s">
        <v>1975</v>
      </c>
      <c r="F260" s="26" t="s">
        <v>1993</v>
      </c>
      <c r="G260" s="26" t="s">
        <v>1994</v>
      </c>
      <c r="H260" s="26" t="s">
        <v>2189</v>
      </c>
      <c r="I260" s="27"/>
    </row>
    <row r="261" spans="3:9" x14ac:dyDescent="0.25">
      <c r="C261" s="28" t="str">
        <f>_xlfn.CONCAT(sagun[[#This Row],[list_name]],sagun[[#This Row],[name]])</f>
        <v>activity_status_choicesunpaid_volunteering</v>
      </c>
      <c r="D261" s="28" t="s">
        <v>1996</v>
      </c>
      <c r="E261" s="29" t="s">
        <v>1975</v>
      </c>
      <c r="F261" s="29" t="s">
        <v>1997</v>
      </c>
      <c r="G261" s="29" t="s">
        <v>1998</v>
      </c>
      <c r="H261" s="29" t="s">
        <v>1999</v>
      </c>
      <c r="I261" s="30"/>
    </row>
    <row r="262" spans="3:9" x14ac:dyDescent="0.25">
      <c r="C262" s="25" t="str">
        <f>_xlfn.CONCAT(sagun[[#This Row],[list_name]],sagun[[#This Row],[name]])</f>
        <v>activity_status_choicesstatus_unempl</v>
      </c>
      <c r="D262" s="25" t="s">
        <v>2000</v>
      </c>
      <c r="E262" s="26" t="s">
        <v>1975</v>
      </c>
      <c r="F262" s="26" t="s">
        <v>2001</v>
      </c>
      <c r="G262" s="26" t="s">
        <v>2002</v>
      </c>
      <c r="H262" s="26" t="s">
        <v>5719</v>
      </c>
      <c r="I262" s="27"/>
    </row>
    <row r="263" spans="3:9" x14ac:dyDescent="0.25">
      <c r="C263" s="28" t="str">
        <f>_xlfn.CONCAT(sagun[[#This Row],[list_name]],sagun[[#This Row],[name]])</f>
        <v>activity_status_choicesseeking_job</v>
      </c>
      <c r="D263" s="28" t="s">
        <v>2004</v>
      </c>
      <c r="E263" s="29" t="s">
        <v>1975</v>
      </c>
      <c r="F263" s="29" t="s">
        <v>2005</v>
      </c>
      <c r="G263" s="29" t="s">
        <v>2006</v>
      </c>
      <c r="H263" s="29" t="s">
        <v>5720</v>
      </c>
      <c r="I263" s="30"/>
    </row>
    <row r="264" spans="3:9" x14ac:dyDescent="0.25">
      <c r="C264" s="25" t="str">
        <f>_xlfn.CONCAT(sagun[[#This Row],[list_name]],sagun[[#This Row],[name]])</f>
        <v>activity_status_choicesother</v>
      </c>
      <c r="D264" s="25" t="s">
        <v>147</v>
      </c>
      <c r="E264" s="26" t="s">
        <v>1975</v>
      </c>
      <c r="F264" s="26" t="s">
        <v>2008</v>
      </c>
      <c r="G264" s="26" t="s">
        <v>2009</v>
      </c>
      <c r="H264" s="26" t="s">
        <v>5721</v>
      </c>
      <c r="I264" s="27"/>
    </row>
    <row r="265" spans="3:9" x14ac:dyDescent="0.25">
      <c r="C265" s="28" t="str">
        <f>_xlfn.CONCAT(sagun[[#This Row],[list_name]],sagun[[#This Row],[name]])</f>
        <v>activity_mainagri_for_fish</v>
      </c>
      <c r="D265" s="28" t="s">
        <v>2012</v>
      </c>
      <c r="E265" s="29" t="s">
        <v>2011</v>
      </c>
      <c r="F265" s="29" t="s">
        <v>2013</v>
      </c>
      <c r="G265" s="29" t="s">
        <v>2014</v>
      </c>
      <c r="H265" s="29" t="s">
        <v>2015</v>
      </c>
      <c r="I265" s="30"/>
    </row>
    <row r="266" spans="3:9" x14ac:dyDescent="0.25">
      <c r="C266" s="25" t="str">
        <f>_xlfn.CONCAT(sagun[[#This Row],[list_name]],sagun[[#This Row],[name]])</f>
        <v>activity_mainmining</v>
      </c>
      <c r="D266" s="25" t="s">
        <v>2016</v>
      </c>
      <c r="E266" s="26" t="s">
        <v>2011</v>
      </c>
      <c r="F266" s="26" t="s">
        <v>2017</v>
      </c>
      <c r="G266" s="26" t="s">
        <v>2018</v>
      </c>
      <c r="H266" s="26" t="s">
        <v>5722</v>
      </c>
      <c r="I266" s="27"/>
    </row>
    <row r="267" spans="3:9" x14ac:dyDescent="0.25">
      <c r="C267" s="28" t="str">
        <f>_xlfn.CONCAT(sagun[[#This Row],[list_name]],sagun[[#This Row],[name]])</f>
        <v>activity_mainmanuf</v>
      </c>
      <c r="D267" s="28" t="s">
        <v>2020</v>
      </c>
      <c r="E267" s="29" t="s">
        <v>2011</v>
      </c>
      <c r="F267" s="29" t="s">
        <v>2021</v>
      </c>
      <c r="G267" s="29" t="s">
        <v>2022</v>
      </c>
      <c r="H267" s="29" t="s">
        <v>2023</v>
      </c>
      <c r="I267" s="30"/>
    </row>
    <row r="268" spans="3:9" x14ac:dyDescent="0.25">
      <c r="C268" s="25" t="str">
        <f>_xlfn.CONCAT(sagun[[#This Row],[list_name]],sagun[[#This Row],[name]])</f>
        <v>activity_mainelec_gas</v>
      </c>
      <c r="D268" s="25" t="s">
        <v>2024</v>
      </c>
      <c r="E268" s="26" t="s">
        <v>2011</v>
      </c>
      <c r="F268" s="26" t="s">
        <v>2025</v>
      </c>
      <c r="G268" s="26" t="s">
        <v>2026</v>
      </c>
      <c r="H268" s="26" t="s">
        <v>5723</v>
      </c>
      <c r="I268" s="27"/>
    </row>
    <row r="269" spans="3:9" x14ac:dyDescent="0.25">
      <c r="C269" s="28" t="str">
        <f>_xlfn.CONCAT(sagun[[#This Row],[list_name]],sagun[[#This Row],[name]])</f>
        <v>activity_mainwater_supply</v>
      </c>
      <c r="D269" s="28" t="s">
        <v>2028</v>
      </c>
      <c r="E269" s="29" t="s">
        <v>2011</v>
      </c>
      <c r="F269" s="29" t="s">
        <v>2029</v>
      </c>
      <c r="G269" s="29" t="s">
        <v>2030</v>
      </c>
      <c r="H269" s="29" t="s">
        <v>5724</v>
      </c>
      <c r="I269" s="30"/>
    </row>
    <row r="270" spans="3:9" x14ac:dyDescent="0.25">
      <c r="C270" s="25" t="str">
        <f>_xlfn.CONCAT(sagun[[#This Row],[list_name]],sagun[[#This Row],[name]])</f>
        <v>activity_mainconstruct</v>
      </c>
      <c r="D270" s="25" t="s">
        <v>2032</v>
      </c>
      <c r="E270" s="26" t="s">
        <v>2011</v>
      </c>
      <c r="F270" s="26" t="s">
        <v>2033</v>
      </c>
      <c r="G270" s="26" t="s">
        <v>2034</v>
      </c>
      <c r="H270" s="26" t="s">
        <v>2035</v>
      </c>
      <c r="I270" s="27"/>
    </row>
    <row r="271" spans="3:9" x14ac:dyDescent="0.25">
      <c r="C271" s="28" t="str">
        <f>_xlfn.CONCAT(sagun[[#This Row],[list_name]],sagun[[#This Row],[name]])</f>
        <v>activity_mainwholesale</v>
      </c>
      <c r="D271" s="28" t="s">
        <v>2036</v>
      </c>
      <c r="E271" s="29" t="s">
        <v>2011</v>
      </c>
      <c r="F271" s="29" t="s">
        <v>2037</v>
      </c>
      <c r="G271" s="29" t="s">
        <v>2038</v>
      </c>
      <c r="H271" s="29" t="s">
        <v>5725</v>
      </c>
      <c r="I271" s="30"/>
    </row>
    <row r="272" spans="3:9" x14ac:dyDescent="0.25">
      <c r="C272" s="25" t="str">
        <f>_xlfn.CONCAT(sagun[[#This Row],[list_name]],sagun[[#This Row],[name]])</f>
        <v>activity_maintransport</v>
      </c>
      <c r="D272" s="25" t="s">
        <v>2040</v>
      </c>
      <c r="E272" s="26" t="s">
        <v>2011</v>
      </c>
      <c r="F272" s="26" t="s">
        <v>2041</v>
      </c>
      <c r="G272" s="26" t="s">
        <v>2042</v>
      </c>
      <c r="H272" s="26" t="s">
        <v>2043</v>
      </c>
      <c r="I272" s="27"/>
    </row>
    <row r="273" spans="3:9" x14ac:dyDescent="0.25">
      <c r="C273" s="28" t="str">
        <f>_xlfn.CONCAT(sagun[[#This Row],[list_name]],sagun[[#This Row],[name]])</f>
        <v>activity_mainaccom_food</v>
      </c>
      <c r="D273" s="28" t="s">
        <v>2044</v>
      </c>
      <c r="E273" s="29" t="s">
        <v>2011</v>
      </c>
      <c r="F273" s="29" t="s">
        <v>2045</v>
      </c>
      <c r="G273" s="29" t="s">
        <v>2046</v>
      </c>
      <c r="H273" s="29" t="s">
        <v>5726</v>
      </c>
      <c r="I273" s="30"/>
    </row>
    <row r="274" spans="3:9" x14ac:dyDescent="0.25">
      <c r="C274" s="25" t="str">
        <f>_xlfn.CONCAT(sagun[[#This Row],[list_name]],sagun[[#This Row],[name]])</f>
        <v>activity_maininfo_comm</v>
      </c>
      <c r="D274" s="25" t="s">
        <v>2048</v>
      </c>
      <c r="E274" s="26" t="s">
        <v>2011</v>
      </c>
      <c r="F274" s="26" t="s">
        <v>2049</v>
      </c>
      <c r="G274" s="26" t="s">
        <v>2050</v>
      </c>
      <c r="H274" s="26" t="s">
        <v>5727</v>
      </c>
      <c r="I274" s="27"/>
    </row>
    <row r="275" spans="3:9" x14ac:dyDescent="0.25">
      <c r="C275" s="28" t="str">
        <f>_xlfn.CONCAT(sagun[[#This Row],[list_name]],sagun[[#This Row],[name]])</f>
        <v>activity_mainfin_ins</v>
      </c>
      <c r="D275" s="28" t="s">
        <v>2052</v>
      </c>
      <c r="E275" s="29" t="s">
        <v>2011</v>
      </c>
      <c r="F275" s="29" t="s">
        <v>2053</v>
      </c>
      <c r="G275" s="29" t="s">
        <v>2054</v>
      </c>
      <c r="H275" s="29" t="s">
        <v>2055</v>
      </c>
      <c r="I275" s="30"/>
    </row>
    <row r="276" spans="3:9" x14ac:dyDescent="0.25">
      <c r="C276" s="25" t="str">
        <f>_xlfn.CONCAT(sagun[[#This Row],[list_name]],sagun[[#This Row],[name]])</f>
        <v>activity_mainreal_est</v>
      </c>
      <c r="D276" s="25" t="s">
        <v>2056</v>
      </c>
      <c r="E276" s="26" t="s">
        <v>2011</v>
      </c>
      <c r="F276" s="26" t="s">
        <v>2057</v>
      </c>
      <c r="G276" s="26" t="s">
        <v>2058</v>
      </c>
      <c r="H276" s="26" t="s">
        <v>5728</v>
      </c>
      <c r="I276" s="27"/>
    </row>
    <row r="277" spans="3:9" x14ac:dyDescent="0.25">
      <c r="C277" s="28" t="str">
        <f>_xlfn.CONCAT(sagun[[#This Row],[list_name]],sagun[[#This Row],[name]])</f>
        <v>activity_mainprof_sci</v>
      </c>
      <c r="D277" s="28" t="s">
        <v>2060</v>
      </c>
      <c r="E277" s="29" t="s">
        <v>2011</v>
      </c>
      <c r="F277" s="29" t="s">
        <v>2061</v>
      </c>
      <c r="G277" s="29" t="s">
        <v>2062</v>
      </c>
      <c r="H277" s="29" t="s">
        <v>2063</v>
      </c>
      <c r="I277" s="30"/>
    </row>
    <row r="278" spans="3:9" x14ac:dyDescent="0.25">
      <c r="C278" s="25" t="str">
        <f>_xlfn.CONCAT(sagun[[#This Row],[list_name]],sagun[[#This Row],[name]])</f>
        <v>activity_mainadmin_sup</v>
      </c>
      <c r="D278" s="25" t="s">
        <v>2064</v>
      </c>
      <c r="E278" s="26" t="s">
        <v>2011</v>
      </c>
      <c r="F278" s="26" t="s">
        <v>2065</v>
      </c>
      <c r="G278" s="26" t="s">
        <v>5729</v>
      </c>
      <c r="H278" s="26" t="s">
        <v>5408</v>
      </c>
      <c r="I278" s="27"/>
    </row>
    <row r="279" spans="3:9" x14ac:dyDescent="0.25">
      <c r="C279" s="28" t="str">
        <f>_xlfn.CONCAT(sagun[[#This Row],[list_name]],sagun[[#This Row],[name]])</f>
        <v>activity_mainpublic_admin</v>
      </c>
      <c r="D279" s="28" t="s">
        <v>2067</v>
      </c>
      <c r="E279" s="29" t="s">
        <v>2011</v>
      </c>
      <c r="F279" s="29" t="s">
        <v>2068</v>
      </c>
      <c r="G279" s="29" t="s">
        <v>2069</v>
      </c>
      <c r="H279" s="29" t="s">
        <v>2070</v>
      </c>
      <c r="I279" s="30"/>
    </row>
    <row r="280" spans="3:9" x14ac:dyDescent="0.25">
      <c r="C280" s="25" t="str">
        <f>_xlfn.CONCAT(sagun[[#This Row],[list_name]],sagun[[#This Row],[name]])</f>
        <v>activity_maineducation</v>
      </c>
      <c r="D280" s="25" t="s">
        <v>2071</v>
      </c>
      <c r="E280" s="26" t="s">
        <v>2011</v>
      </c>
      <c r="F280" s="26" t="s">
        <v>223</v>
      </c>
      <c r="G280" s="26" t="s">
        <v>224</v>
      </c>
      <c r="H280" s="26" t="s">
        <v>225</v>
      </c>
      <c r="I280" s="27"/>
    </row>
    <row r="281" spans="3:9" x14ac:dyDescent="0.25">
      <c r="C281" s="28" t="str">
        <f>_xlfn.CONCAT(sagun[[#This Row],[list_name]],sagun[[#This Row],[name]])</f>
        <v>activity_mainhealth_soc</v>
      </c>
      <c r="D281" s="28" t="s">
        <v>2072</v>
      </c>
      <c r="E281" s="29" t="s">
        <v>2011</v>
      </c>
      <c r="F281" s="29" t="s">
        <v>2073</v>
      </c>
      <c r="G281" s="29" t="s">
        <v>2074</v>
      </c>
      <c r="H281" s="29" t="s">
        <v>5730</v>
      </c>
      <c r="I281" s="30"/>
    </row>
    <row r="282" spans="3:9" x14ac:dyDescent="0.25">
      <c r="C282" s="25" t="str">
        <f>_xlfn.CONCAT(sagun[[#This Row],[list_name]],sagun[[#This Row],[name]])</f>
        <v>activity_mainarts_ent</v>
      </c>
      <c r="D282" s="25" t="s">
        <v>2076</v>
      </c>
      <c r="E282" s="26" t="s">
        <v>2011</v>
      </c>
      <c r="F282" s="26" t="s">
        <v>2077</v>
      </c>
      <c r="G282" s="26" t="s">
        <v>2078</v>
      </c>
      <c r="H282" s="26" t="s">
        <v>2079</v>
      </c>
      <c r="I282" s="27"/>
    </row>
    <row r="283" spans="3:9" x14ac:dyDescent="0.25">
      <c r="C283" s="28" t="str">
        <f>_xlfn.CONCAT(sagun[[#This Row],[list_name]],sagun[[#This Row],[name]])</f>
        <v>activity_mainother_serv</v>
      </c>
      <c r="D283" s="28" t="s">
        <v>2080</v>
      </c>
      <c r="E283" s="29" t="s">
        <v>2011</v>
      </c>
      <c r="F283" s="29" t="s">
        <v>2081</v>
      </c>
      <c r="G283" s="29" t="s">
        <v>2082</v>
      </c>
      <c r="H283" s="29" t="s">
        <v>5731</v>
      </c>
      <c r="I283" s="30"/>
    </row>
    <row r="284" spans="3:9" x14ac:dyDescent="0.25">
      <c r="C284" s="25" t="str">
        <f>_xlfn.CONCAT(sagun[[#This Row],[list_name]],sagun[[#This Row],[name]])</f>
        <v>activity_mainhh_activities</v>
      </c>
      <c r="D284" s="25" t="s">
        <v>2084</v>
      </c>
      <c r="E284" s="26" t="s">
        <v>2011</v>
      </c>
      <c r="F284" s="26" t="s">
        <v>2085</v>
      </c>
      <c r="G284" s="26" t="s">
        <v>2086</v>
      </c>
      <c r="H284" s="26" t="s">
        <v>2087</v>
      </c>
      <c r="I284" s="27"/>
    </row>
    <row r="285" spans="3:9" x14ac:dyDescent="0.25">
      <c r="C285" s="28" t="str">
        <f>_xlfn.CONCAT(sagun[[#This Row],[list_name]],sagun[[#This Row],[name]])</f>
        <v>activity_mainextraterr</v>
      </c>
      <c r="D285" s="28" t="s">
        <v>2088</v>
      </c>
      <c r="E285" s="29" t="s">
        <v>2011</v>
      </c>
      <c r="F285" s="29" t="s">
        <v>2089</v>
      </c>
      <c r="G285" s="29" t="s">
        <v>2090</v>
      </c>
      <c r="H285" s="29" t="s">
        <v>2091</v>
      </c>
      <c r="I285" s="30"/>
    </row>
    <row r="286" spans="3:9" x14ac:dyDescent="0.25">
      <c r="C286" s="25" t="str">
        <f>_xlfn.CONCAT(sagun[[#This Row],[list_name]],sagun[[#This Row],[name]])</f>
        <v>activity_mainother</v>
      </c>
      <c r="D286" s="25" t="s">
        <v>147</v>
      </c>
      <c r="E286" s="26" t="s">
        <v>2011</v>
      </c>
      <c r="F286" s="26" t="s">
        <v>1224</v>
      </c>
      <c r="G286" s="26" t="s">
        <v>1225</v>
      </c>
      <c r="H286" s="26" t="s">
        <v>5616</v>
      </c>
      <c r="I286" s="27"/>
    </row>
    <row r="287" spans="3:9" x14ac:dyDescent="0.25">
      <c r="C287" s="28" t="str">
        <f>_xlfn.CONCAT(sagun[[#This Row],[list_name]],sagun[[#This Row],[name]])</f>
        <v>contract_type_choiceswritten_contract</v>
      </c>
      <c r="D287" s="28" t="s">
        <v>2093</v>
      </c>
      <c r="E287" s="29" t="s">
        <v>2092</v>
      </c>
      <c r="F287" s="29" t="s">
        <v>2094</v>
      </c>
      <c r="G287" s="29" t="s">
        <v>2095</v>
      </c>
      <c r="H287" s="29" t="s">
        <v>5732</v>
      </c>
      <c r="I287" s="30"/>
    </row>
    <row r="288" spans="3:9" x14ac:dyDescent="0.25">
      <c r="C288" s="25" t="str">
        <f>_xlfn.CONCAT(sagun[[#This Row],[list_name]],sagun[[#This Row],[name]])</f>
        <v>contract_type_choicesinformal</v>
      </c>
      <c r="D288" s="25" t="s">
        <v>2097</v>
      </c>
      <c r="E288" s="26" t="s">
        <v>2092</v>
      </c>
      <c r="F288" s="26" t="s">
        <v>2098</v>
      </c>
      <c r="G288" s="26" t="s">
        <v>2099</v>
      </c>
      <c r="H288" s="26" t="s">
        <v>5733</v>
      </c>
      <c r="I288" s="27"/>
    </row>
    <row r="289" spans="3:9" x14ac:dyDescent="0.25">
      <c r="C289" s="28" t="str">
        <f>_xlfn.CONCAT(sagun[[#This Row],[list_name]],sagun[[#This Row],[name]])</f>
        <v>contract_type_choicesdo_not_know</v>
      </c>
      <c r="D289" s="28" t="s">
        <v>1433</v>
      </c>
      <c r="E289" s="29" t="s">
        <v>2092</v>
      </c>
      <c r="F289" s="29" t="s">
        <v>1434</v>
      </c>
      <c r="G289" s="29" t="s">
        <v>1435</v>
      </c>
      <c r="H289" s="29" t="s">
        <v>1435</v>
      </c>
      <c r="I289" s="30"/>
    </row>
    <row r="290" spans="3:9" x14ac:dyDescent="0.25">
      <c r="C290" s="25" t="str">
        <f>_xlfn.CONCAT(sagun[[#This Row],[list_name]],sagun[[#This Row],[name]])</f>
        <v>contract_type_choicesprefer_not_to_answer</v>
      </c>
      <c r="D290" s="25" t="s">
        <v>1271</v>
      </c>
      <c r="E290" s="26" t="s">
        <v>2092</v>
      </c>
      <c r="F290" s="26" t="s">
        <v>1272</v>
      </c>
      <c r="G290" s="26" t="s">
        <v>1273</v>
      </c>
      <c r="H290" s="26" t="s">
        <v>1274</v>
      </c>
      <c r="I290" s="27"/>
    </row>
    <row r="291" spans="3:9" x14ac:dyDescent="0.25">
      <c r="C291" s="28" t="str">
        <f>_xlfn.CONCAT(sagun[[#This Row],[list_name]],sagun[[#This Row],[name]])</f>
        <v>employment_barriernone</v>
      </c>
      <c r="D291" s="28" t="s">
        <v>1501</v>
      </c>
      <c r="E291" s="29" t="s">
        <v>2101</v>
      </c>
      <c r="F291" s="29" t="s">
        <v>2102</v>
      </c>
      <c r="G291" s="29" t="s">
        <v>2103</v>
      </c>
      <c r="H291" s="29" t="s">
        <v>2104</v>
      </c>
      <c r="I291" s="30"/>
    </row>
    <row r="292" spans="3:9" x14ac:dyDescent="0.25">
      <c r="C292" s="25" t="str">
        <f>_xlfn.CONCAT(sagun[[#This Row],[list_name]],sagun[[#This Row],[name]])</f>
        <v>employment_barriernot_looking_for_work</v>
      </c>
      <c r="D292" s="25" t="s">
        <v>2105</v>
      </c>
      <c r="E292" s="26" t="s">
        <v>2101</v>
      </c>
      <c r="F292" s="26" t="s">
        <v>2106</v>
      </c>
      <c r="G292" s="26" t="s">
        <v>2107</v>
      </c>
      <c r="H292" s="26" t="s">
        <v>2108</v>
      </c>
      <c r="I292" s="27"/>
    </row>
    <row r="293" spans="3:9" x14ac:dyDescent="0.25">
      <c r="C293" s="28" t="str">
        <f>_xlfn.CONCAT(sagun[[#This Row],[list_name]],sagun[[#This Row],[name]])</f>
        <v>employment_barrierlack_of_work_permit</v>
      </c>
      <c r="D293" s="28" t="s">
        <v>2109</v>
      </c>
      <c r="E293" s="29" t="s">
        <v>2101</v>
      </c>
      <c r="F293" s="29" t="s">
        <v>2110</v>
      </c>
      <c r="G293" s="29" t="s">
        <v>2111</v>
      </c>
      <c r="H293" s="29" t="s">
        <v>2112</v>
      </c>
      <c r="I293" s="30"/>
    </row>
    <row r="294" spans="3:9" x14ac:dyDescent="0.25">
      <c r="C294" s="25" t="str">
        <f>_xlfn.CONCAT(sagun[[#This Row],[list_name]],sagun[[#This Row],[name]])</f>
        <v>employment_barrierlack_of_local_language</v>
      </c>
      <c r="D294" s="25" t="s">
        <v>2113</v>
      </c>
      <c r="E294" s="26" t="s">
        <v>2101</v>
      </c>
      <c r="F294" s="26" t="s">
        <v>2114</v>
      </c>
      <c r="G294" s="26" t="s">
        <v>2115</v>
      </c>
      <c r="H294" s="26" t="s">
        <v>2116</v>
      </c>
      <c r="I294" s="27"/>
    </row>
    <row r="295" spans="3:9" x14ac:dyDescent="0.25">
      <c r="C295" s="28" t="str">
        <f>_xlfn.CONCAT(sagun[[#This Row],[list_name]],sagun[[#This Row],[name]])</f>
        <v>employment_barrierlack_of_other_documentation</v>
      </c>
      <c r="D295" s="28" t="s">
        <v>2117</v>
      </c>
      <c r="E295" s="29" t="s">
        <v>2101</v>
      </c>
      <c r="F295" s="29" t="s">
        <v>2118</v>
      </c>
      <c r="G295" s="29" t="s">
        <v>2119</v>
      </c>
      <c r="H295" s="29" t="s">
        <v>2120</v>
      </c>
      <c r="I295" s="30"/>
    </row>
    <row r="296" spans="3:9" x14ac:dyDescent="0.25">
      <c r="C296" s="25" t="str">
        <f>_xlfn.CONCAT(sagun[[#This Row],[list_name]],sagun[[#This Row],[name]])</f>
        <v>employment_barrierlack_of_formal_work</v>
      </c>
      <c r="D296" s="25" t="s">
        <v>2121</v>
      </c>
      <c r="E296" s="26" t="s">
        <v>2101</v>
      </c>
      <c r="F296" s="26" t="s">
        <v>2122</v>
      </c>
      <c r="G296" s="26" t="s">
        <v>2123</v>
      </c>
      <c r="H296" s="26" t="s">
        <v>5734</v>
      </c>
      <c r="I296" s="27"/>
    </row>
    <row r="297" spans="3:9" x14ac:dyDescent="0.25">
      <c r="C297" s="28" t="str">
        <f>_xlfn.CONCAT(sagun[[#This Row],[list_name]],sagun[[#This Row],[name]])</f>
        <v>employment_barrierlack_decent_pay</v>
      </c>
      <c r="D297" s="28" t="s">
        <v>2125</v>
      </c>
      <c r="E297" s="29" t="s">
        <v>2101</v>
      </c>
      <c r="F297" s="29" t="s">
        <v>2126</v>
      </c>
      <c r="G297" s="29" t="s">
        <v>2127</v>
      </c>
      <c r="H297" s="29" t="s">
        <v>5735</v>
      </c>
      <c r="I297" s="30"/>
    </row>
    <row r="298" spans="3:9" x14ac:dyDescent="0.25">
      <c r="C298" s="25" t="str">
        <f>_xlfn.CONCAT(sagun[[#This Row],[list_name]],sagun[[#This Row],[name]])</f>
        <v>employment_barrierlack_flexible_schedule</v>
      </c>
      <c r="D298" s="25" t="s">
        <v>2129</v>
      </c>
      <c r="E298" s="26" t="s">
        <v>2101</v>
      </c>
      <c r="F298" s="26" t="s">
        <v>2130</v>
      </c>
      <c r="G298" s="26" t="s">
        <v>2131</v>
      </c>
      <c r="H298" s="26" t="s">
        <v>5736</v>
      </c>
      <c r="I298" s="27"/>
    </row>
    <row r="299" spans="3:9" x14ac:dyDescent="0.25">
      <c r="C299" s="28" t="str">
        <f>_xlfn.CONCAT(sagun[[#This Row],[list_name]],sagun[[#This Row],[name]])</f>
        <v>employment_barrierlack_of_skills</v>
      </c>
      <c r="D299" s="28" t="s">
        <v>2133</v>
      </c>
      <c r="E299" s="29" t="s">
        <v>2101</v>
      </c>
      <c r="F299" s="29" t="s">
        <v>2134</v>
      </c>
      <c r="G299" s="29" t="s">
        <v>2135</v>
      </c>
      <c r="H299" s="29" t="s">
        <v>5737</v>
      </c>
      <c r="I299" s="30"/>
    </row>
    <row r="300" spans="3:9" x14ac:dyDescent="0.25">
      <c r="C300" s="25" t="str">
        <f>_xlfn.CONCAT(sagun[[#This Row],[list_name]],sagun[[#This Row],[name]])</f>
        <v>employment_barrierlack_of_age_opportunities</v>
      </c>
      <c r="D300" s="25" t="s">
        <v>2137</v>
      </c>
      <c r="E300" s="26" t="s">
        <v>2101</v>
      </c>
      <c r="F300" s="26" t="s">
        <v>2138</v>
      </c>
      <c r="G300" s="26" t="s">
        <v>2139</v>
      </c>
      <c r="H300" s="26" t="s">
        <v>5738</v>
      </c>
      <c r="I300" s="27"/>
    </row>
    <row r="301" spans="3:9" x14ac:dyDescent="0.25">
      <c r="C301" s="28" t="str">
        <f>_xlfn.CONCAT(sagun[[#This Row],[list_name]],sagun[[#This Row],[name]])</f>
        <v>employment_barrierlack_of_childcare</v>
      </c>
      <c r="D301" s="28" t="s">
        <v>2141</v>
      </c>
      <c r="E301" s="29" t="s">
        <v>2101</v>
      </c>
      <c r="F301" s="29" t="s">
        <v>2142</v>
      </c>
      <c r="G301" s="29" t="s">
        <v>2143</v>
      </c>
      <c r="H301" s="29" t="s">
        <v>2144</v>
      </c>
      <c r="I301" s="30"/>
    </row>
    <row r="302" spans="3:9" x14ac:dyDescent="0.25">
      <c r="C302" s="25" t="str">
        <f>_xlfn.CONCAT(sagun[[#This Row],[list_name]],sagun[[#This Row],[name]])</f>
        <v>employment_barrierlack_of_transport</v>
      </c>
      <c r="D302" s="25" t="s">
        <v>2145</v>
      </c>
      <c r="E302" s="26" t="s">
        <v>2101</v>
      </c>
      <c r="F302" s="26" t="s">
        <v>2146</v>
      </c>
      <c r="G302" s="26" t="s">
        <v>2147</v>
      </c>
      <c r="H302" s="26" t="s">
        <v>2148</v>
      </c>
      <c r="I302" s="27"/>
    </row>
    <row r="303" spans="3:9" x14ac:dyDescent="0.25">
      <c r="C303" s="28" t="str">
        <f>_xlfn.CONCAT(sagun[[#This Row],[list_name]],sagun[[#This Row],[name]])</f>
        <v>employment_barrierlack_of_education_skills</v>
      </c>
      <c r="D303" s="28" t="s">
        <v>2149</v>
      </c>
      <c r="E303" s="29" t="s">
        <v>2101</v>
      </c>
      <c r="F303" s="29" t="s">
        <v>2150</v>
      </c>
      <c r="G303" s="29" t="s">
        <v>2151</v>
      </c>
      <c r="H303" s="29" t="s">
        <v>2152</v>
      </c>
      <c r="I303" s="30"/>
    </row>
    <row r="304" spans="3:9" x14ac:dyDescent="0.25">
      <c r="C304" s="25" t="str">
        <f>_xlfn.CONCAT(sagun[[#This Row],[list_name]],sagun[[#This Row],[name]])</f>
        <v>employment_barrierlack_of_information</v>
      </c>
      <c r="D304" s="25" t="s">
        <v>2153</v>
      </c>
      <c r="E304" s="26" t="s">
        <v>2101</v>
      </c>
      <c r="F304" s="26" t="s">
        <v>2154</v>
      </c>
      <c r="G304" s="26" t="s">
        <v>2155</v>
      </c>
      <c r="H304" s="26" t="s">
        <v>5739</v>
      </c>
      <c r="I304" s="27"/>
    </row>
    <row r="305" spans="3:9" x14ac:dyDescent="0.25">
      <c r="C305" s="28" t="str">
        <f>_xlfn.CONCAT(sagun[[#This Row],[list_name]],sagun[[#This Row],[name]])</f>
        <v>employment_barrierlack_of_registered_address</v>
      </c>
      <c r="D305" s="28" t="s">
        <v>2157</v>
      </c>
      <c r="E305" s="29" t="s">
        <v>2101</v>
      </c>
      <c r="F305" s="29" t="s">
        <v>2158</v>
      </c>
      <c r="G305" s="29" t="s">
        <v>2159</v>
      </c>
      <c r="H305" s="29" t="s">
        <v>2160</v>
      </c>
      <c r="I305" s="30"/>
    </row>
    <row r="306" spans="3:9" x14ac:dyDescent="0.25">
      <c r="C306" s="25" t="str">
        <f>_xlfn.CONCAT(sagun[[#This Row],[list_name]],sagun[[#This Row],[name]])</f>
        <v>employment_barrierneed_to_take_care_of_others</v>
      </c>
      <c r="D306" s="25" t="s">
        <v>2161</v>
      </c>
      <c r="E306" s="26" t="s">
        <v>2101</v>
      </c>
      <c r="F306" s="26" t="s">
        <v>2162</v>
      </c>
      <c r="G306" s="26" t="s">
        <v>2163</v>
      </c>
      <c r="H306" s="26" t="s">
        <v>5740</v>
      </c>
      <c r="I306" s="27"/>
    </row>
    <row r="307" spans="3:9" x14ac:dyDescent="0.25">
      <c r="C307" s="28" t="str">
        <f>_xlfn.CONCAT(sagun[[#This Row],[list_name]],sagun[[#This Row],[name]])</f>
        <v>employment_barriernot_planning_to_stay</v>
      </c>
      <c r="D307" s="28" t="s">
        <v>2165</v>
      </c>
      <c r="E307" s="29" t="s">
        <v>2101</v>
      </c>
      <c r="F307" s="29" t="s">
        <v>2166</v>
      </c>
      <c r="G307" s="29" t="s">
        <v>2167</v>
      </c>
      <c r="H307" s="29" t="s">
        <v>2168</v>
      </c>
      <c r="I307" s="30"/>
    </row>
    <row r="308" spans="3:9" x14ac:dyDescent="0.25">
      <c r="C308" s="25" t="str">
        <f>_xlfn.CONCAT(sagun[[#This Row],[list_name]],sagun[[#This Row],[name]])</f>
        <v>employment_barrierdiscrimination</v>
      </c>
      <c r="D308" s="25" t="s">
        <v>2169</v>
      </c>
      <c r="E308" s="26" t="s">
        <v>2101</v>
      </c>
      <c r="F308" s="26" t="s">
        <v>2170</v>
      </c>
      <c r="G308" s="26" t="s">
        <v>2171</v>
      </c>
      <c r="H308" s="26" t="s">
        <v>2172</v>
      </c>
      <c r="I308" s="27"/>
    </row>
    <row r="309" spans="3:9" x14ac:dyDescent="0.25">
      <c r="C309" s="28" t="str">
        <f>_xlfn.CONCAT(sagun[[#This Row],[list_name]],sagun[[#This Row],[name]])</f>
        <v>employment_barrierother</v>
      </c>
      <c r="D309" s="28" t="s">
        <v>147</v>
      </c>
      <c r="E309" s="29" t="s">
        <v>2101</v>
      </c>
      <c r="F309" s="29" t="s">
        <v>1830</v>
      </c>
      <c r="G309" s="29" t="s">
        <v>1831</v>
      </c>
      <c r="H309" s="29" t="s">
        <v>5693</v>
      </c>
      <c r="I309" s="30"/>
    </row>
    <row r="310" spans="3:9" x14ac:dyDescent="0.25">
      <c r="C310" s="25" t="str">
        <f>_xlfn.CONCAT(sagun[[#This Row],[list_name]],sagun[[#This Row],[name]])</f>
        <v>employment_barrierprefer_not_to_answer</v>
      </c>
      <c r="D310" s="25" t="s">
        <v>1271</v>
      </c>
      <c r="E310" s="26" t="s">
        <v>2101</v>
      </c>
      <c r="F310" s="26" t="s">
        <v>1272</v>
      </c>
      <c r="G310" s="26" t="s">
        <v>1273</v>
      </c>
      <c r="H310" s="26" t="s">
        <v>1274</v>
      </c>
      <c r="I310" s="27"/>
    </row>
    <row r="311" spans="3:9" x14ac:dyDescent="0.25">
      <c r="C311" s="28" t="str">
        <f>_xlfn.CONCAT(sagun[[#This Row],[list_name]],sagun[[#This Row],[name]])</f>
        <v>work_typeemployee</v>
      </c>
      <c r="D311" s="28" t="s">
        <v>2175</v>
      </c>
      <c r="E311" s="29" t="s">
        <v>2174</v>
      </c>
      <c r="F311" s="29" t="s">
        <v>2176</v>
      </c>
      <c r="G311" s="29" t="s">
        <v>2177</v>
      </c>
      <c r="H311" s="29" t="s">
        <v>5741</v>
      </c>
      <c r="I311" s="30"/>
    </row>
    <row r="312" spans="3:9" x14ac:dyDescent="0.25">
      <c r="C312" s="25" t="str">
        <f>_xlfn.CONCAT(sagun[[#This Row],[list_name]],sagun[[#This Row],[name]])</f>
        <v>work_typeself_employed</v>
      </c>
      <c r="D312" s="25" t="s">
        <v>2179</v>
      </c>
      <c r="E312" s="26" t="s">
        <v>2174</v>
      </c>
      <c r="F312" s="26" t="s">
        <v>2180</v>
      </c>
      <c r="G312" s="26" t="s">
        <v>2181</v>
      </c>
      <c r="H312" s="26" t="s">
        <v>2182</v>
      </c>
      <c r="I312" s="27"/>
    </row>
    <row r="313" spans="3:9" x14ac:dyDescent="0.25">
      <c r="C313" s="28" t="str">
        <f>_xlfn.CONCAT(sagun[[#This Row],[list_name]],sagun[[#This Row],[name]])</f>
        <v>work_typefamily_business</v>
      </c>
      <c r="D313" s="28" t="s">
        <v>2183</v>
      </c>
      <c r="E313" s="29" t="s">
        <v>2174</v>
      </c>
      <c r="F313" s="29" t="s">
        <v>2184</v>
      </c>
      <c r="G313" s="29" t="s">
        <v>2185</v>
      </c>
      <c r="H313" s="29" t="s">
        <v>2186</v>
      </c>
      <c r="I313" s="30"/>
    </row>
    <row r="314" spans="3:9" x14ac:dyDescent="0.25">
      <c r="C314" s="25" t="str">
        <f>_xlfn.CONCAT(sagun[[#This Row],[list_name]],sagun[[#This Row],[name]])</f>
        <v>work_typestudying</v>
      </c>
      <c r="D314" s="25" t="s">
        <v>1976</v>
      </c>
      <c r="E314" s="26" t="s">
        <v>2174</v>
      </c>
      <c r="F314" s="26" t="s">
        <v>1977</v>
      </c>
      <c r="G314" s="26" t="s">
        <v>1978</v>
      </c>
      <c r="H314" s="26" t="s">
        <v>1979</v>
      </c>
      <c r="I314" s="27"/>
    </row>
    <row r="315" spans="3:9" x14ac:dyDescent="0.25">
      <c r="C315" s="28" t="str">
        <f>_xlfn.CONCAT(sagun[[#This Row],[list_name]],sagun[[#This Row],[name]])</f>
        <v>work_typeprofessional_training</v>
      </c>
      <c r="D315" s="28" t="s">
        <v>1980</v>
      </c>
      <c r="E315" s="29" t="s">
        <v>2174</v>
      </c>
      <c r="F315" s="29" t="s">
        <v>1981</v>
      </c>
      <c r="G315" s="29" t="s">
        <v>1982</v>
      </c>
      <c r="H315" s="29" t="s">
        <v>1983</v>
      </c>
      <c r="I315" s="30"/>
    </row>
    <row r="316" spans="3:9" x14ac:dyDescent="0.25">
      <c r="C316" s="25" t="str">
        <f>_xlfn.CONCAT(sagun[[#This Row],[list_name]],sagun[[#This Row],[name]])</f>
        <v>work_typeengaged_in_HH_resp</v>
      </c>
      <c r="D316" s="25" t="s">
        <v>1984</v>
      </c>
      <c r="E316" s="26" t="s">
        <v>2174</v>
      </c>
      <c r="F316" s="26" t="s">
        <v>1985</v>
      </c>
      <c r="G316" s="26" t="s">
        <v>2187</v>
      </c>
      <c r="H316" s="26" t="s">
        <v>5742</v>
      </c>
      <c r="I316" s="27"/>
    </row>
    <row r="317" spans="3:9" x14ac:dyDescent="0.25">
      <c r="C317" s="28" t="str">
        <f>_xlfn.CONCAT(sagun[[#This Row],[list_name]],sagun[[#This Row],[name]])</f>
        <v>work_typeretired</v>
      </c>
      <c r="D317" s="28" t="s">
        <v>1988</v>
      </c>
      <c r="E317" s="29" t="s">
        <v>2174</v>
      </c>
      <c r="F317" s="29" t="s">
        <v>1989</v>
      </c>
      <c r="G317" s="29" t="s">
        <v>1990</v>
      </c>
      <c r="H317" s="29" t="s">
        <v>5718</v>
      </c>
      <c r="I317" s="30"/>
    </row>
    <row r="318" spans="3:9" x14ac:dyDescent="0.25">
      <c r="C318" s="25" t="str">
        <f>_xlfn.CONCAT(sagun[[#This Row],[list_name]],sagun[[#This Row],[name]])</f>
        <v>work_typelong_term_ill_injury</v>
      </c>
      <c r="D318" s="25" t="s">
        <v>1992</v>
      </c>
      <c r="E318" s="26" t="s">
        <v>2174</v>
      </c>
      <c r="F318" s="26" t="s">
        <v>1993</v>
      </c>
      <c r="G318" s="26" t="s">
        <v>1994</v>
      </c>
      <c r="H318" s="26" t="s">
        <v>2189</v>
      </c>
      <c r="I318" s="27"/>
    </row>
    <row r="319" spans="3:9" x14ac:dyDescent="0.25">
      <c r="C319" s="28" t="str">
        <f>_xlfn.CONCAT(sagun[[#This Row],[list_name]],sagun[[#This Row],[name]])</f>
        <v>work_typeunpaid_volunteering</v>
      </c>
      <c r="D319" s="28" t="s">
        <v>1996</v>
      </c>
      <c r="E319" s="29" t="s">
        <v>2174</v>
      </c>
      <c r="F319" s="29" t="s">
        <v>1997</v>
      </c>
      <c r="G319" s="29" t="s">
        <v>1998</v>
      </c>
      <c r="H319" s="29" t="s">
        <v>1999</v>
      </c>
      <c r="I319" s="30"/>
    </row>
    <row r="320" spans="3:9" x14ac:dyDescent="0.25">
      <c r="C320" s="25" t="str">
        <f>_xlfn.CONCAT(sagun[[#This Row],[list_name]],sagun[[#This Row],[name]])</f>
        <v>work_typeunemployed</v>
      </c>
      <c r="D320" s="25" t="s">
        <v>2192</v>
      </c>
      <c r="E320" s="26" t="s">
        <v>2174</v>
      </c>
      <c r="F320" s="26" t="s">
        <v>2193</v>
      </c>
      <c r="G320" s="26" t="s">
        <v>2194</v>
      </c>
      <c r="H320" s="26" t="s">
        <v>2195</v>
      </c>
      <c r="I320" s="27"/>
    </row>
    <row r="321" spans="3:9" x14ac:dyDescent="0.25">
      <c r="C321" s="28" t="str">
        <f>_xlfn.CONCAT(sagun[[#This Row],[list_name]],sagun[[#This Row],[name]])</f>
        <v>work_typeother</v>
      </c>
      <c r="D321" s="28" t="s">
        <v>147</v>
      </c>
      <c r="E321" s="29" t="s">
        <v>2174</v>
      </c>
      <c r="F321" s="29" t="s">
        <v>2008</v>
      </c>
      <c r="G321" s="29" t="s">
        <v>2009</v>
      </c>
      <c r="H321" s="29" t="s">
        <v>5721</v>
      </c>
      <c r="I321" s="30"/>
    </row>
    <row r="322" spans="3:9" x14ac:dyDescent="0.25">
      <c r="C322" s="25" t="str">
        <f>_xlfn.CONCAT(sagun[[#This Row],[list_name]],sagun[[#This Row],[name]])</f>
        <v>accommodation_typeown_accommodation</v>
      </c>
      <c r="D322" s="25" t="s">
        <v>2197</v>
      </c>
      <c r="E322" s="26" t="s">
        <v>2196</v>
      </c>
      <c r="F322" s="26" t="s">
        <v>2198</v>
      </c>
      <c r="G322" s="26" t="s">
        <v>2199</v>
      </c>
      <c r="H322" s="26" t="s">
        <v>5743</v>
      </c>
      <c r="I322" s="27"/>
    </row>
    <row r="323" spans="3:9" x14ac:dyDescent="0.25">
      <c r="C323" s="28" t="str">
        <f>_xlfn.CONCAT(sagun[[#This Row],[list_name]],sagun[[#This Row],[name]])</f>
        <v>accommodation_typeshared_accommodation</v>
      </c>
      <c r="D323" s="28" t="s">
        <v>1192</v>
      </c>
      <c r="E323" s="29" t="s">
        <v>2196</v>
      </c>
      <c r="F323" s="29" t="s">
        <v>2200</v>
      </c>
      <c r="G323" s="29" t="s">
        <v>2201</v>
      </c>
      <c r="H323" s="29" t="s">
        <v>5744</v>
      </c>
      <c r="I323" s="30"/>
    </row>
    <row r="324" spans="3:9" x14ac:dyDescent="0.25">
      <c r="C324" s="25" t="str">
        <f>_xlfn.CONCAT(sagun[[#This Row],[list_name]],sagun[[#This Row],[name]])</f>
        <v>accommodation_typecollective_site</v>
      </c>
      <c r="D324" s="25" t="s">
        <v>1196</v>
      </c>
      <c r="E324" s="26" t="s">
        <v>2196</v>
      </c>
      <c r="F324" s="26" t="s">
        <v>2203</v>
      </c>
      <c r="G324" s="26" t="s">
        <v>2204</v>
      </c>
      <c r="H324" s="26" t="s">
        <v>5745</v>
      </c>
      <c r="I324" s="27"/>
    </row>
    <row r="325" spans="3:9" x14ac:dyDescent="0.25">
      <c r="C325" s="28" t="str">
        <f>_xlfn.CONCAT(sagun[[#This Row],[list_name]],sagun[[#This Row],[name]])</f>
        <v>accommodation_typehotel_hostel</v>
      </c>
      <c r="D325" s="28" t="s">
        <v>1212</v>
      </c>
      <c r="E325" s="29" t="s">
        <v>2196</v>
      </c>
      <c r="F325" s="29" t="s">
        <v>1213</v>
      </c>
      <c r="G325" s="29" t="s">
        <v>1214</v>
      </c>
      <c r="H325" s="29" t="s">
        <v>1215</v>
      </c>
      <c r="I325" s="30"/>
    </row>
    <row r="326" spans="3:9" x14ac:dyDescent="0.25">
      <c r="C326" s="25" t="str">
        <f>_xlfn.CONCAT(sagun[[#This Row],[list_name]],sagun[[#This Row],[name]])</f>
        <v>accommodation_typeworkers_accommodation</v>
      </c>
      <c r="D326" s="25" t="s">
        <v>2206</v>
      </c>
      <c r="E326" s="26" t="s">
        <v>2196</v>
      </c>
      <c r="F326" s="26" t="s">
        <v>2207</v>
      </c>
      <c r="G326" s="26" t="s">
        <v>2208</v>
      </c>
      <c r="H326" s="26" t="s">
        <v>5746</v>
      </c>
      <c r="I326" s="27"/>
    </row>
    <row r="327" spans="3:9" x14ac:dyDescent="0.25">
      <c r="C327" s="28" t="str">
        <f>_xlfn.CONCAT(sagun[[#This Row],[list_name]],sagun[[#This Row],[name]])</f>
        <v>accommodation_typeother</v>
      </c>
      <c r="D327" s="28" t="s">
        <v>147</v>
      </c>
      <c r="E327" s="29" t="s">
        <v>2196</v>
      </c>
      <c r="F327" s="29" t="s">
        <v>1830</v>
      </c>
      <c r="G327" s="29" t="s">
        <v>2173</v>
      </c>
      <c r="H327" s="29" t="s">
        <v>5747</v>
      </c>
      <c r="I327" s="30"/>
    </row>
    <row r="328" spans="3:9" x14ac:dyDescent="0.25">
      <c r="C328" s="25" t="str">
        <f>_xlfn.CONCAT(sagun[[#This Row],[list_name]],sagun[[#This Row],[name]])</f>
        <v>accommodation_typeprefer_not_to_answer</v>
      </c>
      <c r="D328" s="25" t="s">
        <v>1271</v>
      </c>
      <c r="E328" s="26" t="s">
        <v>2196</v>
      </c>
      <c r="F328" s="26" t="s">
        <v>1272</v>
      </c>
      <c r="G328" s="26" t="s">
        <v>1273</v>
      </c>
      <c r="H328" s="26" t="s">
        <v>1274</v>
      </c>
      <c r="I328" s="27"/>
    </row>
    <row r="329" spans="3:9" x14ac:dyDescent="0.25">
      <c r="C329" s="28" t="str">
        <f>_xlfn.CONCAT(sagun[[#This Row],[list_name]],sagun[[#This Row],[name]])</f>
        <v>payment_coverage_typefull_payment_by_household</v>
      </c>
      <c r="D329" s="28" t="s">
        <v>2211</v>
      </c>
      <c r="E329" s="29" t="s">
        <v>2210</v>
      </c>
      <c r="F329" s="29" t="s">
        <v>2212</v>
      </c>
      <c r="G329" s="29" t="s">
        <v>2213</v>
      </c>
      <c r="H329" s="29" t="s">
        <v>2214</v>
      </c>
      <c r="I329" s="30"/>
    </row>
    <row r="330" spans="3:9" x14ac:dyDescent="0.25">
      <c r="C330" s="25" t="str">
        <f>_xlfn.CONCAT(sagun[[#This Row],[list_name]],sagun[[#This Row],[name]])</f>
        <v>payment_coverage_typepartial_payment_by_household</v>
      </c>
      <c r="D330" s="25" t="s">
        <v>2215</v>
      </c>
      <c r="E330" s="26" t="s">
        <v>2210</v>
      </c>
      <c r="F330" s="26" t="s">
        <v>2216</v>
      </c>
      <c r="G330" s="26" t="s">
        <v>2217</v>
      </c>
      <c r="H330" s="26" t="s">
        <v>5748</v>
      </c>
      <c r="I330" s="27"/>
    </row>
    <row r="331" spans="3:9" x14ac:dyDescent="0.25">
      <c r="C331" s="28" t="str">
        <f>_xlfn.CONCAT(sagun[[#This Row],[list_name]],sagun[[#This Row],[name]])</f>
        <v>payment_coverage_typepartial_payment_hosted</v>
      </c>
      <c r="D331" s="28" t="s">
        <v>2219</v>
      </c>
      <c r="E331" s="29" t="s">
        <v>2210</v>
      </c>
      <c r="F331" s="29" t="s">
        <v>2220</v>
      </c>
      <c r="G331" s="29" t="s">
        <v>2221</v>
      </c>
      <c r="H331" s="29" t="s">
        <v>5749</v>
      </c>
      <c r="I331" s="30"/>
    </row>
    <row r="332" spans="3:9" x14ac:dyDescent="0.25">
      <c r="C332" s="25" t="str">
        <f>_xlfn.CONCAT(sagun[[#This Row],[list_name]],sagun[[#This Row],[name]])</f>
        <v>payment_coverage_typepartial_payment_by_household_sub_ngo</v>
      </c>
      <c r="D332" s="25" t="s">
        <v>2223</v>
      </c>
      <c r="E332" s="26" t="s">
        <v>2210</v>
      </c>
      <c r="F332" s="26" t="s">
        <v>2224</v>
      </c>
      <c r="G332" s="26" t="s">
        <v>2225</v>
      </c>
      <c r="H332" s="26" t="s">
        <v>5750</v>
      </c>
      <c r="I332" s="27"/>
    </row>
    <row r="333" spans="3:9" x14ac:dyDescent="0.25">
      <c r="C333" s="28" t="str">
        <f>_xlfn.CONCAT(sagun[[#This Row],[list_name]],sagun[[#This Row],[name]])</f>
        <v>payment_coverage_typepartial_payment_hosted_unrelated</v>
      </c>
      <c r="D333" s="28" t="s">
        <v>2227</v>
      </c>
      <c r="E333" s="29" t="s">
        <v>2210</v>
      </c>
      <c r="F333" s="29" t="s">
        <v>2228</v>
      </c>
      <c r="G333" s="29" t="s">
        <v>2229</v>
      </c>
      <c r="H333" s="29" t="s">
        <v>5751</v>
      </c>
      <c r="I333" s="30"/>
    </row>
    <row r="334" spans="3:9" x14ac:dyDescent="0.25">
      <c r="C334" s="25" t="str">
        <f>_xlfn.CONCAT(sagun[[#This Row],[list_name]],sagun[[#This Row],[name]])</f>
        <v>payment_coverage_typepartial_subsidized_by_emp</v>
      </c>
      <c r="D334" s="25" t="s">
        <v>2231</v>
      </c>
      <c r="E334" s="26" t="s">
        <v>2210</v>
      </c>
      <c r="F334" s="26" t="s">
        <v>2232</v>
      </c>
      <c r="G334" s="26" t="s">
        <v>2233</v>
      </c>
      <c r="H334" s="26" t="s">
        <v>2234</v>
      </c>
      <c r="I334" s="27"/>
    </row>
    <row r="335" spans="3:9" x14ac:dyDescent="0.25">
      <c r="C335" s="28" t="str">
        <f>_xlfn.CONCAT(sagun[[#This Row],[list_name]],sagun[[#This Row],[name]])</f>
        <v>payment_coverage_typeno_payment_free_government</v>
      </c>
      <c r="D335" s="28" t="s">
        <v>2235</v>
      </c>
      <c r="E335" s="29" t="s">
        <v>2210</v>
      </c>
      <c r="F335" s="29" t="s">
        <v>2236</v>
      </c>
      <c r="G335" s="29" t="s">
        <v>2237</v>
      </c>
      <c r="H335" s="29" t="s">
        <v>5752</v>
      </c>
      <c r="I335" s="30"/>
    </row>
    <row r="336" spans="3:9" x14ac:dyDescent="0.25">
      <c r="C336" s="25" t="str">
        <f>_xlfn.CONCAT(sagun[[#This Row],[list_name]],sagun[[#This Row],[name]])</f>
        <v>payment_coverage_typeno_payment_free_hosted</v>
      </c>
      <c r="D336" s="25" t="s">
        <v>2239</v>
      </c>
      <c r="E336" s="26" t="s">
        <v>2210</v>
      </c>
      <c r="F336" s="26" t="s">
        <v>2240</v>
      </c>
      <c r="G336" s="26" t="s">
        <v>2241</v>
      </c>
      <c r="H336" s="26" t="s">
        <v>5753</v>
      </c>
      <c r="I336" s="27"/>
    </row>
    <row r="337" spans="3:9" x14ac:dyDescent="0.25">
      <c r="C337" s="28" t="str">
        <f>_xlfn.CONCAT(sagun[[#This Row],[list_name]],sagun[[#This Row],[name]])</f>
        <v>payment_coverage_typeno_payment_subsidized_by_emp</v>
      </c>
      <c r="D337" s="28" t="s">
        <v>2243</v>
      </c>
      <c r="E337" s="29" t="s">
        <v>2210</v>
      </c>
      <c r="F337" s="29" t="s">
        <v>2244</v>
      </c>
      <c r="G337" s="29" t="s">
        <v>2245</v>
      </c>
      <c r="H337" s="29" t="s">
        <v>5754</v>
      </c>
      <c r="I337" s="30"/>
    </row>
    <row r="338" spans="3:9" x14ac:dyDescent="0.25">
      <c r="C338" s="25" t="str">
        <f>_xlfn.CONCAT(sagun[[#This Row],[list_name]],sagun[[#This Row],[name]])</f>
        <v>payment_coverage_typedo_not_know</v>
      </c>
      <c r="D338" s="25" t="s">
        <v>1433</v>
      </c>
      <c r="E338" s="26" t="s">
        <v>2210</v>
      </c>
      <c r="F338" s="26" t="s">
        <v>1475</v>
      </c>
      <c r="G338" s="26" t="s">
        <v>1435</v>
      </c>
      <c r="H338" s="26" t="s">
        <v>1435</v>
      </c>
      <c r="I338" s="27"/>
    </row>
    <row r="339" spans="3:9" x14ac:dyDescent="0.25">
      <c r="C339" s="28" t="str">
        <f>_xlfn.CONCAT(sagun[[#This Row],[list_name]],sagun[[#This Row],[name]])</f>
        <v>payment_coverage_typeother</v>
      </c>
      <c r="D339" s="28" t="s">
        <v>147</v>
      </c>
      <c r="E339" s="29" t="s">
        <v>2210</v>
      </c>
      <c r="F339" s="29" t="s">
        <v>1830</v>
      </c>
      <c r="G339" s="29" t="s">
        <v>2173</v>
      </c>
      <c r="H339" s="29" t="s">
        <v>5747</v>
      </c>
      <c r="I339" s="30"/>
    </row>
    <row r="340" spans="3:9" x14ac:dyDescent="0.25">
      <c r="C340" s="25" t="str">
        <f>_xlfn.CONCAT(sagun[[#This Row],[list_name]],sagun[[#This Row],[name]])</f>
        <v>payment_coverage_typeprefer_not_to_answer</v>
      </c>
      <c r="D340" s="25" t="s">
        <v>1271</v>
      </c>
      <c r="E340" s="26" t="s">
        <v>2210</v>
      </c>
      <c r="F340" s="26" t="s">
        <v>1272</v>
      </c>
      <c r="G340" s="26" t="s">
        <v>1273</v>
      </c>
      <c r="H340" s="26" t="s">
        <v>1274</v>
      </c>
      <c r="I340" s="27"/>
    </row>
    <row r="341" spans="3:9" x14ac:dyDescent="0.25">
      <c r="C341" s="28" t="str">
        <f>_xlfn.CONCAT(sagun[[#This Row],[list_name]],sagun[[#This Row],[name]])</f>
        <v>location_type_accurban</v>
      </c>
      <c r="D341" s="28" t="s">
        <v>2248</v>
      </c>
      <c r="E341" s="29" t="s">
        <v>2247</v>
      </c>
      <c r="F341" s="29" t="s">
        <v>2249</v>
      </c>
      <c r="G341" s="29" t="s">
        <v>2250</v>
      </c>
      <c r="H341" s="29" t="s">
        <v>2251</v>
      </c>
      <c r="I341" s="30"/>
    </row>
    <row r="342" spans="3:9" x14ac:dyDescent="0.25">
      <c r="C342" s="25" t="str">
        <f>_xlfn.CONCAT(sagun[[#This Row],[list_name]],sagun[[#This Row],[name]])</f>
        <v>location_type_accrural</v>
      </c>
      <c r="D342" s="25" t="s">
        <v>2252</v>
      </c>
      <c r="E342" s="26" t="s">
        <v>2247</v>
      </c>
      <c r="F342" s="26" t="s">
        <v>2253</v>
      </c>
      <c r="G342" s="26" t="s">
        <v>2254</v>
      </c>
      <c r="H342" s="26" t="s">
        <v>2255</v>
      </c>
      <c r="I342" s="27"/>
    </row>
    <row r="343" spans="3:9" x14ac:dyDescent="0.25">
      <c r="C343" s="28" t="str">
        <f>_xlfn.CONCAT(sagun[[#This Row],[list_name]],sagun[[#This Row],[name]])</f>
        <v>location_type_accdo_not_know</v>
      </c>
      <c r="D343" s="28" t="s">
        <v>1433</v>
      </c>
      <c r="E343" s="29" t="s">
        <v>2247</v>
      </c>
      <c r="F343" s="29" t="s">
        <v>1434</v>
      </c>
      <c r="G343" s="29" t="s">
        <v>1435</v>
      </c>
      <c r="H343" s="29" t="s">
        <v>1435</v>
      </c>
      <c r="I343" s="30"/>
    </row>
    <row r="344" spans="3:9" x14ac:dyDescent="0.25">
      <c r="C344" s="25" t="str">
        <f>_xlfn.CONCAT(sagun[[#This Row],[list_name]],sagun[[#This Row],[name]])</f>
        <v>rent_paymentper_day</v>
      </c>
      <c r="D344" s="25" t="s">
        <v>2257</v>
      </c>
      <c r="E344" s="26" t="s">
        <v>2256</v>
      </c>
      <c r="F344" s="26" t="s">
        <v>2258</v>
      </c>
      <c r="G344" s="26" t="s">
        <v>2259</v>
      </c>
      <c r="H344" s="26" t="s">
        <v>5755</v>
      </c>
      <c r="I344" s="27"/>
    </row>
    <row r="345" spans="3:9" x14ac:dyDescent="0.25">
      <c r="C345" s="28" t="str">
        <f>_xlfn.CONCAT(sagun[[#This Row],[list_name]],sagun[[#This Row],[name]])</f>
        <v>rent_paymentper_week</v>
      </c>
      <c r="D345" s="28" t="s">
        <v>2261</v>
      </c>
      <c r="E345" s="29" t="s">
        <v>2256</v>
      </c>
      <c r="F345" s="29" t="s">
        <v>2262</v>
      </c>
      <c r="G345" s="29" t="s">
        <v>2263</v>
      </c>
      <c r="H345" s="29" t="s">
        <v>5756</v>
      </c>
      <c r="I345" s="30"/>
    </row>
    <row r="346" spans="3:9" x14ac:dyDescent="0.25">
      <c r="C346" s="25" t="str">
        <f>_xlfn.CONCAT(sagun[[#This Row],[list_name]],sagun[[#This Row],[name]])</f>
        <v>rent_paymentper_month</v>
      </c>
      <c r="D346" s="25" t="s">
        <v>2265</v>
      </c>
      <c r="E346" s="26" t="s">
        <v>2256</v>
      </c>
      <c r="F346" s="26" t="s">
        <v>2266</v>
      </c>
      <c r="G346" s="26" t="s">
        <v>2267</v>
      </c>
      <c r="H346" s="26" t="s">
        <v>5757</v>
      </c>
      <c r="I346" s="27"/>
    </row>
    <row r="347" spans="3:9" x14ac:dyDescent="0.25">
      <c r="C347" s="28" t="str">
        <f>_xlfn.CONCAT(sagun[[#This Row],[list_name]],sagun[[#This Row],[name]])</f>
        <v>rent_paymentdo_not_know</v>
      </c>
      <c r="D347" s="28" t="s">
        <v>1433</v>
      </c>
      <c r="E347" s="29" t="s">
        <v>2256</v>
      </c>
      <c r="F347" s="29" t="s">
        <v>1475</v>
      </c>
      <c r="G347" s="29" t="s">
        <v>1435</v>
      </c>
      <c r="H347" s="29" t="s">
        <v>1435</v>
      </c>
      <c r="I347" s="30"/>
    </row>
    <row r="348" spans="3:9" x14ac:dyDescent="0.25">
      <c r="C348" s="25" t="str">
        <f>_xlfn.CONCAT(sagun[[#This Row],[list_name]],sagun[[#This Row],[name]])</f>
        <v>rent_paymentprefer_not_to_answer</v>
      </c>
      <c r="D348" s="25" t="s">
        <v>1271</v>
      </c>
      <c r="E348" s="26" t="s">
        <v>2256</v>
      </c>
      <c r="F348" s="26" t="s">
        <v>1272</v>
      </c>
      <c r="G348" s="26" t="s">
        <v>1273</v>
      </c>
      <c r="H348" s="26" t="s">
        <v>1274</v>
      </c>
      <c r="I348" s="27"/>
    </row>
    <row r="349" spans="3:9" x14ac:dyDescent="0.25">
      <c r="C349" s="28" t="str">
        <f>_xlfn.CONCAT(sagun[[#This Row],[list_name]],sagun[[#This Row],[name]])</f>
        <v>rent_difficultypaid_late_every_month_due_to_difficulty</v>
      </c>
      <c r="D349" s="28" t="s">
        <v>2270</v>
      </c>
      <c r="E349" s="29" t="s">
        <v>2269</v>
      </c>
      <c r="F349" s="29" t="s">
        <v>2271</v>
      </c>
      <c r="G349" s="29" t="s">
        <v>2272</v>
      </c>
      <c r="H349" s="29" t="s">
        <v>2273</v>
      </c>
      <c r="I349" s="30"/>
    </row>
    <row r="350" spans="3:9" x14ac:dyDescent="0.25">
      <c r="C350" s="25" t="str">
        <f>_xlfn.CONCAT(sagun[[#This Row],[list_name]],sagun[[#This Row],[name]])</f>
        <v>rent_difficultypaid_late_twice_due_to_difficulty</v>
      </c>
      <c r="D350" s="25" t="s">
        <v>2274</v>
      </c>
      <c r="E350" s="26" t="s">
        <v>2269</v>
      </c>
      <c r="F350" s="26" t="s">
        <v>2275</v>
      </c>
      <c r="G350" s="26" t="s">
        <v>2276</v>
      </c>
      <c r="H350" s="26" t="s">
        <v>2277</v>
      </c>
      <c r="I350" s="27"/>
    </row>
    <row r="351" spans="3:9" x14ac:dyDescent="0.25">
      <c r="C351" s="28" t="str">
        <f>_xlfn.CONCAT(sagun[[#This Row],[list_name]],sagun[[#This Row],[name]])</f>
        <v>rent_difficultypaid_late_once_due_to_difficulty</v>
      </c>
      <c r="D351" s="28" t="s">
        <v>2278</v>
      </c>
      <c r="E351" s="29" t="s">
        <v>2269</v>
      </c>
      <c r="F351" s="29" t="s">
        <v>2279</v>
      </c>
      <c r="G351" s="29" t="s">
        <v>2280</v>
      </c>
      <c r="H351" s="29" t="s">
        <v>5758</v>
      </c>
      <c r="I351" s="30"/>
    </row>
    <row r="352" spans="3:9" x14ac:dyDescent="0.25">
      <c r="C352" s="25" t="str">
        <f>_xlfn.CONCAT(sagun[[#This Row],[list_name]],sagun[[#This Row],[name]])</f>
        <v>rent_difficultypaid_on_time</v>
      </c>
      <c r="D352" s="25" t="s">
        <v>2282</v>
      </c>
      <c r="E352" s="26" t="s">
        <v>2269</v>
      </c>
      <c r="F352" s="26" t="s">
        <v>2283</v>
      </c>
      <c r="G352" s="26" t="s">
        <v>2284</v>
      </c>
      <c r="H352" s="26" t="s">
        <v>2285</v>
      </c>
      <c r="I352" s="27"/>
    </row>
    <row r="353" spans="3:9" x14ac:dyDescent="0.25">
      <c r="C353" s="28" t="str">
        <f>_xlfn.CONCAT(sagun[[#This Row],[list_name]],sagun[[#This Row],[name]])</f>
        <v>rent_difficultypaid_on_time_diff</v>
      </c>
      <c r="D353" s="28" t="s">
        <v>2286</v>
      </c>
      <c r="E353" s="29" t="s">
        <v>2269</v>
      </c>
      <c r="F353" s="29" t="s">
        <v>2287</v>
      </c>
      <c r="G353" s="29" t="s">
        <v>2288</v>
      </c>
      <c r="H353" s="29" t="s">
        <v>5759</v>
      </c>
      <c r="I353" s="30"/>
    </row>
    <row r="354" spans="3:9" x14ac:dyDescent="0.25">
      <c r="C354" s="25" t="str">
        <f>_xlfn.CONCAT(sagun[[#This Row],[list_name]],sagun[[#This Row],[name]])</f>
        <v>rent_difficultynot_applicable</v>
      </c>
      <c r="D354" s="25" t="s">
        <v>2290</v>
      </c>
      <c r="E354" s="26" t="s">
        <v>2269</v>
      </c>
      <c r="F354" s="26" t="s">
        <v>2291</v>
      </c>
      <c r="G354" s="26" t="s">
        <v>2292</v>
      </c>
      <c r="H354" s="26" t="s">
        <v>5760</v>
      </c>
      <c r="I354" s="27"/>
    </row>
    <row r="355" spans="3:9" x14ac:dyDescent="0.25">
      <c r="C355" s="28" t="str">
        <f>_xlfn.CONCAT(sagun[[#This Row],[list_name]],sagun[[#This Row],[name]])</f>
        <v>rent_difficultydo_not_know</v>
      </c>
      <c r="D355" s="28" t="s">
        <v>1433</v>
      </c>
      <c r="E355" s="29" t="s">
        <v>2269</v>
      </c>
      <c r="F355" s="29" t="s">
        <v>1475</v>
      </c>
      <c r="G355" s="29" t="s">
        <v>1435</v>
      </c>
      <c r="H355" s="29" t="s">
        <v>1435</v>
      </c>
      <c r="I355" s="30"/>
    </row>
    <row r="356" spans="3:9" x14ac:dyDescent="0.25">
      <c r="C356" s="25" t="str">
        <f>_xlfn.CONCAT(sagun[[#This Row],[list_name]],sagun[[#This Row],[name]])</f>
        <v>rent_difficultyprefer_not_to_answer</v>
      </c>
      <c r="D356" s="25" t="s">
        <v>1271</v>
      </c>
      <c r="E356" s="26" t="s">
        <v>2269</v>
      </c>
      <c r="F356" s="26" t="s">
        <v>1272</v>
      </c>
      <c r="G356" s="26" t="s">
        <v>1273</v>
      </c>
      <c r="H356" s="26" t="s">
        <v>1274</v>
      </c>
      <c r="I356" s="27"/>
    </row>
    <row r="357" spans="3:9" x14ac:dyDescent="0.25">
      <c r="C357" s="28" t="str">
        <f>_xlfn.CONCAT(sagun[[#This Row],[list_name]],sagun[[#This Row],[name]])</f>
        <v>duration_of_stayfor_the_coming_week</v>
      </c>
      <c r="D357" s="28" t="s">
        <v>2295</v>
      </c>
      <c r="E357" s="29" t="s">
        <v>2294</v>
      </c>
      <c r="F357" s="29" t="s">
        <v>2296</v>
      </c>
      <c r="G357" s="29" t="s">
        <v>2297</v>
      </c>
      <c r="H357" s="29" t="s">
        <v>5761</v>
      </c>
      <c r="I357" s="30"/>
    </row>
    <row r="358" spans="3:9" x14ac:dyDescent="0.25">
      <c r="C358" s="25" t="str">
        <f>_xlfn.CONCAT(sagun[[#This Row],[list_name]],sagun[[#This Row],[name]])</f>
        <v>duration_of_stayfor_up_to_1_month</v>
      </c>
      <c r="D358" s="25" t="s">
        <v>2299</v>
      </c>
      <c r="E358" s="26" t="s">
        <v>2294</v>
      </c>
      <c r="F358" s="26" t="s">
        <v>2300</v>
      </c>
      <c r="G358" s="26" t="s">
        <v>2301</v>
      </c>
      <c r="H358" s="26" t="s">
        <v>5762</v>
      </c>
      <c r="I358" s="27"/>
    </row>
    <row r="359" spans="3:9" x14ac:dyDescent="0.25">
      <c r="C359" s="28" t="str">
        <f>_xlfn.CONCAT(sagun[[#This Row],[list_name]],sagun[[#This Row],[name]])</f>
        <v>duration_of_stayfor_2_3_months</v>
      </c>
      <c r="D359" s="28" t="s">
        <v>2303</v>
      </c>
      <c r="E359" s="29" t="s">
        <v>2294</v>
      </c>
      <c r="F359" s="29" t="s">
        <v>2304</v>
      </c>
      <c r="G359" s="29" t="s">
        <v>2305</v>
      </c>
      <c r="H359" s="29" t="s">
        <v>2306</v>
      </c>
      <c r="I359" s="30"/>
    </row>
    <row r="360" spans="3:9" x14ac:dyDescent="0.25">
      <c r="C360" s="25" t="str">
        <f>_xlfn.CONCAT(sagun[[#This Row],[list_name]],sagun[[#This Row],[name]])</f>
        <v>duration_of_stay3_6_months</v>
      </c>
      <c r="D360" s="25" t="s">
        <v>2307</v>
      </c>
      <c r="E360" s="26" t="s">
        <v>2294</v>
      </c>
      <c r="F360" s="26" t="s">
        <v>2308</v>
      </c>
      <c r="G360" s="26" t="s">
        <v>2309</v>
      </c>
      <c r="H360" s="26" t="s">
        <v>2310</v>
      </c>
      <c r="I360" s="27"/>
    </row>
    <row r="361" spans="3:9" x14ac:dyDescent="0.25">
      <c r="C361" s="28" t="str">
        <f>_xlfn.CONCAT(sagun[[#This Row],[list_name]],sagun[[#This Row],[name]])</f>
        <v>duration_of_stay6_months_or_longer</v>
      </c>
      <c r="D361" s="28" t="s">
        <v>2311</v>
      </c>
      <c r="E361" s="29" t="s">
        <v>2294</v>
      </c>
      <c r="F361" s="29" t="s">
        <v>2312</v>
      </c>
      <c r="G361" s="29" t="s">
        <v>2313</v>
      </c>
      <c r="H361" s="29" t="s">
        <v>5763</v>
      </c>
      <c r="I361" s="30"/>
    </row>
    <row r="362" spans="3:9" x14ac:dyDescent="0.25">
      <c r="C362" s="25" t="str">
        <f>_xlfn.CONCAT(sagun[[#This Row],[list_name]],sagun[[#This Row],[name]])</f>
        <v>duration_of_stayi_am_not_sure</v>
      </c>
      <c r="D362" s="25" t="s">
        <v>2315</v>
      </c>
      <c r="E362" s="26" t="s">
        <v>2294</v>
      </c>
      <c r="F362" s="26" t="s">
        <v>2316</v>
      </c>
      <c r="G362" s="26" t="s">
        <v>2317</v>
      </c>
      <c r="H362" s="26" t="s">
        <v>2318</v>
      </c>
      <c r="I362" s="27"/>
    </row>
    <row r="363" spans="3:9" x14ac:dyDescent="0.25">
      <c r="C363" s="28" t="str">
        <f>_xlfn.CONCAT(sagun[[#This Row],[list_name]],sagun[[#This Row],[name]])</f>
        <v>duration_of_stayprefer_not_to_answer</v>
      </c>
      <c r="D363" s="28" t="s">
        <v>1271</v>
      </c>
      <c r="E363" s="29" t="s">
        <v>2294</v>
      </c>
      <c r="F363" s="29" t="s">
        <v>1272</v>
      </c>
      <c r="G363" s="29" t="s">
        <v>1273</v>
      </c>
      <c r="H363" s="29" t="s">
        <v>1274</v>
      </c>
      <c r="I363" s="30"/>
    </row>
    <row r="364" spans="3:9" x14ac:dyDescent="0.25">
      <c r="C364" s="25" t="str">
        <f>_xlfn.CONCAT(sagun[[#This Row],[list_name]],sagun[[#This Row],[name]])</f>
        <v>reasons_for_movingincreasing_living_costs</v>
      </c>
      <c r="D364" s="25" t="s">
        <v>2320</v>
      </c>
      <c r="E364" s="26" t="s">
        <v>2319</v>
      </c>
      <c r="F364" s="26" t="s">
        <v>2321</v>
      </c>
      <c r="G364" s="26" t="s">
        <v>2322</v>
      </c>
      <c r="H364" s="26" t="s">
        <v>2323</v>
      </c>
      <c r="I364" s="27"/>
    </row>
    <row r="365" spans="3:9" x14ac:dyDescent="0.25">
      <c r="C365" s="28" t="str">
        <f>_xlfn.CONCAT(sagun[[#This Row],[list_name]],sagun[[#This Row],[name]])</f>
        <v>reasons_for_movingunsuitable_house_for_winter</v>
      </c>
      <c r="D365" s="28" t="s">
        <v>2324</v>
      </c>
      <c r="E365" s="29" t="s">
        <v>2319</v>
      </c>
      <c r="F365" s="29" t="s">
        <v>2325</v>
      </c>
      <c r="G365" s="29" t="s">
        <v>2326</v>
      </c>
      <c r="H365" s="29" t="s">
        <v>2327</v>
      </c>
      <c r="I365" s="30"/>
    </row>
    <row r="366" spans="3:9" x14ac:dyDescent="0.25">
      <c r="C366" s="25" t="str">
        <f>_xlfn.CONCAT(sagun[[#This Row],[list_name]],sagun[[#This Row],[name]])</f>
        <v>reasons_for_movinglandlord_not_giving_availability</v>
      </c>
      <c r="D366" s="25" t="s">
        <v>2328</v>
      </c>
      <c r="E366" s="26" t="s">
        <v>2319</v>
      </c>
      <c r="F366" s="26" t="s">
        <v>2329</v>
      </c>
      <c r="G366" s="26" t="s">
        <v>5764</v>
      </c>
      <c r="H366" s="26" t="s">
        <v>5765</v>
      </c>
      <c r="I366" s="27"/>
    </row>
    <row r="367" spans="3:9" x14ac:dyDescent="0.25">
      <c r="C367" s="28" t="str">
        <f>_xlfn.CONCAT(sagun[[#This Row],[list_name]],sagun[[#This Row],[name]])</f>
        <v>reasons_for_movingtension_with_landlord_neighbours</v>
      </c>
      <c r="D367" s="28" t="s">
        <v>2332</v>
      </c>
      <c r="E367" s="29" t="s">
        <v>2319</v>
      </c>
      <c r="F367" s="29" t="s">
        <v>2333</v>
      </c>
      <c r="G367" s="29" t="s">
        <v>5766</v>
      </c>
      <c r="H367" s="29" t="s">
        <v>5767</v>
      </c>
      <c r="I367" s="30"/>
    </row>
    <row r="368" spans="3:9" x14ac:dyDescent="0.25">
      <c r="C368" s="25" t="str">
        <f>_xlfn.CONCAT(sagun[[#This Row],[list_name]],sagun[[#This Row],[name]])</f>
        <v>reasons_for_movinglack_of_employment_opportunities</v>
      </c>
      <c r="D368" s="25" t="s">
        <v>2336</v>
      </c>
      <c r="E368" s="26" t="s">
        <v>2319</v>
      </c>
      <c r="F368" s="26" t="s">
        <v>2337</v>
      </c>
      <c r="G368" s="26" t="s">
        <v>5768</v>
      </c>
      <c r="H368" s="26" t="s">
        <v>5769</v>
      </c>
      <c r="I368" s="27"/>
    </row>
    <row r="369" spans="3:9" x14ac:dyDescent="0.25">
      <c r="C369" s="28" t="str">
        <f>_xlfn.CONCAT(sagun[[#This Row],[list_name]],sagun[[#This Row],[name]])</f>
        <v>reasons_for_movingno_child_support_services</v>
      </c>
      <c r="D369" s="28" t="s">
        <v>2340</v>
      </c>
      <c r="E369" s="29" t="s">
        <v>2319</v>
      </c>
      <c r="F369" s="29" t="s">
        <v>2341</v>
      </c>
      <c r="G369" s="29" t="s">
        <v>5770</v>
      </c>
      <c r="H369" s="29" t="s">
        <v>5771</v>
      </c>
      <c r="I369" s="30"/>
    </row>
    <row r="370" spans="3:9" x14ac:dyDescent="0.25">
      <c r="C370" s="25" t="str">
        <f>_xlfn.CONCAT(sagun[[#This Row],[list_name]],sagun[[#This Row],[name]])</f>
        <v>reasons_for_movingnot_eligible</v>
      </c>
      <c r="D370" s="25" t="s">
        <v>2344</v>
      </c>
      <c r="E370" s="26" t="s">
        <v>2319</v>
      </c>
      <c r="F370" s="26" t="s">
        <v>2345</v>
      </c>
      <c r="G370" s="26" t="s">
        <v>2346</v>
      </c>
      <c r="H370" s="26" t="s">
        <v>5772</v>
      </c>
      <c r="I370" s="27"/>
    </row>
    <row r="371" spans="3:9" x14ac:dyDescent="0.25">
      <c r="C371" s="28" t="str">
        <f>_xlfn.CONCAT(sagun[[#This Row],[list_name]],sagun[[#This Row],[name]])</f>
        <v>reasons_for_movingclosure_accomm</v>
      </c>
      <c r="D371" s="28" t="s">
        <v>2348</v>
      </c>
      <c r="E371" s="29" t="s">
        <v>2319</v>
      </c>
      <c r="F371" s="29" t="s">
        <v>2349</v>
      </c>
      <c r="G371" s="29" t="s">
        <v>2350</v>
      </c>
      <c r="H371" s="29" t="s">
        <v>5773</v>
      </c>
      <c r="I371" s="30"/>
    </row>
    <row r="372" spans="3:9" x14ac:dyDescent="0.25">
      <c r="C372" s="25" t="str">
        <f>_xlfn.CONCAT(sagun[[#This Row],[list_name]],sagun[[#This Row],[name]])</f>
        <v>reasons_for_movingprogramme_ends</v>
      </c>
      <c r="D372" s="25" t="s">
        <v>2352</v>
      </c>
      <c r="E372" s="26" t="s">
        <v>2319</v>
      </c>
      <c r="F372" s="26" t="s">
        <v>2353</v>
      </c>
      <c r="G372" s="26" t="s">
        <v>2354</v>
      </c>
      <c r="H372" s="26" t="s">
        <v>5774</v>
      </c>
      <c r="I372" s="27"/>
    </row>
    <row r="373" spans="3:9" x14ac:dyDescent="0.25">
      <c r="C373" s="28" t="str">
        <f>_xlfn.CONCAT(sagun[[#This Row],[list_name]],sagun[[#This Row],[name]])</f>
        <v>reasons_for_movingprogramme_changed</v>
      </c>
      <c r="D373" s="28" t="s">
        <v>2356</v>
      </c>
      <c r="E373" s="29" t="s">
        <v>2319</v>
      </c>
      <c r="F373" s="29" t="s">
        <v>2357</v>
      </c>
      <c r="G373" s="29" t="s">
        <v>2358</v>
      </c>
      <c r="H373" s="29" t="s">
        <v>5775</v>
      </c>
      <c r="I373" s="30"/>
    </row>
    <row r="374" spans="3:9" x14ac:dyDescent="0.25">
      <c r="C374" s="25" t="str">
        <f>_xlfn.CONCAT(sagun[[#This Row],[list_name]],sagun[[#This Row],[name]])</f>
        <v>reasons_for_movingprogramme_unpredictable</v>
      </c>
      <c r="D374" s="25" t="s">
        <v>2360</v>
      </c>
      <c r="E374" s="26" t="s">
        <v>2319</v>
      </c>
      <c r="F374" s="26" t="s">
        <v>2361</v>
      </c>
      <c r="G374" s="26" t="s">
        <v>2362</v>
      </c>
      <c r="H374" s="26" t="s">
        <v>5776</v>
      </c>
      <c r="I374" s="27"/>
    </row>
    <row r="375" spans="3:9" x14ac:dyDescent="0.25">
      <c r="C375" s="28" t="str">
        <f>_xlfn.CONCAT(sagun[[#This Row],[list_name]],sagun[[#This Row],[name]])</f>
        <v>reasons_for_movingother</v>
      </c>
      <c r="D375" s="28" t="s">
        <v>147</v>
      </c>
      <c r="E375" s="29" t="s">
        <v>2319</v>
      </c>
      <c r="F375" s="29" t="s">
        <v>1224</v>
      </c>
      <c r="G375" s="29" t="s">
        <v>1225</v>
      </c>
      <c r="H375" s="29" t="s">
        <v>5616</v>
      </c>
      <c r="I375" s="30"/>
    </row>
    <row r="376" spans="3:9" x14ac:dyDescent="0.25">
      <c r="C376" s="25" t="str">
        <f>_xlfn.CONCAT(sagun[[#This Row],[list_name]],sagun[[#This Row],[name]])</f>
        <v>reasons_for_movingprefer_not_to_answer</v>
      </c>
      <c r="D376" s="25" t="s">
        <v>1271</v>
      </c>
      <c r="E376" s="26" t="s">
        <v>2319</v>
      </c>
      <c r="F376" s="26" t="s">
        <v>1272</v>
      </c>
      <c r="G376" s="26" t="s">
        <v>1273</v>
      </c>
      <c r="H376" s="26" t="s">
        <v>1274</v>
      </c>
      <c r="I376" s="27"/>
    </row>
    <row r="377" spans="3:9" x14ac:dyDescent="0.25">
      <c r="C377" s="28" t="str">
        <f>_xlfn.CONCAT(sagun[[#This Row],[list_name]],sagun[[#This Row],[name]])</f>
        <v>living_conditionsno_issues</v>
      </c>
      <c r="D377" s="28" t="s">
        <v>1506</v>
      </c>
      <c r="E377" s="29" t="s">
        <v>2364</v>
      </c>
      <c r="F377" s="29" t="s">
        <v>1507</v>
      </c>
      <c r="G377" s="29" t="s">
        <v>1508</v>
      </c>
      <c r="H377" s="29" t="s">
        <v>1509</v>
      </c>
      <c r="I377" s="30"/>
    </row>
    <row r="378" spans="3:9" x14ac:dyDescent="0.25">
      <c r="C378" s="25" t="str">
        <f>_xlfn.CONCAT(sagun[[#This Row],[list_name]],sagun[[#This Row],[name]])</f>
        <v>living_conditionsunable_to_cook_store_food</v>
      </c>
      <c r="D378" s="25" t="s">
        <v>2365</v>
      </c>
      <c r="E378" s="26" t="s">
        <v>2364</v>
      </c>
      <c r="F378" s="26" t="s">
        <v>2366</v>
      </c>
      <c r="G378" s="26" t="s">
        <v>2367</v>
      </c>
      <c r="H378" s="26" t="s">
        <v>5777</v>
      </c>
      <c r="I378" s="27"/>
    </row>
    <row r="379" spans="3:9" x14ac:dyDescent="0.25">
      <c r="C379" s="28" t="str">
        <f>_xlfn.CONCAT(sagun[[#This Row],[list_name]],sagun[[#This Row],[name]])</f>
        <v>living_conditionslack_of_showers_toilets</v>
      </c>
      <c r="D379" s="28" t="s">
        <v>2369</v>
      </c>
      <c r="E379" s="29" t="s">
        <v>2364</v>
      </c>
      <c r="F379" s="29" t="s">
        <v>2370</v>
      </c>
      <c r="G379" s="29" t="s">
        <v>2371</v>
      </c>
      <c r="H379" s="29" t="s">
        <v>2372</v>
      </c>
      <c r="I379" s="30"/>
    </row>
    <row r="380" spans="3:9" x14ac:dyDescent="0.25">
      <c r="C380" s="25" t="str">
        <f>_xlfn.CONCAT(sagun[[#This Row],[list_name]],sagun[[#This Row],[name]])</f>
        <v>living_conditionslack_of_hot_water</v>
      </c>
      <c r="D380" s="25" t="s">
        <v>2373</v>
      </c>
      <c r="E380" s="26" t="s">
        <v>2364</v>
      </c>
      <c r="F380" s="26" t="s">
        <v>2374</v>
      </c>
      <c r="G380" s="26" t="s">
        <v>2375</v>
      </c>
      <c r="H380" s="26" t="s">
        <v>2376</v>
      </c>
      <c r="I380" s="27"/>
    </row>
    <row r="381" spans="3:9" x14ac:dyDescent="0.25">
      <c r="C381" s="28" t="str">
        <f>_xlfn.CONCAT(sagun[[#This Row],[list_name]],sagun[[#This Row],[name]])</f>
        <v>living_conditionsdo_not_feel_protected</v>
      </c>
      <c r="D381" s="28" t="s">
        <v>2377</v>
      </c>
      <c r="E381" s="29" t="s">
        <v>2364</v>
      </c>
      <c r="F381" s="29" t="s">
        <v>2378</v>
      </c>
      <c r="G381" s="29" t="s">
        <v>2379</v>
      </c>
      <c r="H381" s="29" t="s">
        <v>5778</v>
      </c>
      <c r="I381" s="30"/>
    </row>
    <row r="382" spans="3:9" x14ac:dyDescent="0.25">
      <c r="C382" s="25" t="str">
        <f>_xlfn.CONCAT(sagun[[#This Row],[list_name]],sagun[[#This Row],[name]])</f>
        <v>living_conditionsinsufficient_privacy</v>
      </c>
      <c r="D382" s="25" t="s">
        <v>2381</v>
      </c>
      <c r="E382" s="26" t="s">
        <v>2364</v>
      </c>
      <c r="F382" s="26" t="s">
        <v>2382</v>
      </c>
      <c r="G382" s="26" t="s">
        <v>2383</v>
      </c>
      <c r="H382" s="26" t="s">
        <v>2384</v>
      </c>
      <c r="I382" s="27"/>
    </row>
    <row r="383" spans="3:9" x14ac:dyDescent="0.25">
      <c r="C383" s="28" t="str">
        <f>_xlfn.CONCAT(sagun[[#This Row],[list_name]],sagun[[#This Row],[name]])</f>
        <v>living_conditionsunable_to_keep_warm_cool</v>
      </c>
      <c r="D383" s="28" t="s">
        <v>2385</v>
      </c>
      <c r="E383" s="29" t="s">
        <v>2364</v>
      </c>
      <c r="F383" s="29" t="s">
        <v>2386</v>
      </c>
      <c r="G383" s="29" t="s">
        <v>2387</v>
      </c>
      <c r="H383" s="29" t="s">
        <v>5779</v>
      </c>
      <c r="I383" s="30"/>
    </row>
    <row r="384" spans="3:9" x14ac:dyDescent="0.25">
      <c r="C384" s="25" t="str">
        <f>_xlfn.CONCAT(sagun[[#This Row],[list_name]],sagun[[#This Row],[name]])</f>
        <v>living_conditionsunclean_space</v>
      </c>
      <c r="D384" s="25" t="s">
        <v>2389</v>
      </c>
      <c r="E384" s="26" t="s">
        <v>2364</v>
      </c>
      <c r="F384" s="26" t="s">
        <v>2390</v>
      </c>
      <c r="G384" s="26" t="s">
        <v>2391</v>
      </c>
      <c r="H384" s="26" t="s">
        <v>5780</v>
      </c>
      <c r="I384" s="27"/>
    </row>
    <row r="385" spans="3:9" x14ac:dyDescent="0.25">
      <c r="C385" s="28" t="str">
        <f>_xlfn.CONCAT(sagun[[#This Row],[list_name]],sagun[[#This Row],[name]])</f>
        <v>living_conditionsinaccessible_by_transportation</v>
      </c>
      <c r="D385" s="28" t="s">
        <v>2393</v>
      </c>
      <c r="E385" s="29" t="s">
        <v>2364</v>
      </c>
      <c r="F385" s="29" t="s">
        <v>2394</v>
      </c>
      <c r="G385" s="29" t="s">
        <v>2395</v>
      </c>
      <c r="H385" s="29" t="s">
        <v>5781</v>
      </c>
      <c r="I385" s="30"/>
    </row>
    <row r="386" spans="3:9" x14ac:dyDescent="0.25">
      <c r="C386" s="25" t="str">
        <f>_xlfn.CONCAT(sagun[[#This Row],[list_name]],sagun[[#This Row],[name]])</f>
        <v>living_conditionsdisposal_of_waste_system</v>
      </c>
      <c r="D386" s="25" t="s">
        <v>2397</v>
      </c>
      <c r="E386" s="26" t="s">
        <v>2364</v>
      </c>
      <c r="F386" s="26" t="s">
        <v>2398</v>
      </c>
      <c r="G386" s="26" t="s">
        <v>2399</v>
      </c>
      <c r="H386" s="26" t="s">
        <v>2400</v>
      </c>
      <c r="I386" s="27"/>
    </row>
    <row r="387" spans="3:9" x14ac:dyDescent="0.25">
      <c r="C387" s="28" t="str">
        <f>_xlfn.CONCAT(sagun[[#This Row],[list_name]],sagun[[#This Row],[name]])</f>
        <v>living_conditionsinaccessible_to_disabled</v>
      </c>
      <c r="D387" s="28" t="s">
        <v>2401</v>
      </c>
      <c r="E387" s="29" t="s">
        <v>2364</v>
      </c>
      <c r="F387" s="29" t="s">
        <v>2402</v>
      </c>
      <c r="G387" s="29" t="s">
        <v>2403</v>
      </c>
      <c r="H387" s="29" t="s">
        <v>5782</v>
      </c>
      <c r="I387" s="30"/>
    </row>
    <row r="388" spans="3:9" x14ac:dyDescent="0.25">
      <c r="C388" s="25" t="str">
        <f>_xlfn.CONCAT(sagun[[#This Row],[list_name]],sagun[[#This Row],[name]])</f>
        <v>living_conditionsinsufficient_sleeping_materials</v>
      </c>
      <c r="D388" s="25" t="s">
        <v>2405</v>
      </c>
      <c r="E388" s="26" t="s">
        <v>2364</v>
      </c>
      <c r="F388" s="26" t="s">
        <v>2406</v>
      </c>
      <c r="G388" s="26" t="s">
        <v>2407</v>
      </c>
      <c r="H388" s="26" t="s">
        <v>5783</v>
      </c>
      <c r="I388" s="27"/>
    </row>
    <row r="389" spans="3:9" x14ac:dyDescent="0.25">
      <c r="C389" s="28" t="str">
        <f>_xlfn.CONCAT(sagun[[#This Row],[list_name]],sagun[[#This Row],[name]])</f>
        <v>living_conditionsdo_not_know</v>
      </c>
      <c r="D389" s="28" t="s">
        <v>1433</v>
      </c>
      <c r="E389" s="29" t="s">
        <v>2364</v>
      </c>
      <c r="F389" s="29" t="s">
        <v>1434</v>
      </c>
      <c r="G389" s="29" t="s">
        <v>1435</v>
      </c>
      <c r="H389" s="29" t="s">
        <v>1435</v>
      </c>
      <c r="I389" s="30"/>
    </row>
    <row r="390" spans="3:9" x14ac:dyDescent="0.25">
      <c r="C390" s="25" t="str">
        <f>_xlfn.CONCAT(sagun[[#This Row],[list_name]],sagun[[#This Row],[name]])</f>
        <v>living_conditionsprefer_not_to_answer</v>
      </c>
      <c r="D390" s="25" t="s">
        <v>1271</v>
      </c>
      <c r="E390" s="26" t="s">
        <v>2364</v>
      </c>
      <c r="F390" s="26" t="s">
        <v>1709</v>
      </c>
      <c r="G390" s="26" t="s">
        <v>1273</v>
      </c>
      <c r="H390" s="26" t="s">
        <v>1274</v>
      </c>
      <c r="I390" s="27"/>
    </row>
    <row r="391" spans="3:9" x14ac:dyDescent="0.25">
      <c r="C391" s="28" t="str">
        <f>_xlfn.CONCAT(sagun[[#This Row],[list_name]],sagun[[#This Row],[name]])</f>
        <v>satisfaction_with_aidyes_satisfied</v>
      </c>
      <c r="D391" s="28" t="s">
        <v>2410</v>
      </c>
      <c r="E391" s="29" t="s">
        <v>2409</v>
      </c>
      <c r="F391" s="29" t="s">
        <v>2411</v>
      </c>
      <c r="G391" s="29" t="s">
        <v>2412</v>
      </c>
      <c r="H391" s="29" t="s">
        <v>5784</v>
      </c>
      <c r="I391" s="30"/>
    </row>
    <row r="392" spans="3:9" x14ac:dyDescent="0.25">
      <c r="C392" s="25" t="str">
        <f>_xlfn.CONCAT(sagun[[#This Row],[list_name]],sagun[[#This Row],[name]])</f>
        <v>satisfaction_with_aidno_dissatisfied</v>
      </c>
      <c r="D392" s="25" t="s">
        <v>2414</v>
      </c>
      <c r="E392" s="26" t="s">
        <v>2409</v>
      </c>
      <c r="F392" s="26" t="s">
        <v>2415</v>
      </c>
      <c r="G392" s="26" t="s">
        <v>2416</v>
      </c>
      <c r="H392" s="26" t="s">
        <v>5785</v>
      </c>
      <c r="I392" s="27"/>
    </row>
    <row r="393" spans="3:9" x14ac:dyDescent="0.25">
      <c r="C393" s="28" t="str">
        <f>_xlfn.CONCAT(sagun[[#This Row],[list_name]],sagun[[#This Row],[name]])</f>
        <v>satisfaction_with_aiddo_not_know</v>
      </c>
      <c r="D393" s="28" t="s">
        <v>1433</v>
      </c>
      <c r="E393" s="29" t="s">
        <v>2409</v>
      </c>
      <c r="F393" s="29" t="s">
        <v>1434</v>
      </c>
      <c r="G393" s="29" t="s">
        <v>1435</v>
      </c>
      <c r="H393" s="29" t="s">
        <v>1435</v>
      </c>
      <c r="I393" s="30"/>
    </row>
    <row r="394" spans="3:9" x14ac:dyDescent="0.25">
      <c r="C394" s="25" t="str">
        <f>_xlfn.CONCAT(sagun[[#This Row],[list_name]],sagun[[#This Row],[name]])</f>
        <v>satisfaction_with_aidprefer_not_to_answer</v>
      </c>
      <c r="D394" s="25" t="s">
        <v>1271</v>
      </c>
      <c r="E394" s="26" t="s">
        <v>2409</v>
      </c>
      <c r="F394" s="26" t="s">
        <v>1272</v>
      </c>
      <c r="G394" s="26" t="s">
        <v>1273</v>
      </c>
      <c r="H394" s="26" t="s">
        <v>1274</v>
      </c>
      <c r="I394" s="27"/>
    </row>
    <row r="395" spans="3:9" x14ac:dyDescent="0.25">
      <c r="C395" s="28" t="str">
        <f>_xlfn.CONCAT(sagun[[#This Row],[list_name]],sagun[[#This Row],[name]])</f>
        <v>aid_typehumanitarian_financial_cash</v>
      </c>
      <c r="D395" s="28" t="s">
        <v>2419</v>
      </c>
      <c r="E395" s="29" t="s">
        <v>2418</v>
      </c>
      <c r="F395" s="29" t="s">
        <v>2420</v>
      </c>
      <c r="G395" s="29" t="s">
        <v>2421</v>
      </c>
      <c r="H395" s="29" t="s">
        <v>5786</v>
      </c>
      <c r="I395" s="30"/>
    </row>
    <row r="396" spans="3:9" x14ac:dyDescent="0.25">
      <c r="C396" s="25" t="str">
        <f>_xlfn.CONCAT(sagun[[#This Row],[list_name]],sagun[[#This Row],[name]])</f>
        <v>aid_typehumanitarian_financial_vouchers</v>
      </c>
      <c r="D396" s="25" t="s">
        <v>2423</v>
      </c>
      <c r="E396" s="26" t="s">
        <v>2418</v>
      </c>
      <c r="F396" s="26" t="s">
        <v>2424</v>
      </c>
      <c r="G396" s="26" t="s">
        <v>2425</v>
      </c>
      <c r="H396" s="26" t="s">
        <v>2426</v>
      </c>
      <c r="I396" s="27"/>
    </row>
    <row r="397" spans="3:9" x14ac:dyDescent="0.25">
      <c r="C397" s="28" t="str">
        <f>_xlfn.CONCAT(sagun[[#This Row],[list_name]],sagun[[#This Row],[name]])</f>
        <v>aid_typehumanitarian_distributions</v>
      </c>
      <c r="D397" s="28" t="s">
        <v>2427</v>
      </c>
      <c r="E397" s="29" t="s">
        <v>2418</v>
      </c>
      <c r="F397" s="29" t="s">
        <v>2428</v>
      </c>
      <c r="G397" s="29" t="s">
        <v>2429</v>
      </c>
      <c r="H397" s="29" t="s">
        <v>2430</v>
      </c>
      <c r="I397" s="30"/>
    </row>
    <row r="398" spans="3:9" x14ac:dyDescent="0.25">
      <c r="C398" s="25" t="str">
        <f>_xlfn.CONCAT(sagun[[#This Row],[list_name]],sagun[[#This Row],[name]])</f>
        <v>aid_typehumanitarian_protection</v>
      </c>
      <c r="D398" s="25" t="s">
        <v>2431</v>
      </c>
      <c r="E398" s="26" t="s">
        <v>2418</v>
      </c>
      <c r="F398" s="26" t="s">
        <v>2432</v>
      </c>
      <c r="G398" s="26" t="s">
        <v>2433</v>
      </c>
      <c r="H398" s="26" t="s">
        <v>2434</v>
      </c>
      <c r="I398" s="27"/>
    </row>
    <row r="399" spans="3:9" x14ac:dyDescent="0.25">
      <c r="C399" s="28" t="str">
        <f>_xlfn.CONCAT(sagun[[#This Row],[list_name]],sagun[[#This Row],[name]])</f>
        <v>aid_typegovernment_social_protection</v>
      </c>
      <c r="D399" s="28" t="s">
        <v>2435</v>
      </c>
      <c r="E399" s="29" t="s">
        <v>2418</v>
      </c>
      <c r="F399" s="29" t="s">
        <v>2436</v>
      </c>
      <c r="G399" s="29" t="s">
        <v>5787</v>
      </c>
      <c r="H399" s="29" t="s">
        <v>5788</v>
      </c>
      <c r="I399" s="30"/>
    </row>
    <row r="400" spans="3:9" x14ac:dyDescent="0.25">
      <c r="C400" s="25" t="str">
        <f>_xlfn.CONCAT(sagun[[#This Row],[list_name]],sagun[[#This Row],[name]])</f>
        <v>aid_typegovernment_assistance_programmes</v>
      </c>
      <c r="D400" s="25" t="s">
        <v>2439</v>
      </c>
      <c r="E400" s="26" t="s">
        <v>2418</v>
      </c>
      <c r="F400" s="26" t="s">
        <v>2440</v>
      </c>
      <c r="G400" s="26" t="s">
        <v>2441</v>
      </c>
      <c r="H400" s="26" t="s">
        <v>2442</v>
      </c>
      <c r="I400" s="27"/>
    </row>
    <row r="401" spans="3:9" x14ac:dyDescent="0.25">
      <c r="C401" s="28" t="str">
        <f>_xlfn.CONCAT(sagun[[#This Row],[list_name]],sagun[[#This Row],[name]])</f>
        <v>aid_typegovernment_housing_programmes</v>
      </c>
      <c r="D401" s="28" t="s">
        <v>2443</v>
      </c>
      <c r="E401" s="29" t="s">
        <v>2418</v>
      </c>
      <c r="F401" s="29" t="s">
        <v>2444</v>
      </c>
      <c r="G401" s="29" t="s">
        <v>2445</v>
      </c>
      <c r="H401" s="29" t="s">
        <v>2446</v>
      </c>
      <c r="I401" s="30"/>
    </row>
    <row r="402" spans="3:9" x14ac:dyDescent="0.25">
      <c r="C402" s="25" t="str">
        <f>_xlfn.CONCAT(sagun[[#This Row],[list_name]],sagun[[#This Row],[name]])</f>
        <v>aid_typeother</v>
      </c>
      <c r="D402" s="25" t="s">
        <v>147</v>
      </c>
      <c r="E402" s="26" t="s">
        <v>2418</v>
      </c>
      <c r="F402" s="26" t="s">
        <v>2447</v>
      </c>
      <c r="G402" s="26" t="s">
        <v>2448</v>
      </c>
      <c r="H402" s="26" t="s">
        <v>2449</v>
      </c>
      <c r="I402" s="27"/>
    </row>
    <row r="403" spans="3:9" x14ac:dyDescent="0.25">
      <c r="C403" s="28" t="str">
        <f>_xlfn.CONCAT(sagun[[#This Row],[list_name]],sagun[[#This Row],[name]])</f>
        <v>aid_typeprefer_not_to_answer</v>
      </c>
      <c r="D403" s="28" t="s">
        <v>1271</v>
      </c>
      <c r="E403" s="29" t="s">
        <v>2418</v>
      </c>
      <c r="F403" s="29" t="s">
        <v>1272</v>
      </c>
      <c r="G403" s="29" t="s">
        <v>1273</v>
      </c>
      <c r="H403" s="29" t="s">
        <v>1274</v>
      </c>
      <c r="I403" s="30"/>
    </row>
    <row r="404" spans="3:9" x14ac:dyDescent="0.25">
      <c r="C404" s="25" t="str">
        <f>_xlfn.CONCAT(sagun[[#This Row],[list_name]],sagun[[#This Row],[name]])</f>
        <v>dissatisfaction_reasonpoor_quality</v>
      </c>
      <c r="D404" s="25" t="s">
        <v>2451</v>
      </c>
      <c r="E404" s="26" t="s">
        <v>2450</v>
      </c>
      <c r="F404" s="26" t="s">
        <v>2452</v>
      </c>
      <c r="G404" s="26" t="s">
        <v>2453</v>
      </c>
      <c r="H404" s="26" t="s">
        <v>2454</v>
      </c>
      <c r="I404" s="27"/>
    </row>
    <row r="405" spans="3:9" x14ac:dyDescent="0.25">
      <c r="C405" s="28" t="str">
        <f>_xlfn.CONCAT(sagun[[#This Row],[list_name]],sagun[[#This Row],[name]])</f>
        <v>dissatisfaction_reasoninsufficient</v>
      </c>
      <c r="D405" s="28" t="s">
        <v>2455</v>
      </c>
      <c r="E405" s="29" t="s">
        <v>2450</v>
      </c>
      <c r="F405" s="29" t="s">
        <v>2456</v>
      </c>
      <c r="G405" s="29" t="s">
        <v>5789</v>
      </c>
      <c r="H405" s="29" t="s">
        <v>5790</v>
      </c>
      <c r="I405" s="30"/>
    </row>
    <row r="406" spans="3:9" x14ac:dyDescent="0.25">
      <c r="C406" s="25" t="str">
        <f>_xlfn.CONCAT(sagun[[#This Row],[list_name]],sagun[[#This Row],[name]])</f>
        <v>dissatisfaction_reasondelays_in_delivery</v>
      </c>
      <c r="D406" s="25" t="s">
        <v>2459</v>
      </c>
      <c r="E406" s="26" t="s">
        <v>2450</v>
      </c>
      <c r="F406" s="26" t="s">
        <v>2460</v>
      </c>
      <c r="G406" s="26" t="s">
        <v>2461</v>
      </c>
      <c r="H406" s="26" t="s">
        <v>5791</v>
      </c>
      <c r="I406" s="27"/>
    </row>
    <row r="407" spans="3:9" x14ac:dyDescent="0.25">
      <c r="C407" s="28" t="str">
        <f>_xlfn.CONCAT(sagun[[#This Row],[list_name]],sagun[[#This Row],[name]])</f>
        <v>dissatisfaction_reasonnot_useful</v>
      </c>
      <c r="D407" s="28" t="s">
        <v>2463</v>
      </c>
      <c r="E407" s="29" t="s">
        <v>2450</v>
      </c>
      <c r="F407" s="29" t="s">
        <v>2464</v>
      </c>
      <c r="G407" s="29" t="s">
        <v>2465</v>
      </c>
      <c r="H407" s="29" t="s">
        <v>5792</v>
      </c>
      <c r="I407" s="30"/>
    </row>
    <row r="408" spans="3:9" x14ac:dyDescent="0.25">
      <c r="C408" s="25" t="str">
        <f>_xlfn.CONCAT(sagun[[#This Row],[list_name]],sagun[[#This Row],[name]])</f>
        <v>dissatisfaction_reasonnot_consulted</v>
      </c>
      <c r="D408" s="25" t="s">
        <v>2467</v>
      </c>
      <c r="E408" s="26" t="s">
        <v>2450</v>
      </c>
      <c r="F408" s="26" t="s">
        <v>2468</v>
      </c>
      <c r="G408" s="26" t="s">
        <v>2469</v>
      </c>
      <c r="H408" s="26" t="s">
        <v>5793</v>
      </c>
      <c r="I408" s="27"/>
    </row>
    <row r="409" spans="3:9" x14ac:dyDescent="0.25">
      <c r="C409" s="28" t="str">
        <f>_xlfn.CONCAT(sagun[[#This Row],[list_name]],sagun[[#This Row],[name]])</f>
        <v>dissatisfaction_reasonnot_accessible</v>
      </c>
      <c r="D409" s="28" t="s">
        <v>2471</v>
      </c>
      <c r="E409" s="29" t="s">
        <v>2450</v>
      </c>
      <c r="F409" s="29" t="s">
        <v>2472</v>
      </c>
      <c r="G409" s="29" t="s">
        <v>2473</v>
      </c>
      <c r="H409" s="29" t="s">
        <v>5794</v>
      </c>
      <c r="I409" s="30"/>
    </row>
    <row r="410" spans="3:9" x14ac:dyDescent="0.25">
      <c r="C410" s="25" t="str">
        <f>_xlfn.CONCAT(sagun[[#This Row],[list_name]],sagun[[#This Row],[name]])</f>
        <v>dissatisfaction_reasonunsafe</v>
      </c>
      <c r="D410" s="25" t="s">
        <v>2475</v>
      </c>
      <c r="E410" s="26" t="s">
        <v>2450</v>
      </c>
      <c r="F410" s="26" t="s">
        <v>2476</v>
      </c>
      <c r="G410" s="26" t="s">
        <v>2477</v>
      </c>
      <c r="H410" s="26" t="s">
        <v>5795</v>
      </c>
      <c r="I410" s="27"/>
    </row>
    <row r="411" spans="3:9" x14ac:dyDescent="0.25">
      <c r="C411" s="28" t="str">
        <f>_xlfn.CONCAT(sagun[[#This Row],[list_name]],sagun[[#This Row],[name]])</f>
        <v>dissatisfaction_reasonuncertain_entitlements</v>
      </c>
      <c r="D411" s="28" t="s">
        <v>2479</v>
      </c>
      <c r="E411" s="29" t="s">
        <v>2450</v>
      </c>
      <c r="F411" s="29" t="s">
        <v>2480</v>
      </c>
      <c r="G411" s="29" t="s">
        <v>2481</v>
      </c>
      <c r="H411" s="29" t="s">
        <v>2482</v>
      </c>
      <c r="I411" s="30"/>
    </row>
    <row r="412" spans="3:9" x14ac:dyDescent="0.25">
      <c r="C412" s="25" t="str">
        <f>_xlfn.CONCAT(sagun[[#This Row],[list_name]],sagun[[#This Row],[name]])</f>
        <v>dissatisfaction_reasonother</v>
      </c>
      <c r="D412" s="25" t="s">
        <v>147</v>
      </c>
      <c r="E412" s="26" t="s">
        <v>2450</v>
      </c>
      <c r="F412" s="26" t="s">
        <v>1224</v>
      </c>
      <c r="G412" s="26" t="s">
        <v>2173</v>
      </c>
      <c r="H412" s="26" t="s">
        <v>5747</v>
      </c>
      <c r="I412" s="27"/>
    </row>
    <row r="413" spans="3:9" x14ac:dyDescent="0.25">
      <c r="C413" s="28" t="str">
        <f>_xlfn.CONCAT(sagun[[#This Row],[list_name]],sagun[[#This Row],[name]])</f>
        <v>dissatisfaction_reasondo_not_know</v>
      </c>
      <c r="D413" s="28" t="s">
        <v>1433</v>
      </c>
      <c r="E413" s="29" t="s">
        <v>2450</v>
      </c>
      <c r="F413" s="29" t="s">
        <v>1434</v>
      </c>
      <c r="G413" s="29" t="s">
        <v>1435</v>
      </c>
      <c r="H413" s="29" t="s">
        <v>1435</v>
      </c>
      <c r="I413" s="30"/>
    </row>
    <row r="414" spans="3:9" x14ac:dyDescent="0.25">
      <c r="C414" s="25" t="str">
        <f>_xlfn.CONCAT(sagun[[#This Row],[list_name]],sagun[[#This Row],[name]])</f>
        <v>dissatisfaction_reasonprefer_not_to_answer</v>
      </c>
      <c r="D414" s="25" t="s">
        <v>1271</v>
      </c>
      <c r="E414" s="26" t="s">
        <v>2450</v>
      </c>
      <c r="F414" s="26" t="s">
        <v>1272</v>
      </c>
      <c r="G414" s="26" t="s">
        <v>1273</v>
      </c>
      <c r="H414" s="26" t="s">
        <v>1274</v>
      </c>
      <c r="I414" s="27"/>
    </row>
    <row r="415" spans="3:9" x14ac:dyDescent="0.25">
      <c r="C415" s="28" t="str">
        <f>_xlfn.CONCAT(sagun[[#This Row],[list_name]],sagun[[#This Row],[name]])</f>
        <v>information_challengesno_challenges</v>
      </c>
      <c r="D415" s="28" t="s">
        <v>2484</v>
      </c>
      <c r="E415" s="29" t="s">
        <v>2483</v>
      </c>
      <c r="F415" s="29" t="s">
        <v>2485</v>
      </c>
      <c r="G415" s="29" t="s">
        <v>2486</v>
      </c>
      <c r="H415" s="29" t="s">
        <v>5796</v>
      </c>
      <c r="I415" s="30"/>
    </row>
    <row r="416" spans="3:9" x14ac:dyDescent="0.25">
      <c r="C416" s="25" t="str">
        <f>_xlfn.CONCAT(sagun[[#This Row],[list_name]],sagun[[#This Row],[name]])</f>
        <v>information_challengesdo_not_know_where_to_look</v>
      </c>
      <c r="D416" s="25" t="s">
        <v>2488</v>
      </c>
      <c r="E416" s="26" t="s">
        <v>2483</v>
      </c>
      <c r="F416" s="26" t="s">
        <v>2489</v>
      </c>
      <c r="G416" s="26" t="s">
        <v>2490</v>
      </c>
      <c r="H416" s="26" t="s">
        <v>2491</v>
      </c>
      <c r="I416" s="27"/>
    </row>
    <row r="417" spans="3:9" x14ac:dyDescent="0.25">
      <c r="C417" s="28" t="str">
        <f>_xlfn.CONCAT(sagun[[#This Row],[list_name]],sagun[[#This Row],[name]])</f>
        <v>information_challengesno_device_to_access</v>
      </c>
      <c r="D417" s="28" t="s">
        <v>2492</v>
      </c>
      <c r="E417" s="29" t="s">
        <v>2483</v>
      </c>
      <c r="F417" s="29" t="s">
        <v>2493</v>
      </c>
      <c r="G417" s="29" t="s">
        <v>2494</v>
      </c>
      <c r="H417" s="29" t="s">
        <v>2495</v>
      </c>
      <c r="I417" s="30"/>
    </row>
    <row r="418" spans="3:9" x14ac:dyDescent="0.25">
      <c r="C418" s="25" t="str">
        <f>_xlfn.CONCAT(sagun[[#This Row],[list_name]],sagun[[#This Row],[name]])</f>
        <v>information_challengesdo_not_know_which_information_to_trust</v>
      </c>
      <c r="D418" s="25" t="s">
        <v>2496</v>
      </c>
      <c r="E418" s="26" t="s">
        <v>2483</v>
      </c>
      <c r="F418" s="26" t="s">
        <v>2497</v>
      </c>
      <c r="G418" s="26" t="s">
        <v>2498</v>
      </c>
      <c r="H418" s="26" t="s">
        <v>2499</v>
      </c>
      <c r="I418" s="27"/>
    </row>
    <row r="419" spans="3:9" x14ac:dyDescent="0.25">
      <c r="C419" s="28" t="str">
        <f>_xlfn.CONCAT(sagun[[#This Row],[list_name]],sagun[[#This Row],[name]])</f>
        <v>information_challengesinformation_not_available_in_my_language</v>
      </c>
      <c r="D419" s="28" t="s">
        <v>2500</v>
      </c>
      <c r="E419" s="29" t="s">
        <v>2483</v>
      </c>
      <c r="F419" s="29" t="s">
        <v>2501</v>
      </c>
      <c r="G419" s="29" t="s">
        <v>2502</v>
      </c>
      <c r="H419" s="29" t="s">
        <v>5797</v>
      </c>
      <c r="I419" s="30"/>
    </row>
    <row r="420" spans="3:9" x14ac:dyDescent="0.25">
      <c r="C420" s="25" t="str">
        <f>_xlfn.CONCAT(sagun[[#This Row],[list_name]],sagun[[#This Row],[name]])</f>
        <v>information_challengesinformation_not_available_in_accessible_formats</v>
      </c>
      <c r="D420" s="25" t="s">
        <v>2504</v>
      </c>
      <c r="E420" s="26" t="s">
        <v>2483</v>
      </c>
      <c r="F420" s="26" t="s">
        <v>2505</v>
      </c>
      <c r="G420" s="26" t="s">
        <v>2506</v>
      </c>
      <c r="H420" s="26" t="s">
        <v>2507</v>
      </c>
      <c r="I420" s="27"/>
    </row>
    <row r="421" spans="3:9" x14ac:dyDescent="0.25">
      <c r="C421" s="28" t="str">
        <f>_xlfn.CONCAT(sagun[[#This Row],[list_name]],sagun[[#This Row],[name]])</f>
        <v>information_challengesinformation_not_up_to_date</v>
      </c>
      <c r="D421" s="28" t="s">
        <v>2508</v>
      </c>
      <c r="E421" s="29" t="s">
        <v>2483</v>
      </c>
      <c r="F421" s="29" t="s">
        <v>2509</v>
      </c>
      <c r="G421" s="29" t="s">
        <v>2510</v>
      </c>
      <c r="H421" s="29" t="s">
        <v>2511</v>
      </c>
      <c r="I421" s="30"/>
    </row>
    <row r="422" spans="3:9" x14ac:dyDescent="0.25">
      <c r="C422" s="25" t="str">
        <f>_xlfn.CONCAT(sagun[[#This Row],[list_name]],sagun[[#This Row],[name]])</f>
        <v>information_challengesavailable_information_not_what_i_need</v>
      </c>
      <c r="D422" s="25" t="s">
        <v>2512</v>
      </c>
      <c r="E422" s="26" t="s">
        <v>2483</v>
      </c>
      <c r="F422" s="26" t="s">
        <v>2513</v>
      </c>
      <c r="G422" s="26" t="s">
        <v>2514</v>
      </c>
      <c r="H422" s="26" t="s">
        <v>2515</v>
      </c>
      <c r="I422" s="27"/>
    </row>
    <row r="423" spans="3:9" x14ac:dyDescent="0.25">
      <c r="C423" s="28" t="str">
        <f>_xlfn.CONCAT(sagun[[#This Row],[list_name]],sagun[[#This Row],[name]])</f>
        <v>information_challengesdo_not_know</v>
      </c>
      <c r="D423" s="28" t="s">
        <v>1433</v>
      </c>
      <c r="E423" s="29" t="s">
        <v>2483</v>
      </c>
      <c r="F423" s="29" t="s">
        <v>1434</v>
      </c>
      <c r="G423" s="29" t="s">
        <v>1435</v>
      </c>
      <c r="H423" s="29" t="s">
        <v>1435</v>
      </c>
      <c r="I423" s="30"/>
    </row>
    <row r="424" spans="3:9" x14ac:dyDescent="0.25">
      <c r="C424" s="25" t="str">
        <f>_xlfn.CONCAT(sagun[[#This Row],[list_name]],sagun[[#This Row],[name]])</f>
        <v>information_challengesprefer_not_to_answer</v>
      </c>
      <c r="D424" s="25" t="s">
        <v>1271</v>
      </c>
      <c r="E424" s="26" t="s">
        <v>2483</v>
      </c>
      <c r="F424" s="26" t="s">
        <v>1272</v>
      </c>
      <c r="G424" s="26" t="s">
        <v>1273</v>
      </c>
      <c r="H424" s="26" t="s">
        <v>1274</v>
      </c>
      <c r="I424" s="27"/>
    </row>
    <row r="425" spans="3:9" x14ac:dyDescent="0.25">
      <c r="C425" s="28" t="str">
        <f>_xlfn.CONCAT(sagun[[#This Row],[list_name]],sagun[[#This Row],[name]])</f>
        <v>information_channelsphone_call_helpline</v>
      </c>
      <c r="D425" s="28" t="s">
        <v>2517</v>
      </c>
      <c r="E425" s="29" t="s">
        <v>2516</v>
      </c>
      <c r="F425" s="29" t="s">
        <v>2518</v>
      </c>
      <c r="G425" s="29" t="s">
        <v>2519</v>
      </c>
      <c r="H425" s="29" t="s">
        <v>2520</v>
      </c>
      <c r="I425" s="30"/>
    </row>
    <row r="426" spans="3:9" x14ac:dyDescent="0.25">
      <c r="C426" s="25" t="str">
        <f>_xlfn.CONCAT(sagun[[#This Row],[list_name]],sagun[[#This Row],[name]])</f>
        <v>information_channelssms</v>
      </c>
      <c r="D426" s="25" t="s">
        <v>2521</v>
      </c>
      <c r="E426" s="26" t="s">
        <v>2516</v>
      </c>
      <c r="F426" s="26" t="s">
        <v>2522</v>
      </c>
      <c r="G426" s="26" t="s">
        <v>2522</v>
      </c>
      <c r="H426" s="26" t="s">
        <v>2522</v>
      </c>
      <c r="I426" s="27" t="s">
        <v>627</v>
      </c>
    </row>
    <row r="427" spans="3:9" x14ac:dyDescent="0.25">
      <c r="C427" s="28" t="str">
        <f>_xlfn.CONCAT(sagun[[#This Row],[list_name]],sagun[[#This Row],[name]])</f>
        <v>information_channelsmessenger</v>
      </c>
      <c r="D427" s="28" t="s">
        <v>2523</v>
      </c>
      <c r="E427" s="29" t="s">
        <v>2516</v>
      </c>
      <c r="F427" s="29" t="s">
        <v>2524</v>
      </c>
      <c r="G427" s="29" t="s">
        <v>2524</v>
      </c>
      <c r="H427" s="29" t="s">
        <v>2524</v>
      </c>
      <c r="I427" s="30" t="s">
        <v>627</v>
      </c>
    </row>
    <row r="428" spans="3:9" x14ac:dyDescent="0.25">
      <c r="C428" s="25" t="str">
        <f>_xlfn.CONCAT(sagun[[#This Row],[list_name]],sagun[[#This Row],[name]])</f>
        <v>information_channelsviber</v>
      </c>
      <c r="D428" s="25" t="s">
        <v>2525</v>
      </c>
      <c r="E428" s="26" t="s">
        <v>2516</v>
      </c>
      <c r="F428" s="26" t="s">
        <v>2526</v>
      </c>
      <c r="G428" s="26" t="s">
        <v>2526</v>
      </c>
      <c r="H428" s="26" t="s">
        <v>2526</v>
      </c>
      <c r="I428" s="27" t="s">
        <v>627</v>
      </c>
    </row>
    <row r="429" spans="3:9" x14ac:dyDescent="0.25">
      <c r="C429" s="28" t="str">
        <f>_xlfn.CONCAT(sagun[[#This Row],[list_name]],sagun[[#This Row],[name]])</f>
        <v>information_channelsfacebook</v>
      </c>
      <c r="D429" s="28" t="s">
        <v>2527</v>
      </c>
      <c r="E429" s="29" t="s">
        <v>2516</v>
      </c>
      <c r="F429" s="29" t="s">
        <v>2528</v>
      </c>
      <c r="G429" s="29" t="s">
        <v>2528</v>
      </c>
      <c r="H429" s="29" t="s">
        <v>2528</v>
      </c>
      <c r="I429" s="30" t="s">
        <v>627</v>
      </c>
    </row>
    <row r="430" spans="3:9" x14ac:dyDescent="0.25">
      <c r="C430" s="25" t="str">
        <f>_xlfn.CONCAT(sagun[[#This Row],[list_name]],sagun[[#This Row],[name]])</f>
        <v>information_channelsinstagram</v>
      </c>
      <c r="D430" s="25" t="s">
        <v>2529</v>
      </c>
      <c r="E430" s="26" t="s">
        <v>2516</v>
      </c>
      <c r="F430" s="26" t="s">
        <v>2530</v>
      </c>
      <c r="G430" s="26" t="s">
        <v>2530</v>
      </c>
      <c r="H430" s="26" t="s">
        <v>2530</v>
      </c>
      <c r="I430" s="27" t="s">
        <v>627</v>
      </c>
    </row>
    <row r="431" spans="3:9" x14ac:dyDescent="0.25">
      <c r="C431" s="28" t="str">
        <f>_xlfn.CONCAT(sagun[[#This Row],[list_name]],sagun[[#This Row],[name]])</f>
        <v>information_channelstiktok</v>
      </c>
      <c r="D431" s="28" t="s">
        <v>2531</v>
      </c>
      <c r="E431" s="29" t="s">
        <v>2516</v>
      </c>
      <c r="F431" s="29" t="s">
        <v>2532</v>
      </c>
      <c r="G431" s="29" t="s">
        <v>2532</v>
      </c>
      <c r="H431" s="29" t="s">
        <v>2532</v>
      </c>
      <c r="I431" s="30" t="s">
        <v>627</v>
      </c>
    </row>
    <row r="432" spans="3:9" x14ac:dyDescent="0.25">
      <c r="C432" s="25" t="str">
        <f>_xlfn.CONCAT(sagun[[#This Row],[list_name]],sagun[[#This Row],[name]])</f>
        <v>information_channelstelegram</v>
      </c>
      <c r="D432" s="25" t="s">
        <v>2533</v>
      </c>
      <c r="E432" s="26" t="s">
        <v>2516</v>
      </c>
      <c r="F432" s="26" t="s">
        <v>2534</v>
      </c>
      <c r="G432" s="26" t="s">
        <v>2534</v>
      </c>
      <c r="H432" s="26" t="s">
        <v>2534</v>
      </c>
      <c r="I432" s="27" t="s">
        <v>627</v>
      </c>
    </row>
    <row r="433" spans="3:9" x14ac:dyDescent="0.25">
      <c r="C433" s="28" t="str">
        <f>_xlfn.CONCAT(sagun[[#This Row],[list_name]],sagun[[#This Row],[name]])</f>
        <v>information_channelswhatsapp</v>
      </c>
      <c r="D433" s="28" t="s">
        <v>2535</v>
      </c>
      <c r="E433" s="29" t="s">
        <v>2516</v>
      </c>
      <c r="F433" s="29" t="s">
        <v>2536</v>
      </c>
      <c r="G433" s="29" t="s">
        <v>2536</v>
      </c>
      <c r="H433" s="29" t="s">
        <v>2536</v>
      </c>
      <c r="I433" s="30" t="s">
        <v>627</v>
      </c>
    </row>
    <row r="434" spans="3:9" x14ac:dyDescent="0.25">
      <c r="C434" s="25" t="str">
        <f>_xlfn.CONCAT(sagun[[#This Row],[list_name]],sagun[[#This Row],[name]])</f>
        <v>information_channelssignal</v>
      </c>
      <c r="D434" s="25" t="s">
        <v>2537</v>
      </c>
      <c r="E434" s="26" t="s">
        <v>2516</v>
      </c>
      <c r="F434" s="26" t="s">
        <v>2538</v>
      </c>
      <c r="G434" s="26" t="s">
        <v>2538</v>
      </c>
      <c r="H434" s="26" t="s">
        <v>2538</v>
      </c>
      <c r="I434" s="27" t="s">
        <v>627</v>
      </c>
    </row>
    <row r="435" spans="3:9" x14ac:dyDescent="0.25">
      <c r="C435" s="28" t="str">
        <f>_xlfn.CONCAT(sagun[[#This Row],[list_name]],sagun[[#This Row],[name]])</f>
        <v>information_channelstv</v>
      </c>
      <c r="D435" s="28" t="s">
        <v>2539</v>
      </c>
      <c r="E435" s="29" t="s">
        <v>2516</v>
      </c>
      <c r="F435" s="29" t="s">
        <v>2540</v>
      </c>
      <c r="G435" s="29" t="s">
        <v>2541</v>
      </c>
      <c r="H435" s="29" t="s">
        <v>2542</v>
      </c>
      <c r="I435" s="30" t="s">
        <v>2543</v>
      </c>
    </row>
    <row r="436" spans="3:9" x14ac:dyDescent="0.25">
      <c r="C436" s="25" t="str">
        <f>_xlfn.CONCAT(sagun[[#This Row],[list_name]],sagun[[#This Row],[name]])</f>
        <v>information_channelsnewspapers_magazines</v>
      </c>
      <c r="D436" s="25" t="s">
        <v>2544</v>
      </c>
      <c r="E436" s="26" t="s">
        <v>2516</v>
      </c>
      <c r="F436" s="26" t="s">
        <v>2545</v>
      </c>
      <c r="G436" s="26" t="s">
        <v>2546</v>
      </c>
      <c r="H436" s="26" t="s">
        <v>2547</v>
      </c>
      <c r="I436" s="27" t="s">
        <v>2543</v>
      </c>
    </row>
    <row r="437" spans="3:9" x14ac:dyDescent="0.25">
      <c r="C437" s="28" t="str">
        <f>_xlfn.CONCAT(sagun[[#This Row],[list_name]],sagun[[#This Row],[name]])</f>
        <v>information_channelsbillboards_posters</v>
      </c>
      <c r="D437" s="28" t="s">
        <v>2548</v>
      </c>
      <c r="E437" s="29" t="s">
        <v>2516</v>
      </c>
      <c r="F437" s="29" t="s">
        <v>2549</v>
      </c>
      <c r="G437" s="29" t="s">
        <v>2550</v>
      </c>
      <c r="H437" s="29" t="s">
        <v>5798</v>
      </c>
      <c r="I437" s="30" t="s">
        <v>2543</v>
      </c>
    </row>
    <row r="438" spans="3:9" x14ac:dyDescent="0.25">
      <c r="C438" s="25" t="str">
        <f>_xlfn.CONCAT(sagun[[#This Row],[list_name]],sagun[[#This Row],[name]])</f>
        <v>information_channelsleaflets</v>
      </c>
      <c r="D438" s="25" t="s">
        <v>2552</v>
      </c>
      <c r="E438" s="26" t="s">
        <v>2516</v>
      </c>
      <c r="F438" s="26" t="s">
        <v>2553</v>
      </c>
      <c r="G438" s="26" t="s">
        <v>2554</v>
      </c>
      <c r="H438" s="26" t="s">
        <v>2555</v>
      </c>
      <c r="I438" s="27" t="s">
        <v>2543</v>
      </c>
    </row>
    <row r="439" spans="3:9" x14ac:dyDescent="0.25">
      <c r="C439" s="28" t="str">
        <f>_xlfn.CONCAT(sagun[[#This Row],[list_name]],sagun[[#This Row],[name]])</f>
        <v>information_channelsface_to_face</v>
      </c>
      <c r="D439" s="28" t="s">
        <v>2556</v>
      </c>
      <c r="E439" s="29" t="s">
        <v>2516</v>
      </c>
      <c r="F439" s="29" t="s">
        <v>2557</v>
      </c>
      <c r="G439" s="29" t="s">
        <v>2558</v>
      </c>
      <c r="H439" s="29" t="s">
        <v>5799</v>
      </c>
      <c r="I439" s="30" t="s">
        <v>627</v>
      </c>
    </row>
    <row r="440" spans="3:9" x14ac:dyDescent="0.25">
      <c r="C440" s="25" t="str">
        <f>_xlfn.CONCAT(sagun[[#This Row],[list_name]],sagun[[#This Row],[name]])</f>
        <v>information_channelscomplaint_box</v>
      </c>
      <c r="D440" s="25" t="s">
        <v>2560</v>
      </c>
      <c r="E440" s="26" t="s">
        <v>2516</v>
      </c>
      <c r="F440" s="26" t="s">
        <v>2561</v>
      </c>
      <c r="G440" s="26" t="s">
        <v>2562</v>
      </c>
      <c r="H440" s="26" t="s">
        <v>5800</v>
      </c>
      <c r="I440" s="27" t="s">
        <v>627</v>
      </c>
    </row>
    <row r="441" spans="3:9" x14ac:dyDescent="0.25">
      <c r="C441" s="28" t="str">
        <f>_xlfn.CONCAT(sagun[[#This Row],[list_name]],sagun[[#This Row],[name]])</f>
        <v>information_channelsemail</v>
      </c>
      <c r="D441" s="28" t="s">
        <v>2564</v>
      </c>
      <c r="E441" s="29" t="s">
        <v>2516</v>
      </c>
      <c r="F441" s="29" t="s">
        <v>2565</v>
      </c>
      <c r="G441" s="29" t="s">
        <v>2566</v>
      </c>
      <c r="H441" s="29" t="s">
        <v>2567</v>
      </c>
      <c r="I441" s="30" t="s">
        <v>2568</v>
      </c>
    </row>
    <row r="442" spans="3:9" x14ac:dyDescent="0.25">
      <c r="C442" s="25" t="str">
        <f>_xlfn.CONCAT(sagun[[#This Row],[list_name]],sagun[[#This Row],[name]])</f>
        <v>information_channelsofficial_websites</v>
      </c>
      <c r="D442" s="25" t="s">
        <v>2569</v>
      </c>
      <c r="E442" s="26" t="s">
        <v>2516</v>
      </c>
      <c r="F442" s="26" t="s">
        <v>2570</v>
      </c>
      <c r="G442" s="26" t="s">
        <v>2571</v>
      </c>
      <c r="H442" s="26" t="s">
        <v>2572</v>
      </c>
      <c r="I442" s="27" t="s">
        <v>2568</v>
      </c>
    </row>
    <row r="443" spans="3:9" x14ac:dyDescent="0.25">
      <c r="C443" s="28" t="str">
        <f>_xlfn.CONCAT(sagun[[#This Row],[list_name]],sagun[[#This Row],[name]])</f>
        <v>information_channelsother</v>
      </c>
      <c r="D443" s="28" t="s">
        <v>147</v>
      </c>
      <c r="E443" s="29" t="s">
        <v>2516</v>
      </c>
      <c r="F443" s="29" t="s">
        <v>1224</v>
      </c>
      <c r="G443" s="29" t="s">
        <v>1225</v>
      </c>
      <c r="H443" s="29" t="s">
        <v>5616</v>
      </c>
      <c r="I443" s="30" t="s">
        <v>627</v>
      </c>
    </row>
    <row r="444" spans="3:9" x14ac:dyDescent="0.25">
      <c r="C444" s="25" t="str">
        <f>_xlfn.CONCAT(sagun[[#This Row],[list_name]],sagun[[#This Row],[name]])</f>
        <v>information_channelsdo_not_know</v>
      </c>
      <c r="D444" s="25" t="s">
        <v>1433</v>
      </c>
      <c r="E444" s="26" t="s">
        <v>2516</v>
      </c>
      <c r="F444" s="26" t="s">
        <v>1434</v>
      </c>
      <c r="G444" s="26" t="s">
        <v>1435</v>
      </c>
      <c r="H444" s="26" t="s">
        <v>1435</v>
      </c>
      <c r="I444" s="27" t="s">
        <v>627</v>
      </c>
    </row>
    <row r="445" spans="3:9" x14ac:dyDescent="0.25">
      <c r="C445" s="28" t="str">
        <f>_xlfn.CONCAT(sagun[[#This Row],[list_name]],sagun[[#This Row],[name]])</f>
        <v>information_channelsprefer_not_to_answer</v>
      </c>
      <c r="D445" s="28" t="s">
        <v>1271</v>
      </c>
      <c r="E445" s="29" t="s">
        <v>2516</v>
      </c>
      <c r="F445" s="29" t="s">
        <v>1272</v>
      </c>
      <c r="G445" s="29" t="s">
        <v>1273</v>
      </c>
      <c r="H445" s="29" t="s">
        <v>1274</v>
      </c>
      <c r="I445" s="30" t="s">
        <v>627</v>
      </c>
    </row>
    <row r="446" spans="3:9" x14ac:dyDescent="0.25">
      <c r="C446" s="25" t="str">
        <f>_xlfn.CONCAT(sagun[[#This Row],[list_name]],sagun[[#This Row],[name]])</f>
        <v>needsno_needs</v>
      </c>
      <c r="D446" s="25" t="s">
        <v>2574</v>
      </c>
      <c r="E446" s="26" t="s">
        <v>2573</v>
      </c>
      <c r="F446" s="26" t="s">
        <v>2575</v>
      </c>
      <c r="G446" s="26" t="s">
        <v>2576</v>
      </c>
      <c r="H446" s="26" t="s">
        <v>2577</v>
      </c>
      <c r="I446" s="27"/>
    </row>
    <row r="447" spans="3:9" x14ac:dyDescent="0.25">
      <c r="C447" s="28" t="str">
        <f>_xlfn.CONCAT(sagun[[#This Row],[list_name]],sagun[[#This Row],[name]])</f>
        <v>needsaccommodation</v>
      </c>
      <c r="D447" s="28" t="s">
        <v>2578</v>
      </c>
      <c r="E447" s="29" t="s">
        <v>2573</v>
      </c>
      <c r="F447" s="29" t="s">
        <v>2579</v>
      </c>
      <c r="G447" s="29" t="s">
        <v>2580</v>
      </c>
      <c r="H447" s="29" t="s">
        <v>2581</v>
      </c>
      <c r="I447" s="30"/>
    </row>
    <row r="448" spans="3:9" x14ac:dyDescent="0.25">
      <c r="C448" s="25" t="str">
        <f>_xlfn.CONCAT(sagun[[#This Row],[list_name]],sagun[[#This Row],[name]])</f>
        <v>needsrepay_debt</v>
      </c>
      <c r="D448" s="25" t="s">
        <v>2582</v>
      </c>
      <c r="E448" s="26" t="s">
        <v>2573</v>
      </c>
      <c r="F448" s="26" t="s">
        <v>2583</v>
      </c>
      <c r="G448" s="26" t="s">
        <v>2584</v>
      </c>
      <c r="H448" s="26" t="s">
        <v>2585</v>
      </c>
      <c r="I448" s="27"/>
    </row>
    <row r="449" spans="3:9" x14ac:dyDescent="0.25">
      <c r="C449" s="28" t="str">
        <f>_xlfn.CONCAT(sagun[[#This Row],[list_name]],sagun[[#This Row],[name]])</f>
        <v>needsemployment_livelihoods</v>
      </c>
      <c r="D449" s="28" t="s">
        <v>2586</v>
      </c>
      <c r="E449" s="29" t="s">
        <v>2573</v>
      </c>
      <c r="F449" s="29" t="s">
        <v>2587</v>
      </c>
      <c r="G449" s="29" t="s">
        <v>2588</v>
      </c>
      <c r="H449" s="29" t="s">
        <v>2589</v>
      </c>
      <c r="I449" s="30"/>
    </row>
    <row r="450" spans="3:9" x14ac:dyDescent="0.25">
      <c r="C450" s="25" t="str">
        <f>_xlfn.CONCAT(sagun[[#This Row],[list_name]],sagun[[#This Row],[name]])</f>
        <v>needsfood</v>
      </c>
      <c r="D450" s="25" t="s">
        <v>2590</v>
      </c>
      <c r="E450" s="26" t="s">
        <v>2573</v>
      </c>
      <c r="F450" s="26" t="s">
        <v>2591</v>
      </c>
      <c r="G450" s="26" t="s">
        <v>366</v>
      </c>
      <c r="H450" s="26" t="s">
        <v>2592</v>
      </c>
      <c r="I450" s="27"/>
    </row>
    <row r="451" spans="3:9" x14ac:dyDescent="0.25">
      <c r="C451" s="28" t="str">
        <f>_xlfn.CONCAT(sagun[[#This Row],[list_name]],sagun[[#This Row],[name]])</f>
        <v>needsdrinking_water</v>
      </c>
      <c r="D451" s="28" t="s">
        <v>2593</v>
      </c>
      <c r="E451" s="29" t="s">
        <v>2573</v>
      </c>
      <c r="F451" s="29" t="s">
        <v>2594</v>
      </c>
      <c r="G451" s="29" t="s">
        <v>2595</v>
      </c>
      <c r="H451" s="29" t="s">
        <v>2596</v>
      </c>
      <c r="I451" s="30"/>
    </row>
    <row r="452" spans="3:9" x14ac:dyDescent="0.25">
      <c r="C452" s="25" t="str">
        <f>_xlfn.CONCAT(sagun[[#This Row],[list_name]],sagun[[#This Row],[name]])</f>
        <v>needsfeeding_support_children</v>
      </c>
      <c r="D452" s="25" t="s">
        <v>2597</v>
      </c>
      <c r="E452" s="26" t="s">
        <v>2573</v>
      </c>
      <c r="F452" s="26" t="s">
        <v>2598</v>
      </c>
      <c r="G452" s="26" t="s">
        <v>5801</v>
      </c>
      <c r="H452" s="26" t="s">
        <v>5802</v>
      </c>
      <c r="I452" s="27"/>
    </row>
    <row r="453" spans="3:9" x14ac:dyDescent="0.25">
      <c r="C453" s="28" t="str">
        <f>_xlfn.CONCAT(sagun[[#This Row],[list_name]],sagun[[#This Row],[name]])</f>
        <v>needsmedicines</v>
      </c>
      <c r="D453" s="28" t="s">
        <v>2601</v>
      </c>
      <c r="E453" s="29" t="s">
        <v>2573</v>
      </c>
      <c r="F453" s="29" t="s">
        <v>2602</v>
      </c>
      <c r="G453" s="29" t="s">
        <v>2603</v>
      </c>
      <c r="H453" s="29" t="s">
        <v>5803</v>
      </c>
      <c r="I453" s="30"/>
    </row>
    <row r="454" spans="3:9" x14ac:dyDescent="0.25">
      <c r="C454" s="25" t="str">
        <f>_xlfn.CONCAT(sagun[[#This Row],[list_name]],sagun[[#This Row],[name]])</f>
        <v>needshealthcare_services</v>
      </c>
      <c r="D454" s="25" t="s">
        <v>2605</v>
      </c>
      <c r="E454" s="26" t="s">
        <v>2573</v>
      </c>
      <c r="F454" s="26" t="s">
        <v>2606</v>
      </c>
      <c r="G454" s="26" t="s">
        <v>848</v>
      </c>
      <c r="H454" s="26" t="s">
        <v>2607</v>
      </c>
      <c r="I454" s="27"/>
    </row>
    <row r="455" spans="3:9" x14ac:dyDescent="0.25">
      <c r="C455" s="28" t="str">
        <f>_xlfn.CONCAT(sagun[[#This Row],[list_name]],sagun[[#This Row],[name]])</f>
        <v>needswinter_clothes</v>
      </c>
      <c r="D455" s="28" t="s">
        <v>2608</v>
      </c>
      <c r="E455" s="29" t="s">
        <v>2573</v>
      </c>
      <c r="F455" s="29" t="s">
        <v>2609</v>
      </c>
      <c r="G455" s="29" t="s">
        <v>2610</v>
      </c>
      <c r="H455" s="29" t="s">
        <v>5804</v>
      </c>
      <c r="I455" s="30"/>
    </row>
    <row r="456" spans="3:9" x14ac:dyDescent="0.25">
      <c r="C456" s="25" t="str">
        <f>_xlfn.CONCAT(sagun[[#This Row],[list_name]],sagun[[#This Row],[name]])</f>
        <v>needssanitation_hygiene_products</v>
      </c>
      <c r="D456" s="25" t="s">
        <v>2612</v>
      </c>
      <c r="E456" s="26" t="s">
        <v>2573</v>
      </c>
      <c r="F456" s="26" t="s">
        <v>2613</v>
      </c>
      <c r="G456" s="26" t="s">
        <v>2614</v>
      </c>
      <c r="H456" s="26" t="s">
        <v>2615</v>
      </c>
      <c r="I456" s="27"/>
    </row>
    <row r="457" spans="3:9" x14ac:dyDescent="0.25">
      <c r="C457" s="28" t="str">
        <f>_xlfn.CONCAT(sagun[[#This Row],[list_name]],sagun[[#This Row],[name]])</f>
        <v>needscooking_materials</v>
      </c>
      <c r="D457" s="28" t="s">
        <v>2616</v>
      </c>
      <c r="E457" s="29" t="s">
        <v>2573</v>
      </c>
      <c r="F457" s="29" t="s">
        <v>2617</v>
      </c>
      <c r="G457" s="29" t="s">
        <v>2618</v>
      </c>
      <c r="H457" s="29" t="s">
        <v>2619</v>
      </c>
      <c r="I457" s="30"/>
    </row>
    <row r="458" spans="3:9" x14ac:dyDescent="0.25">
      <c r="C458" s="25" t="str">
        <f>_xlfn.CONCAT(sagun[[#This Row],[list_name]],sagun[[#This Row],[name]])</f>
        <v>needseducation_children</v>
      </c>
      <c r="D458" s="25" t="s">
        <v>2620</v>
      </c>
      <c r="E458" s="26" t="s">
        <v>2573</v>
      </c>
      <c r="F458" s="26" t="s">
        <v>2621</v>
      </c>
      <c r="G458" s="26" t="s">
        <v>2622</v>
      </c>
      <c r="H458" s="26" t="s">
        <v>5805</v>
      </c>
      <c r="I458" s="27"/>
    </row>
    <row r="459" spans="3:9" x14ac:dyDescent="0.25">
      <c r="C459" s="28" t="str">
        <f>_xlfn.CONCAT(sagun[[#This Row],[list_name]],sagun[[#This Row],[name]])</f>
        <v>needstrainings_education_adults</v>
      </c>
      <c r="D459" s="28" t="s">
        <v>2624</v>
      </c>
      <c r="E459" s="29" t="s">
        <v>2573</v>
      </c>
      <c r="F459" s="29" t="s">
        <v>2625</v>
      </c>
      <c r="G459" s="29" t="s">
        <v>2626</v>
      </c>
      <c r="H459" s="29" t="s">
        <v>2627</v>
      </c>
      <c r="I459" s="30"/>
    </row>
    <row r="460" spans="3:9" x14ac:dyDescent="0.25">
      <c r="C460" s="25" t="str">
        <f>_xlfn.CONCAT(sagun[[#This Row],[list_name]],sagun[[#This Row],[name]])</f>
        <v>needschild_care_support</v>
      </c>
      <c r="D460" s="25" t="s">
        <v>2628</v>
      </c>
      <c r="E460" s="26" t="s">
        <v>2573</v>
      </c>
      <c r="F460" s="26" t="s">
        <v>2629</v>
      </c>
      <c r="G460" s="26" t="s">
        <v>2630</v>
      </c>
      <c r="H460" s="26" t="s">
        <v>2631</v>
      </c>
      <c r="I460" s="27"/>
    </row>
    <row r="461" spans="3:9" x14ac:dyDescent="0.25">
      <c r="C461" s="28" t="str">
        <f>_xlfn.CONCAT(sagun[[#This Row],[list_name]],sagun[[#This Row],[name]])</f>
        <v>needslanguage_courses</v>
      </c>
      <c r="D461" s="28" t="s">
        <v>2632</v>
      </c>
      <c r="E461" s="29" t="s">
        <v>2573</v>
      </c>
      <c r="F461" s="29" t="s">
        <v>2633</v>
      </c>
      <c r="G461" s="29" t="s">
        <v>2634</v>
      </c>
      <c r="H461" s="29" t="s">
        <v>2635</v>
      </c>
      <c r="I461" s="30"/>
    </row>
    <row r="462" spans="3:9" x14ac:dyDescent="0.25">
      <c r="C462" s="25" t="str">
        <f>_xlfn.CONCAT(sagun[[#This Row],[list_name]],sagun[[#This Row],[name]])</f>
        <v>needsregistration_legal_assistance</v>
      </c>
      <c r="D462" s="25" t="s">
        <v>2636</v>
      </c>
      <c r="E462" s="26" t="s">
        <v>2573</v>
      </c>
      <c r="F462" s="26" t="s">
        <v>2637</v>
      </c>
      <c r="G462" s="26" t="s">
        <v>2638</v>
      </c>
      <c r="H462" s="26" t="s">
        <v>2639</v>
      </c>
      <c r="I462" s="27"/>
    </row>
    <row r="463" spans="3:9" x14ac:dyDescent="0.25">
      <c r="C463" s="28" t="str">
        <f>_xlfn.CONCAT(sagun[[#This Row],[list_name]],sagun[[#This Row],[name]])</f>
        <v>needslegal_status</v>
      </c>
      <c r="D463" s="28" t="s">
        <v>2640</v>
      </c>
      <c r="E463" s="29" t="s">
        <v>2573</v>
      </c>
      <c r="F463" s="29" t="s">
        <v>2641</v>
      </c>
      <c r="G463" s="29" t="s">
        <v>2642</v>
      </c>
      <c r="H463" s="29" t="s">
        <v>2643</v>
      </c>
      <c r="I463" s="30"/>
    </row>
    <row r="464" spans="3:9" x14ac:dyDescent="0.25">
      <c r="C464" s="25" t="str">
        <f>_xlfn.CONCAT(sagun[[#This Row],[list_name]],sagun[[#This Row],[name]])</f>
        <v>needscommunication</v>
      </c>
      <c r="D464" s="25" t="s">
        <v>2644</v>
      </c>
      <c r="E464" s="26" t="s">
        <v>2573</v>
      </c>
      <c r="F464" s="26" t="s">
        <v>2645</v>
      </c>
      <c r="G464" s="26" t="s">
        <v>2646</v>
      </c>
      <c r="H464" s="26" t="s">
        <v>2647</v>
      </c>
      <c r="I464" s="27"/>
    </row>
    <row r="465" spans="3:9" x14ac:dyDescent="0.25">
      <c r="C465" s="28" t="str">
        <f>_xlfn.CONCAT(sagun[[#This Row],[list_name]],sagun[[#This Row],[name]])</f>
        <v>needspsychosocial_support</v>
      </c>
      <c r="D465" s="28" t="s">
        <v>2648</v>
      </c>
      <c r="E465" s="29" t="s">
        <v>2573</v>
      </c>
      <c r="F465" s="29" t="s">
        <v>2649</v>
      </c>
      <c r="G465" s="29" t="s">
        <v>2650</v>
      </c>
      <c r="H465" s="29" t="s">
        <v>5806</v>
      </c>
      <c r="I465" s="30"/>
    </row>
    <row r="466" spans="3:9" x14ac:dyDescent="0.25">
      <c r="C466" s="25" t="str">
        <f>_xlfn.CONCAT(sagun[[#This Row],[list_name]],sagun[[#This Row],[name]])</f>
        <v>needstransport_support</v>
      </c>
      <c r="D466" s="25" t="s">
        <v>2652</v>
      </c>
      <c r="E466" s="26" t="s">
        <v>2573</v>
      </c>
      <c r="F466" s="26" t="s">
        <v>2653</v>
      </c>
      <c r="G466" s="26" t="s">
        <v>2654</v>
      </c>
      <c r="H466" s="26" t="s">
        <v>5807</v>
      </c>
      <c r="I466" s="27"/>
    </row>
    <row r="467" spans="3:9" x14ac:dyDescent="0.25">
      <c r="C467" s="28" t="str">
        <f>_xlfn.CONCAT(sagun[[#This Row],[list_name]],sagun[[#This Row],[name]])</f>
        <v>needsinformation_country_origin</v>
      </c>
      <c r="D467" s="28" t="s">
        <v>2656</v>
      </c>
      <c r="E467" s="29" t="s">
        <v>2573</v>
      </c>
      <c r="F467" s="29" t="s">
        <v>2657</v>
      </c>
      <c r="G467" s="29" t="s">
        <v>2658</v>
      </c>
      <c r="H467" s="29" t="s">
        <v>2659</v>
      </c>
      <c r="I467" s="30"/>
    </row>
    <row r="468" spans="3:9" x14ac:dyDescent="0.25">
      <c r="C468" s="25" t="str">
        <f>_xlfn.CONCAT(sagun[[#This Row],[list_name]],sagun[[#This Row],[name]])</f>
        <v>needsinformation_access_services</v>
      </c>
      <c r="D468" s="25" t="s">
        <v>2660</v>
      </c>
      <c r="E468" s="26" t="s">
        <v>2573</v>
      </c>
      <c r="F468" s="26" t="s">
        <v>2661</v>
      </c>
      <c r="G468" s="26" t="s">
        <v>2662</v>
      </c>
      <c r="H468" s="26" t="s">
        <v>2663</v>
      </c>
      <c r="I468" s="27"/>
    </row>
    <row r="469" spans="3:9" x14ac:dyDescent="0.25">
      <c r="C469" s="28" t="str">
        <f>_xlfn.CONCAT(sagun[[#This Row],[list_name]],sagun[[#This Row],[name]])</f>
        <v>needsother</v>
      </c>
      <c r="D469" s="28" t="s">
        <v>147</v>
      </c>
      <c r="E469" s="29" t="s">
        <v>2573</v>
      </c>
      <c r="F469" s="29" t="s">
        <v>1224</v>
      </c>
      <c r="G469" s="29" t="s">
        <v>1225</v>
      </c>
      <c r="H469" s="29" t="s">
        <v>5616</v>
      </c>
      <c r="I469" s="30"/>
    </row>
    <row r="470" spans="3:9" x14ac:dyDescent="0.25">
      <c r="C470" s="25" t="str">
        <f>_xlfn.CONCAT(sagun[[#This Row],[list_name]],sagun[[#This Row],[name]])</f>
        <v>needsdo_not_know</v>
      </c>
      <c r="D470" s="25" t="s">
        <v>1433</v>
      </c>
      <c r="E470" s="26" t="s">
        <v>2573</v>
      </c>
      <c r="F470" s="26" t="s">
        <v>1434</v>
      </c>
      <c r="G470" s="26" t="s">
        <v>1435</v>
      </c>
      <c r="H470" s="26" t="s">
        <v>1435</v>
      </c>
      <c r="I470" s="27"/>
    </row>
    <row r="471" spans="3:9" x14ac:dyDescent="0.25">
      <c r="C471" s="28" t="str">
        <f>_xlfn.CONCAT(sagun[[#This Row],[list_name]],sagun[[#This Row],[name]])</f>
        <v>needsprefer_not_to_answer</v>
      </c>
      <c r="D471" s="28" t="s">
        <v>1271</v>
      </c>
      <c r="E471" s="29" t="s">
        <v>2573</v>
      </c>
      <c r="F471" s="29" t="s">
        <v>1272</v>
      </c>
      <c r="G471" s="29" t="s">
        <v>1273</v>
      </c>
      <c r="H471" s="29" t="s">
        <v>1274</v>
      </c>
      <c r="I471" s="30"/>
    </row>
    <row r="472" spans="3:9" x14ac:dyDescent="0.25">
      <c r="C472" s="25" t="str">
        <f>_xlfn.CONCAT(sagun[[#This Row],[list_name]],sagun[[#This Row],[name]])</f>
        <v>service_issueslanguage_barrier</v>
      </c>
      <c r="D472" s="25" t="s">
        <v>1614</v>
      </c>
      <c r="E472" s="26" t="s">
        <v>2664</v>
      </c>
      <c r="F472" s="26" t="s">
        <v>2665</v>
      </c>
      <c r="G472" s="26" t="s">
        <v>2666</v>
      </c>
      <c r="H472" s="26" t="s">
        <v>5808</v>
      </c>
      <c r="I472" s="27"/>
    </row>
    <row r="473" spans="3:9" x14ac:dyDescent="0.25">
      <c r="C473" s="28" t="str">
        <f>_xlfn.CONCAT(sagun[[#This Row],[list_name]],sagun[[#This Row],[name]])</f>
        <v>service_issuesnot_informed</v>
      </c>
      <c r="D473" s="28" t="s">
        <v>2668</v>
      </c>
      <c r="E473" s="29" t="s">
        <v>2664</v>
      </c>
      <c r="F473" s="29" t="s">
        <v>2669</v>
      </c>
      <c r="G473" s="29" t="s">
        <v>2670</v>
      </c>
      <c r="H473" s="29" t="s">
        <v>5809</v>
      </c>
      <c r="I473" s="30"/>
    </row>
    <row r="474" spans="3:9" x14ac:dyDescent="0.25">
      <c r="C474" s="25" t="str">
        <f>_xlfn.CONCAT(sagun[[#This Row],[list_name]],sagun[[#This Row],[name]])</f>
        <v>service_issuesno_changes_feedback</v>
      </c>
      <c r="D474" s="25" t="s">
        <v>2672</v>
      </c>
      <c r="E474" s="26" t="s">
        <v>2664</v>
      </c>
      <c r="F474" s="26" t="s">
        <v>2673</v>
      </c>
      <c r="G474" s="26" t="s">
        <v>5810</v>
      </c>
      <c r="H474" s="26" t="s">
        <v>5811</v>
      </c>
      <c r="I474" s="27"/>
    </row>
    <row r="475" spans="3:9" x14ac:dyDescent="0.25">
      <c r="C475" s="28" t="str">
        <f>_xlfn.CONCAT(sagun[[#This Row],[list_name]],sagun[[#This Row],[name]])</f>
        <v>service_issueslack_respect_cultures</v>
      </c>
      <c r="D475" s="28" t="s">
        <v>2676</v>
      </c>
      <c r="E475" s="29" t="s">
        <v>2664</v>
      </c>
      <c r="F475" s="29" t="s">
        <v>2677</v>
      </c>
      <c r="G475" s="29" t="s">
        <v>5812</v>
      </c>
      <c r="H475" s="29" t="s">
        <v>5813</v>
      </c>
      <c r="I475" s="30"/>
    </row>
    <row r="476" spans="3:9" x14ac:dyDescent="0.25">
      <c r="C476" s="25" t="str">
        <f>_xlfn.CONCAT(sagun[[#This Row],[list_name]],sagun[[#This Row],[name]])</f>
        <v>service_issueslack_empathy</v>
      </c>
      <c r="D476" s="25" t="s">
        <v>2680</v>
      </c>
      <c r="E476" s="26" t="s">
        <v>2664</v>
      </c>
      <c r="F476" s="26" t="s">
        <v>2681</v>
      </c>
      <c r="G476" s="26" t="s">
        <v>2682</v>
      </c>
      <c r="H476" s="26" t="s">
        <v>5814</v>
      </c>
      <c r="I476" s="27"/>
    </row>
    <row r="477" spans="3:9" x14ac:dyDescent="0.25">
      <c r="C477" s="28" t="str">
        <f>_xlfn.CONCAT(sagun[[#This Row],[list_name]],sagun[[#This Row],[name]])</f>
        <v>service_issuesdisrespectful_interactions</v>
      </c>
      <c r="D477" s="28" t="s">
        <v>2684</v>
      </c>
      <c r="E477" s="29" t="s">
        <v>2664</v>
      </c>
      <c r="F477" s="29" t="s">
        <v>2685</v>
      </c>
      <c r="G477" s="29" t="s">
        <v>2686</v>
      </c>
      <c r="H477" s="29" t="s">
        <v>5815</v>
      </c>
      <c r="I477" s="30"/>
    </row>
    <row r="478" spans="3:9" x14ac:dyDescent="0.25">
      <c r="C478" s="25" t="str">
        <f>_xlfn.CONCAT(sagun[[#This Row],[list_name]],sagun[[#This Row],[name]])</f>
        <v>service_issuesfavors_requested</v>
      </c>
      <c r="D478" s="25" t="s">
        <v>2688</v>
      </c>
      <c r="E478" s="26" t="s">
        <v>2664</v>
      </c>
      <c r="F478" s="26" t="s">
        <v>2689</v>
      </c>
      <c r="G478" s="26" t="s">
        <v>2690</v>
      </c>
      <c r="H478" s="26" t="s">
        <v>5816</v>
      </c>
      <c r="I478" s="27"/>
    </row>
    <row r="479" spans="3:9" x14ac:dyDescent="0.25">
      <c r="C479" s="28" t="str">
        <f>_xlfn.CONCAT(sagun[[#This Row],[list_name]],sagun[[#This Row],[name]])</f>
        <v>service_issuesbribes_requested</v>
      </c>
      <c r="D479" s="28" t="s">
        <v>2692</v>
      </c>
      <c r="E479" s="29" t="s">
        <v>2664</v>
      </c>
      <c r="F479" s="29" t="s">
        <v>2693</v>
      </c>
      <c r="G479" s="29" t="s">
        <v>2694</v>
      </c>
      <c r="H479" s="29" t="s">
        <v>5817</v>
      </c>
      <c r="I479" s="30"/>
    </row>
    <row r="480" spans="3:9" x14ac:dyDescent="0.25">
      <c r="C480" s="25" t="str">
        <f>_xlfn.CONCAT(sagun[[#This Row],[list_name]],sagun[[#This Row],[name]])</f>
        <v>service_issuesother</v>
      </c>
      <c r="D480" s="25" t="s">
        <v>147</v>
      </c>
      <c r="E480" s="26" t="s">
        <v>2664</v>
      </c>
      <c r="F480" s="26" t="s">
        <v>2696</v>
      </c>
      <c r="G480" s="26" t="s">
        <v>2697</v>
      </c>
      <c r="H480" s="26" t="s">
        <v>5818</v>
      </c>
      <c r="I480" s="27"/>
    </row>
    <row r="481" spans="3:9" x14ac:dyDescent="0.25">
      <c r="C481" s="28" t="str">
        <f>_xlfn.CONCAT(sagun[[#This Row],[list_name]],sagun[[#This Row],[name]])</f>
        <v>service_issuesdo_not_know</v>
      </c>
      <c r="D481" s="28" t="s">
        <v>1433</v>
      </c>
      <c r="E481" s="29" t="s">
        <v>2664</v>
      </c>
      <c r="F481" s="29" t="s">
        <v>1434</v>
      </c>
      <c r="G481" s="29" t="s">
        <v>1435</v>
      </c>
      <c r="H481" s="29" t="s">
        <v>1435</v>
      </c>
      <c r="I481" s="30"/>
    </row>
    <row r="482" spans="3:9" x14ac:dyDescent="0.25">
      <c r="C482" s="25" t="str">
        <f>_xlfn.CONCAT(sagun[[#This Row],[list_name]],sagun[[#This Row],[name]])</f>
        <v>service_issuesprefer_not_to_answer</v>
      </c>
      <c r="D482" s="25" t="s">
        <v>1271</v>
      </c>
      <c r="E482" s="26" t="s">
        <v>2664</v>
      </c>
      <c r="F482" s="26" t="s">
        <v>1272</v>
      </c>
      <c r="G482" s="26" t="s">
        <v>1273</v>
      </c>
      <c r="H482" s="26" t="s">
        <v>1274</v>
      </c>
      <c r="I482" s="27"/>
    </row>
    <row r="483" spans="3:9" x14ac:dyDescent="0.25">
      <c r="C483" s="28" t="str">
        <f>_xlfn.CONCAT(sagun[[#This Row],[list_name]],sagun[[#This Row],[name]])</f>
        <v>reporting_concernsnot_feel_safe</v>
      </c>
      <c r="D483" s="28" t="s">
        <v>2700</v>
      </c>
      <c r="E483" s="29" t="s">
        <v>2699</v>
      </c>
      <c r="F483" s="29" t="s">
        <v>2701</v>
      </c>
      <c r="G483" s="29" t="s">
        <v>2702</v>
      </c>
      <c r="H483" s="29" t="s">
        <v>2703</v>
      </c>
      <c r="I483" s="30"/>
    </row>
    <row r="484" spans="3:9" x14ac:dyDescent="0.25">
      <c r="C484" s="25" t="str">
        <f>_xlfn.CONCAT(sagun[[#This Row],[list_name]],sagun[[#This Row],[name]])</f>
        <v>reporting_concernsno_trust_make_difference</v>
      </c>
      <c r="D484" s="25" t="s">
        <v>2704</v>
      </c>
      <c r="E484" s="26" t="s">
        <v>2699</v>
      </c>
      <c r="F484" s="26" t="s">
        <v>2705</v>
      </c>
      <c r="G484" s="26" t="s">
        <v>2706</v>
      </c>
      <c r="H484" s="26" t="s">
        <v>2707</v>
      </c>
      <c r="I484" s="27"/>
    </row>
    <row r="485" spans="3:9" x14ac:dyDescent="0.25">
      <c r="C485" s="28" t="str">
        <f>_xlfn.CONCAT(sagun[[#This Row],[list_name]],sagun[[#This Row],[name]])</f>
        <v>reporting_concernsdo_not_know_where_to_report</v>
      </c>
      <c r="D485" s="28" t="s">
        <v>2708</v>
      </c>
      <c r="E485" s="29" t="s">
        <v>2699</v>
      </c>
      <c r="F485" s="29" t="s">
        <v>2709</v>
      </c>
      <c r="G485" s="29" t="s">
        <v>2710</v>
      </c>
      <c r="H485" s="29" t="s">
        <v>2711</v>
      </c>
      <c r="I485" s="30"/>
    </row>
    <row r="486" spans="3:9" x14ac:dyDescent="0.25">
      <c r="C486" s="25" t="str">
        <f>_xlfn.CONCAT(sagun[[#This Row],[list_name]],sagun[[#This Row],[name]])</f>
        <v>reporting_concernsdo_not_know</v>
      </c>
      <c r="D486" s="25" t="s">
        <v>1433</v>
      </c>
      <c r="E486" s="26" t="s">
        <v>2699</v>
      </c>
      <c r="F486" s="26" t="s">
        <v>1936</v>
      </c>
      <c r="G486" s="26" t="s">
        <v>1435</v>
      </c>
      <c r="H486" s="26" t="s">
        <v>1435</v>
      </c>
      <c r="I486" s="27"/>
    </row>
    <row r="487" spans="3:9" x14ac:dyDescent="0.25">
      <c r="C487" s="28" t="str">
        <f>_xlfn.CONCAT(sagun[[#This Row],[list_name]],sagun[[#This Row],[name]])</f>
        <v>reporting_concernsprefer_not_to_answer</v>
      </c>
      <c r="D487" s="28" t="s">
        <v>1271</v>
      </c>
      <c r="E487" s="29" t="s">
        <v>2699</v>
      </c>
      <c r="F487" s="29" t="s">
        <v>1272</v>
      </c>
      <c r="G487" s="29" t="s">
        <v>1273</v>
      </c>
      <c r="H487" s="29" t="s">
        <v>1274</v>
      </c>
      <c r="I487" s="30"/>
    </row>
    <row r="488" spans="3:9" x14ac:dyDescent="0.25">
      <c r="C488" s="25" t="str">
        <f>_xlfn.CONCAT(sagun[[#This Row],[list_name]],sagun[[#This Row],[name]])</f>
        <v>psea_reporting_channelssocial_media</v>
      </c>
      <c r="D488" s="25" t="s">
        <v>2713</v>
      </c>
      <c r="E488" s="26" t="s">
        <v>2712</v>
      </c>
      <c r="F488" s="26" t="s">
        <v>2714</v>
      </c>
      <c r="G488" s="26" t="s">
        <v>2715</v>
      </c>
      <c r="H488" s="26" t="s">
        <v>2716</v>
      </c>
      <c r="I488" s="27"/>
    </row>
    <row r="489" spans="3:9" x14ac:dyDescent="0.25">
      <c r="C489" s="28" t="str">
        <f>_xlfn.CONCAT(sagun[[#This Row],[list_name]],sagun[[#This Row],[name]])</f>
        <v>psea_reporting_channelstelephone_calls</v>
      </c>
      <c r="D489" s="28" t="s">
        <v>2717</v>
      </c>
      <c r="E489" s="29" t="s">
        <v>2712</v>
      </c>
      <c r="F489" s="29" t="s">
        <v>2718</v>
      </c>
      <c r="G489" s="29" t="s">
        <v>2719</v>
      </c>
      <c r="H489" s="29" t="s">
        <v>2720</v>
      </c>
      <c r="I489" s="30"/>
    </row>
    <row r="490" spans="3:9" x14ac:dyDescent="0.25">
      <c r="C490" s="25" t="str">
        <f>_xlfn.CONCAT(sagun[[#This Row],[list_name]],sagun[[#This Row],[name]])</f>
        <v>psea_reporting_channelsmessaging_apps</v>
      </c>
      <c r="D490" s="25" t="s">
        <v>2721</v>
      </c>
      <c r="E490" s="26" t="s">
        <v>2712</v>
      </c>
      <c r="F490" s="26" t="s">
        <v>2722</v>
      </c>
      <c r="G490" s="26" t="s">
        <v>2723</v>
      </c>
      <c r="H490" s="26" t="s">
        <v>2724</v>
      </c>
      <c r="I490" s="27"/>
    </row>
    <row r="491" spans="3:9" x14ac:dyDescent="0.25">
      <c r="C491" s="28" t="str">
        <f>_xlfn.CONCAT(sagun[[#This Row],[list_name]],sagun[[#This Row],[name]])</f>
        <v>psea_reporting_channelsface-to-face_interactions</v>
      </c>
      <c r="D491" s="28" t="s">
        <v>2725</v>
      </c>
      <c r="E491" s="29" t="s">
        <v>2712</v>
      </c>
      <c r="F491" s="29" t="s">
        <v>2726</v>
      </c>
      <c r="G491" s="29" t="s">
        <v>2727</v>
      </c>
      <c r="H491" s="29" t="s">
        <v>2728</v>
      </c>
      <c r="I491" s="30"/>
    </row>
    <row r="492" spans="3:9" x14ac:dyDescent="0.25">
      <c r="C492" s="25" t="str">
        <f>_xlfn.CONCAT(sagun[[#This Row],[list_name]],sagun[[#This Row],[name]])</f>
        <v>psea_reporting_channelsonline_form</v>
      </c>
      <c r="D492" s="25" t="s">
        <v>2729</v>
      </c>
      <c r="E492" s="26" t="s">
        <v>2712</v>
      </c>
      <c r="F492" s="26" t="s">
        <v>2730</v>
      </c>
      <c r="G492" s="26" t="s">
        <v>2731</v>
      </c>
      <c r="H492" s="26" t="s">
        <v>2731</v>
      </c>
      <c r="I492" s="27"/>
    </row>
    <row r="493" spans="3:9" x14ac:dyDescent="0.25">
      <c r="C493" s="28" t="str">
        <f>_xlfn.CONCAT(sagun[[#This Row],[list_name]],sagun[[#This Row],[name]])</f>
        <v>psea_reporting_channelsemail</v>
      </c>
      <c r="D493" s="28" t="s">
        <v>2564</v>
      </c>
      <c r="E493" s="29" t="s">
        <v>2712</v>
      </c>
      <c r="F493" s="29" t="s">
        <v>2565</v>
      </c>
      <c r="G493" s="29" t="s">
        <v>2566</v>
      </c>
      <c r="H493" s="29" t="s">
        <v>2567</v>
      </c>
      <c r="I493" s="30"/>
    </row>
    <row r="494" spans="3:9" x14ac:dyDescent="0.25">
      <c r="C494" s="25" t="str">
        <f>_xlfn.CONCAT(sagun[[#This Row],[list_name]],sagun[[#This Row],[name]])</f>
        <v>psea_reporting_channelscomplaint</v>
      </c>
      <c r="D494" s="25" t="s">
        <v>2732</v>
      </c>
      <c r="E494" s="26" t="s">
        <v>2712</v>
      </c>
      <c r="F494" s="26" t="s">
        <v>2733</v>
      </c>
      <c r="G494" s="26" t="s">
        <v>2562</v>
      </c>
      <c r="H494" s="26" t="s">
        <v>5800</v>
      </c>
      <c r="I494" s="27"/>
    </row>
    <row r="495" spans="3:9" x14ac:dyDescent="0.25">
      <c r="C495" s="28" t="str">
        <f>_xlfn.CONCAT(sagun[[#This Row],[list_name]],sagun[[#This Row],[name]])</f>
        <v>psea_reporting_channelsother</v>
      </c>
      <c r="D495" s="28" t="s">
        <v>147</v>
      </c>
      <c r="E495" s="29" t="s">
        <v>2712</v>
      </c>
      <c r="F495" s="29" t="s">
        <v>1224</v>
      </c>
      <c r="G495" s="29" t="s">
        <v>1225</v>
      </c>
      <c r="H495" s="29" t="s">
        <v>5616</v>
      </c>
      <c r="I495" s="30"/>
    </row>
    <row r="496" spans="3:9" x14ac:dyDescent="0.25">
      <c r="C496" s="25" t="str">
        <f>_xlfn.CONCAT(sagun[[#This Row],[list_name]],sagun[[#This Row],[name]])</f>
        <v>psea_reporting_channelsdo_not_know</v>
      </c>
      <c r="D496" s="25" t="s">
        <v>1433</v>
      </c>
      <c r="E496" s="26" t="s">
        <v>2712</v>
      </c>
      <c r="F496" s="26" t="s">
        <v>1475</v>
      </c>
      <c r="G496" s="26" t="s">
        <v>1435</v>
      </c>
      <c r="H496" s="26" t="s">
        <v>1435</v>
      </c>
      <c r="I496" s="27"/>
    </row>
    <row r="497" spans="3:9" x14ac:dyDescent="0.25">
      <c r="C497" s="28" t="str">
        <f>_xlfn.CONCAT(sagun[[#This Row],[list_name]],sagun[[#This Row],[name]])</f>
        <v>psea_reporting_channelsprefer_not_to_answer</v>
      </c>
      <c r="D497" s="28" t="s">
        <v>1271</v>
      </c>
      <c r="E497" s="29" t="s">
        <v>2712</v>
      </c>
      <c r="F497" s="29" t="s">
        <v>1272</v>
      </c>
      <c r="G497" s="29" t="s">
        <v>1273</v>
      </c>
      <c r="H497" s="29" t="s">
        <v>1274</v>
      </c>
      <c r="I497" s="30"/>
    </row>
    <row r="498" spans="3:9" x14ac:dyDescent="0.25">
      <c r="C498" s="25" t="str">
        <f>_xlfn.CONCAT(sagun[[#This Row],[list_name]],sagun[[#This Row],[name]])</f>
        <v>temp_protectgranted_tp</v>
      </c>
      <c r="D498" s="25" t="s">
        <v>2736</v>
      </c>
      <c r="E498" s="26" t="s">
        <v>2735</v>
      </c>
      <c r="F498" s="26" t="s">
        <v>2737</v>
      </c>
      <c r="G498" s="26" t="s">
        <v>2738</v>
      </c>
      <c r="H498" s="26" t="s">
        <v>5819</v>
      </c>
      <c r="I498" s="27"/>
    </row>
    <row r="499" spans="3:9" x14ac:dyDescent="0.25">
      <c r="C499" s="28" t="str">
        <f>_xlfn.CONCAT(sagun[[#This Row],[list_name]],sagun[[#This Row],[name]])</f>
        <v>temp_protectapplied_tp_waiting</v>
      </c>
      <c r="D499" s="28" t="s">
        <v>5412</v>
      </c>
      <c r="E499" s="29" t="s">
        <v>2735</v>
      </c>
      <c r="F499" s="29" t="s">
        <v>2740</v>
      </c>
      <c r="G499" s="29" t="s">
        <v>2741</v>
      </c>
      <c r="H499" s="29" t="s">
        <v>2742</v>
      </c>
      <c r="I499" s="30"/>
    </row>
    <row r="500" spans="3:9" x14ac:dyDescent="0.25">
      <c r="C500" s="25" t="str">
        <f>_xlfn.CONCAT(sagun[[#This Row],[list_name]],sagun[[#This Row],[name]])</f>
        <v>temp_protectgranted_ref_status</v>
      </c>
      <c r="D500" s="25" t="s">
        <v>5413</v>
      </c>
      <c r="E500" s="26" t="s">
        <v>2735</v>
      </c>
      <c r="F500" s="26" t="s">
        <v>2743</v>
      </c>
      <c r="G500" s="26" t="s">
        <v>2744</v>
      </c>
      <c r="H500" s="26" t="s">
        <v>2745</v>
      </c>
      <c r="I500" s="27"/>
    </row>
    <row r="501" spans="3:9" x14ac:dyDescent="0.25">
      <c r="C501" s="28" t="str">
        <f>_xlfn.CONCAT(sagun[[#This Row],[list_name]],sagun[[#This Row],[name]])</f>
        <v>temp_protectapplied_ref_waiting</v>
      </c>
      <c r="D501" s="28" t="s">
        <v>5414</v>
      </c>
      <c r="E501" s="29" t="s">
        <v>2735</v>
      </c>
      <c r="F501" s="29" t="s">
        <v>2746</v>
      </c>
      <c r="G501" s="29" t="s">
        <v>2747</v>
      </c>
      <c r="H501" s="29" t="s">
        <v>2748</v>
      </c>
      <c r="I501" s="30"/>
    </row>
    <row r="502" spans="3:9" x14ac:dyDescent="0.25">
      <c r="C502" s="25" t="str">
        <f>_xlfn.CONCAT(sagun[[#This Row],[list_name]],sagun[[#This Row],[name]])</f>
        <v>temp_protecttemp_residence_permit</v>
      </c>
      <c r="D502" s="25" t="s">
        <v>5426</v>
      </c>
      <c r="E502" s="26" t="s">
        <v>2735</v>
      </c>
      <c r="F502" s="26" t="s">
        <v>2749</v>
      </c>
      <c r="G502" s="26" t="s">
        <v>2750</v>
      </c>
      <c r="H502" s="26" t="s">
        <v>2751</v>
      </c>
      <c r="I502" s="27"/>
    </row>
    <row r="503" spans="3:9" x14ac:dyDescent="0.25">
      <c r="C503" s="28" t="str">
        <f>_xlfn.CONCAT(sagun[[#This Row],[list_name]],sagun[[#This Row],[name]])</f>
        <v>temp_protectpermanent_residence_permit</v>
      </c>
      <c r="D503" s="28" t="s">
        <v>5427</v>
      </c>
      <c r="E503" s="29" t="s">
        <v>2735</v>
      </c>
      <c r="F503" s="29" t="s">
        <v>2752</v>
      </c>
      <c r="G503" s="29" t="s">
        <v>2753</v>
      </c>
      <c r="H503" s="29" t="s">
        <v>2754</v>
      </c>
      <c r="I503" s="30"/>
    </row>
    <row r="504" spans="3:9" x14ac:dyDescent="0.25">
      <c r="C504" s="25" t="str">
        <f>_xlfn.CONCAT(sagun[[#This Row],[list_name]],sagun[[#This Row],[name]])</f>
        <v>temp_protectvisa_free</v>
      </c>
      <c r="D504" s="25" t="s">
        <v>2755</v>
      </c>
      <c r="E504" s="26" t="s">
        <v>2735</v>
      </c>
      <c r="F504" s="26" t="s">
        <v>2756</v>
      </c>
      <c r="G504" s="26" t="s">
        <v>2757</v>
      </c>
      <c r="H504" s="26" t="s">
        <v>2758</v>
      </c>
      <c r="I504" s="27"/>
    </row>
    <row r="505" spans="3:9" x14ac:dyDescent="0.25">
      <c r="C505" s="28" t="str">
        <f>_xlfn.CONCAT(sagun[[#This Row],[list_name]],sagun[[#This Row],[name]])</f>
        <v>temp_protectwork_permit</v>
      </c>
      <c r="D505" s="28" t="s">
        <v>1280</v>
      </c>
      <c r="E505" s="29" t="s">
        <v>2735</v>
      </c>
      <c r="F505" s="29" t="s">
        <v>2759</v>
      </c>
      <c r="G505" s="29" t="s">
        <v>2760</v>
      </c>
      <c r="H505" s="29" t="s">
        <v>5820</v>
      </c>
      <c r="I505" s="30"/>
    </row>
    <row r="506" spans="3:9" x14ac:dyDescent="0.25">
      <c r="C506" s="25" t="str">
        <f>_xlfn.CONCAT(sagun[[#This Row],[list_name]],sagun[[#This Row],[name]])</f>
        <v>temp_protectstudy_permit</v>
      </c>
      <c r="D506" s="25" t="s">
        <v>2762</v>
      </c>
      <c r="E506" s="26" t="s">
        <v>2735</v>
      </c>
      <c r="F506" s="26" t="s">
        <v>2763</v>
      </c>
      <c r="G506" s="26" t="s">
        <v>2764</v>
      </c>
      <c r="H506" s="26" t="s">
        <v>5821</v>
      </c>
      <c r="I506" s="27"/>
    </row>
    <row r="507" spans="3:9" x14ac:dyDescent="0.25">
      <c r="C507" s="28" t="str">
        <f>_xlfn.CONCAT(sagun[[#This Row],[list_name]],sagun[[#This Row],[name]])</f>
        <v>temp_protectvisitor_visa</v>
      </c>
      <c r="D507" s="28" t="s">
        <v>2766</v>
      </c>
      <c r="E507" s="29" t="s">
        <v>2735</v>
      </c>
      <c r="F507" s="29" t="s">
        <v>2767</v>
      </c>
      <c r="G507" s="29" t="s">
        <v>2768</v>
      </c>
      <c r="H507" s="29" t="s">
        <v>5822</v>
      </c>
      <c r="I507" s="30"/>
    </row>
    <row r="508" spans="3:9" x14ac:dyDescent="0.25">
      <c r="C508" s="25" t="str">
        <f>_xlfn.CONCAT(sagun[[#This Row],[list_name]],sagun[[#This Row],[name]])</f>
        <v>temp_protectno_legal_status</v>
      </c>
      <c r="D508" s="25" t="s">
        <v>2770</v>
      </c>
      <c r="E508" s="26" t="s">
        <v>2735</v>
      </c>
      <c r="F508" s="26" t="s">
        <v>2771</v>
      </c>
      <c r="G508" s="26" t="s">
        <v>2772</v>
      </c>
      <c r="H508" s="26" t="s">
        <v>5823</v>
      </c>
      <c r="I508" s="27"/>
    </row>
    <row r="509" spans="3:9" x14ac:dyDescent="0.25">
      <c r="C509" s="28" t="str">
        <f>_xlfn.CONCAT(sagun[[#This Row],[list_name]],sagun[[#This Row],[name]])</f>
        <v>temp_protectother</v>
      </c>
      <c r="D509" s="28" t="s">
        <v>147</v>
      </c>
      <c r="E509" s="29" t="s">
        <v>2735</v>
      </c>
      <c r="F509" s="29" t="s">
        <v>1224</v>
      </c>
      <c r="G509" s="29" t="s">
        <v>1225</v>
      </c>
      <c r="H509" s="29" t="s">
        <v>5616</v>
      </c>
      <c r="I509" s="30"/>
    </row>
    <row r="510" spans="3:9" x14ac:dyDescent="0.25">
      <c r="C510" s="25" t="str">
        <f>_xlfn.CONCAT(sagun[[#This Row],[list_name]],sagun[[#This Row],[name]])</f>
        <v>temp_protectprefer_not_to_answer</v>
      </c>
      <c r="D510" s="25" t="s">
        <v>1271</v>
      </c>
      <c r="E510" s="26" t="s">
        <v>2735</v>
      </c>
      <c r="F510" s="26" t="s">
        <v>1272</v>
      </c>
      <c r="G510" s="26" t="s">
        <v>1273</v>
      </c>
      <c r="H510" s="26" t="s">
        <v>1274</v>
      </c>
      <c r="I510" s="27"/>
    </row>
    <row r="511" spans="3:9" x14ac:dyDescent="0.25">
      <c r="C511" s="28" t="str">
        <f>_xlfn.CONCAT(sagun[[#This Row],[list_name]],sagun[[#This Row],[name]])</f>
        <v>legal_statuscitizenship</v>
      </c>
      <c r="D511" s="28" t="s">
        <v>2775</v>
      </c>
      <c r="E511" s="29" t="s">
        <v>2640</v>
      </c>
      <c r="F511" s="29" t="s">
        <v>2776</v>
      </c>
      <c r="G511" s="29" t="s">
        <v>2777</v>
      </c>
      <c r="H511" s="29" t="s">
        <v>2778</v>
      </c>
      <c r="I511" s="30"/>
    </row>
    <row r="512" spans="3:9" x14ac:dyDescent="0.25">
      <c r="C512" s="25" t="str">
        <f>_xlfn.CONCAT(sagun[[#This Row],[list_name]],sagun[[#This Row],[name]])</f>
        <v>legal_statusvisa_free_stay</v>
      </c>
      <c r="D512" s="25" t="s">
        <v>2779</v>
      </c>
      <c r="E512" s="26" t="s">
        <v>2640</v>
      </c>
      <c r="F512" s="26" t="s">
        <v>2780</v>
      </c>
      <c r="G512" s="26" t="s">
        <v>2781</v>
      </c>
      <c r="H512" s="26" t="s">
        <v>5824</v>
      </c>
      <c r="I512" s="27"/>
    </row>
    <row r="513" spans="3:9" x14ac:dyDescent="0.25">
      <c r="C513" s="28" t="str">
        <f>_xlfn.CONCAT(sagun[[#This Row],[list_name]],sagun[[#This Row],[name]])</f>
        <v>legal_statustrc</v>
      </c>
      <c r="D513" s="28" t="s">
        <v>2783</v>
      </c>
      <c r="E513" s="29" t="s">
        <v>2640</v>
      </c>
      <c r="F513" s="29" t="s">
        <v>2784</v>
      </c>
      <c r="G513" s="29" t="s">
        <v>2785</v>
      </c>
      <c r="H513" s="29" t="s">
        <v>2786</v>
      </c>
      <c r="I513" s="30"/>
    </row>
    <row r="514" spans="3:9" x14ac:dyDescent="0.25">
      <c r="C514" s="25" t="str">
        <f>_xlfn.CONCAT(sagun[[#This Row],[list_name]],sagun[[#This Row],[name]])</f>
        <v>legal_statusres_perm_empl</v>
      </c>
      <c r="D514" s="25" t="s">
        <v>2787</v>
      </c>
      <c r="E514" s="26" t="s">
        <v>2640</v>
      </c>
      <c r="F514" s="26" t="s">
        <v>2788</v>
      </c>
      <c r="G514" s="26" t="s">
        <v>2789</v>
      </c>
      <c r="H514" s="26" t="s">
        <v>5825</v>
      </c>
      <c r="I514" s="27"/>
    </row>
    <row r="515" spans="3:9" x14ac:dyDescent="0.25">
      <c r="C515" s="28" t="str">
        <f>_xlfn.CONCAT(sagun[[#This Row],[list_name]],sagun[[#This Row],[name]])</f>
        <v>legal_statusres_perm_gain</v>
      </c>
      <c r="D515" s="28" t="s">
        <v>2791</v>
      </c>
      <c r="E515" s="29" t="s">
        <v>2640</v>
      </c>
      <c r="F515" s="29" t="s">
        <v>2792</v>
      </c>
      <c r="G515" s="29" t="s">
        <v>2793</v>
      </c>
      <c r="H515" s="29" t="s">
        <v>5826</v>
      </c>
      <c r="I515" s="30"/>
    </row>
    <row r="516" spans="3:9" x14ac:dyDescent="0.25">
      <c r="C516" s="25" t="str">
        <f>_xlfn.CONCAT(sagun[[#This Row],[list_name]],sagun[[#This Row],[name]])</f>
        <v>legal_statusres_perm_fam</v>
      </c>
      <c r="D516" s="25" t="s">
        <v>2795</v>
      </c>
      <c r="E516" s="26" t="s">
        <v>2640</v>
      </c>
      <c r="F516" s="26" t="s">
        <v>2796</v>
      </c>
      <c r="G516" s="26" t="s">
        <v>2797</v>
      </c>
      <c r="H516" s="26" t="s">
        <v>5827</v>
      </c>
      <c r="I516" s="27"/>
    </row>
    <row r="517" spans="3:9" x14ac:dyDescent="0.25">
      <c r="C517" s="28" t="str">
        <f>_xlfn.CONCAT(sagun[[#This Row],[list_name]],sagun[[#This Row],[name]])</f>
        <v>legal_statusres_perm_stud</v>
      </c>
      <c r="D517" s="28" t="s">
        <v>2799</v>
      </c>
      <c r="E517" s="29" t="s">
        <v>2640</v>
      </c>
      <c r="F517" s="29" t="s">
        <v>2800</v>
      </c>
      <c r="G517" s="29" t="s">
        <v>2801</v>
      </c>
      <c r="H517" s="29" t="s">
        <v>5828</v>
      </c>
      <c r="I517" s="30"/>
    </row>
    <row r="518" spans="3:9" x14ac:dyDescent="0.25">
      <c r="C518" s="25" t="str">
        <f>_xlfn.CONCAT(sagun[[#This Row],[list_name]],sagun[[#This Row],[name]])</f>
        <v>legal_statustolerated_status</v>
      </c>
      <c r="D518" s="25" t="s">
        <v>2803</v>
      </c>
      <c r="E518" s="26" t="s">
        <v>2640</v>
      </c>
      <c r="F518" s="26" t="s">
        <v>2804</v>
      </c>
      <c r="G518" s="26" t="s">
        <v>2805</v>
      </c>
      <c r="H518" s="26" t="s">
        <v>5829</v>
      </c>
      <c r="I518" s="27"/>
    </row>
    <row r="519" spans="3:9" x14ac:dyDescent="0.25">
      <c r="C519" s="28" t="str">
        <f>_xlfn.CONCAT(sagun[[#This Row],[list_name]],sagun[[#This Row],[name]])</f>
        <v>legal_statusother_specify</v>
      </c>
      <c r="D519" s="28" t="s">
        <v>2807</v>
      </c>
      <c r="E519" s="29" t="s">
        <v>2640</v>
      </c>
      <c r="F519" s="29" t="s">
        <v>1830</v>
      </c>
      <c r="G519" s="29" t="s">
        <v>2173</v>
      </c>
      <c r="H519" s="29" t="s">
        <v>5747</v>
      </c>
      <c r="I519" s="30"/>
    </row>
    <row r="520" spans="3:9" x14ac:dyDescent="0.25">
      <c r="C520" s="25" t="str">
        <f>_xlfn.CONCAT(sagun[[#This Row],[list_name]],sagun[[#This Row],[name]])</f>
        <v>available_servicesstate_social_services</v>
      </c>
      <c r="D520" s="25" t="s">
        <v>2810</v>
      </c>
      <c r="E520" s="26" t="s">
        <v>2809</v>
      </c>
      <c r="F520" s="26" t="s">
        <v>2811</v>
      </c>
      <c r="G520" s="26" t="s">
        <v>2812</v>
      </c>
      <c r="H520" s="26" t="s">
        <v>2813</v>
      </c>
      <c r="I520" s="27"/>
    </row>
    <row r="521" spans="3:9" x14ac:dyDescent="0.25">
      <c r="C521" s="28" t="str">
        <f>_xlfn.CONCAT(sagun[[#This Row],[list_name]],sagun[[#This Row],[name]])</f>
        <v>available_servicessafe_spaces</v>
      </c>
      <c r="D521" s="28" t="s">
        <v>2814</v>
      </c>
      <c r="E521" s="29" t="s">
        <v>2809</v>
      </c>
      <c r="F521" s="29" t="s">
        <v>2815</v>
      </c>
      <c r="G521" s="29" t="s">
        <v>2816</v>
      </c>
      <c r="H521" s="29" t="s">
        <v>5830</v>
      </c>
      <c r="I521" s="30"/>
    </row>
    <row r="522" spans="3:9" x14ac:dyDescent="0.25">
      <c r="C522" s="25" t="str">
        <f>_xlfn.CONCAT(sagun[[#This Row],[list_name]],sagun[[#This Row],[name]])</f>
        <v>available_serviceslegal_services</v>
      </c>
      <c r="D522" s="25" t="s">
        <v>2818</v>
      </c>
      <c r="E522" s="26" t="s">
        <v>2809</v>
      </c>
      <c r="F522" s="26" t="s">
        <v>2819</v>
      </c>
      <c r="G522" s="26" t="s">
        <v>2820</v>
      </c>
      <c r="H522" s="26" t="s">
        <v>2821</v>
      </c>
      <c r="I522" s="27"/>
    </row>
    <row r="523" spans="3:9" x14ac:dyDescent="0.25">
      <c r="C523" s="28" t="str">
        <f>_xlfn.CONCAT(sagun[[#This Row],[list_name]],sagun[[#This Row],[name]])</f>
        <v>available_servicespss_mobile_teams</v>
      </c>
      <c r="D523" s="28" t="s">
        <v>2822</v>
      </c>
      <c r="E523" s="29" t="s">
        <v>2809</v>
      </c>
      <c r="F523" s="29" t="s">
        <v>2823</v>
      </c>
      <c r="G523" s="29" t="s">
        <v>2824</v>
      </c>
      <c r="H523" s="29" t="s">
        <v>2825</v>
      </c>
      <c r="I523" s="30"/>
    </row>
    <row r="524" spans="3:9" x14ac:dyDescent="0.25">
      <c r="C524" s="25" t="str">
        <f>_xlfn.CONCAT(sagun[[#This Row],[list_name]],sagun[[#This Row],[name]])</f>
        <v>available_servicesreproductive_health_services</v>
      </c>
      <c r="D524" s="25" t="s">
        <v>2826</v>
      </c>
      <c r="E524" s="26" t="s">
        <v>2809</v>
      </c>
      <c r="F524" s="26" t="s">
        <v>2827</v>
      </c>
      <c r="G524" s="26" t="s">
        <v>2828</v>
      </c>
      <c r="H524" s="26" t="s">
        <v>2829</v>
      </c>
      <c r="I524" s="27"/>
    </row>
    <row r="525" spans="3:9" x14ac:dyDescent="0.25">
      <c r="C525" s="28" t="str">
        <f>_xlfn.CONCAT(sagun[[#This Row],[list_name]],sagun[[#This Row],[name]])</f>
        <v>available_servicesviolence_support_services</v>
      </c>
      <c r="D525" s="28" t="s">
        <v>2830</v>
      </c>
      <c r="E525" s="29" t="s">
        <v>2809</v>
      </c>
      <c r="F525" s="29" t="s">
        <v>2831</v>
      </c>
      <c r="G525" s="29" t="s">
        <v>5831</v>
      </c>
      <c r="H525" s="29" t="s">
        <v>5832</v>
      </c>
      <c r="I525" s="30"/>
    </row>
    <row r="526" spans="3:9" x14ac:dyDescent="0.25">
      <c r="C526" s="25" t="str">
        <f>_xlfn.CONCAT(sagun[[#This Row],[list_name]],sagun[[#This Row],[name]])</f>
        <v>available_servicesgbv_shelter</v>
      </c>
      <c r="D526" s="25" t="s">
        <v>2834</v>
      </c>
      <c r="E526" s="26" t="s">
        <v>2809</v>
      </c>
      <c r="F526" s="26" t="s">
        <v>2835</v>
      </c>
      <c r="G526" s="26" t="s">
        <v>5833</v>
      </c>
      <c r="H526" s="26" t="s">
        <v>5834</v>
      </c>
      <c r="I526" s="27"/>
    </row>
    <row r="527" spans="3:9" x14ac:dyDescent="0.25">
      <c r="C527" s="28" t="str">
        <f>_xlfn.CONCAT(sagun[[#This Row],[list_name]],sagun[[#This Row],[name]])</f>
        <v>available_servicescrisis_room</v>
      </c>
      <c r="D527" s="28" t="s">
        <v>2838</v>
      </c>
      <c r="E527" s="29" t="s">
        <v>2809</v>
      </c>
      <c r="F527" s="29" t="s">
        <v>2839</v>
      </c>
      <c r="G527" s="29" t="s">
        <v>5835</v>
      </c>
      <c r="H527" s="29" t="s">
        <v>5836</v>
      </c>
      <c r="I527" s="30"/>
    </row>
    <row r="528" spans="3:9" x14ac:dyDescent="0.25">
      <c r="C528" s="25" t="str">
        <f>_xlfn.CONCAT(sagun[[#This Row],[list_name]],sagun[[#This Row],[name]])</f>
        <v>available_servicesdaycare_children</v>
      </c>
      <c r="D528" s="25" t="s">
        <v>2842</v>
      </c>
      <c r="E528" s="26" t="s">
        <v>2809</v>
      </c>
      <c r="F528" s="26" t="s">
        <v>2843</v>
      </c>
      <c r="G528" s="26" t="s">
        <v>2844</v>
      </c>
      <c r="H528" s="26" t="s">
        <v>2845</v>
      </c>
      <c r="I528" s="27"/>
    </row>
    <row r="529" spans="3:9" x14ac:dyDescent="0.25">
      <c r="C529" s="28" t="str">
        <f>_xlfn.CONCAT(sagun[[#This Row],[list_name]],sagun[[#This Row],[name]])</f>
        <v>available_servicesdaycare_disabilities</v>
      </c>
      <c r="D529" s="28" t="s">
        <v>2846</v>
      </c>
      <c r="E529" s="29" t="s">
        <v>2809</v>
      </c>
      <c r="F529" s="29" t="s">
        <v>2847</v>
      </c>
      <c r="G529" s="29" t="s">
        <v>2848</v>
      </c>
      <c r="H529" s="29" t="s">
        <v>2849</v>
      </c>
      <c r="I529" s="30"/>
    </row>
    <row r="530" spans="3:9" x14ac:dyDescent="0.25">
      <c r="C530" s="25" t="str">
        <f>_xlfn.CONCAT(sagun[[#This Row],[list_name]],sagun[[#This Row],[name]])</f>
        <v>available_servicesservices_for_elderly</v>
      </c>
      <c r="D530" s="25" t="s">
        <v>2850</v>
      </c>
      <c r="E530" s="26" t="s">
        <v>2809</v>
      </c>
      <c r="F530" s="26" t="s">
        <v>2851</v>
      </c>
      <c r="G530" s="26" t="s">
        <v>2852</v>
      </c>
      <c r="H530" s="26" t="s">
        <v>2853</v>
      </c>
      <c r="I530" s="27"/>
    </row>
    <row r="531" spans="3:9" x14ac:dyDescent="0.25">
      <c r="C531" s="28" t="str">
        <f>_xlfn.CONCAT(sagun[[#This Row],[list_name]],sagun[[#This Row],[name]])</f>
        <v>available_servicesgovt_ngo_helplines</v>
      </c>
      <c r="D531" s="28" t="s">
        <v>2854</v>
      </c>
      <c r="E531" s="29" t="s">
        <v>2809</v>
      </c>
      <c r="F531" s="29" t="s">
        <v>2855</v>
      </c>
      <c r="G531" s="29" t="s">
        <v>2856</v>
      </c>
      <c r="H531" s="29" t="s">
        <v>5837</v>
      </c>
      <c r="I531" s="30"/>
    </row>
    <row r="532" spans="3:9" x14ac:dyDescent="0.25">
      <c r="C532" s="25" t="str">
        <f>_xlfn.CONCAT(sagun[[#This Row],[list_name]],sagun[[#This Row],[name]])</f>
        <v>available_servicesdo_not_know</v>
      </c>
      <c r="D532" s="25" t="s">
        <v>1433</v>
      </c>
      <c r="E532" s="26" t="s">
        <v>2809</v>
      </c>
      <c r="F532" s="26" t="s">
        <v>1434</v>
      </c>
      <c r="G532" s="26" t="s">
        <v>1435</v>
      </c>
      <c r="H532" s="26" t="s">
        <v>1435</v>
      </c>
      <c r="I532" s="27"/>
    </row>
    <row r="533" spans="3:9" x14ac:dyDescent="0.25">
      <c r="C533" s="28" t="str">
        <f>_xlfn.CONCAT(sagun[[#This Row],[list_name]],sagun[[#This Row],[name]])</f>
        <v>available_servicesnone_of_the_above</v>
      </c>
      <c r="D533" s="28" t="s">
        <v>2858</v>
      </c>
      <c r="E533" s="29" t="s">
        <v>2809</v>
      </c>
      <c r="F533" s="29" t="s">
        <v>2859</v>
      </c>
      <c r="G533" s="29" t="s">
        <v>2860</v>
      </c>
      <c r="H533" s="29" t="s">
        <v>5838</v>
      </c>
      <c r="I533" s="30"/>
    </row>
    <row r="534" spans="3:9" x14ac:dyDescent="0.25">
      <c r="C534" s="25" t="str">
        <f>_xlfn.CONCAT(sagun[[#This Row],[list_name]],sagun[[#This Row],[name]])</f>
        <v>safety_levelvery_safe</v>
      </c>
      <c r="D534" s="25" t="s">
        <v>2863</v>
      </c>
      <c r="E534" s="26" t="s">
        <v>2862</v>
      </c>
      <c r="F534" s="26" t="s">
        <v>2864</v>
      </c>
      <c r="G534" s="26" t="s">
        <v>2865</v>
      </c>
      <c r="H534" s="26" t="s">
        <v>2866</v>
      </c>
      <c r="I534" s="27"/>
    </row>
    <row r="535" spans="3:9" x14ac:dyDescent="0.25">
      <c r="C535" s="28" t="str">
        <f>_xlfn.CONCAT(sagun[[#This Row],[list_name]],sagun[[#This Row],[name]])</f>
        <v>safety_levelfairly_safe</v>
      </c>
      <c r="D535" s="28" t="s">
        <v>2867</v>
      </c>
      <c r="E535" s="29" t="s">
        <v>2862</v>
      </c>
      <c r="F535" s="29" t="s">
        <v>2868</v>
      </c>
      <c r="G535" s="29" t="s">
        <v>2869</v>
      </c>
      <c r="H535" s="29" t="s">
        <v>2870</v>
      </c>
      <c r="I535" s="30"/>
    </row>
    <row r="536" spans="3:9" x14ac:dyDescent="0.25">
      <c r="C536" s="25" t="str">
        <f>_xlfn.CONCAT(sagun[[#This Row],[list_name]],sagun[[#This Row],[name]])</f>
        <v>safety_levelbit_unsafe</v>
      </c>
      <c r="D536" s="25" t="s">
        <v>2871</v>
      </c>
      <c r="E536" s="26" t="s">
        <v>2862</v>
      </c>
      <c r="F536" s="26" t="s">
        <v>2872</v>
      </c>
      <c r="G536" s="26" t="s">
        <v>2873</v>
      </c>
      <c r="H536" s="26" t="s">
        <v>5839</v>
      </c>
      <c r="I536" s="27"/>
    </row>
    <row r="537" spans="3:9" x14ac:dyDescent="0.25">
      <c r="C537" s="28" t="str">
        <f>_xlfn.CONCAT(sagun[[#This Row],[list_name]],sagun[[#This Row],[name]])</f>
        <v>safety_levelvery_unsafe</v>
      </c>
      <c r="D537" s="28" t="s">
        <v>2875</v>
      </c>
      <c r="E537" s="29" t="s">
        <v>2862</v>
      </c>
      <c r="F537" s="29" t="s">
        <v>2876</v>
      </c>
      <c r="G537" s="29" t="s">
        <v>2877</v>
      </c>
      <c r="H537" s="29" t="s">
        <v>5840</v>
      </c>
      <c r="I537" s="30"/>
    </row>
    <row r="538" spans="3:9" x14ac:dyDescent="0.25">
      <c r="C538" s="25" t="str">
        <f>_xlfn.CONCAT(sagun[[#This Row],[list_name]],sagun[[#This Row],[name]])</f>
        <v>safety_leveldo_not_know</v>
      </c>
      <c r="D538" s="25" t="s">
        <v>1433</v>
      </c>
      <c r="E538" s="26" t="s">
        <v>2862</v>
      </c>
      <c r="F538" s="26" t="s">
        <v>1434</v>
      </c>
      <c r="G538" s="26" t="s">
        <v>1435</v>
      </c>
      <c r="H538" s="26" t="s">
        <v>1435</v>
      </c>
      <c r="I538" s="27"/>
    </row>
    <row r="539" spans="3:9" x14ac:dyDescent="0.25">
      <c r="C539" s="28" t="str">
        <f>_xlfn.CONCAT(sagun[[#This Row],[list_name]],sagun[[#This Row],[name]])</f>
        <v>safety_levelprefer_not_to_answer</v>
      </c>
      <c r="D539" s="28" t="s">
        <v>1271</v>
      </c>
      <c r="E539" s="29" t="s">
        <v>2862</v>
      </c>
      <c r="F539" s="29" t="s">
        <v>1272</v>
      </c>
      <c r="G539" s="29" t="s">
        <v>1273</v>
      </c>
      <c r="H539" s="29" t="s">
        <v>1274</v>
      </c>
      <c r="I539" s="30"/>
    </row>
    <row r="540" spans="3:9" x14ac:dyDescent="0.25">
      <c r="C540" s="25" t="str">
        <f>_xlfn.CONCAT(sagun[[#This Row],[list_name]],sagun[[#This Row],[name]])</f>
        <v>negative_experiencescomments_news_forums</v>
      </c>
      <c r="D540" s="25" t="s">
        <v>2880</v>
      </c>
      <c r="E540" s="26" t="s">
        <v>2879</v>
      </c>
      <c r="F540" s="26" t="s">
        <v>2881</v>
      </c>
      <c r="G540" s="26" t="s">
        <v>2882</v>
      </c>
      <c r="H540" s="26" t="s">
        <v>5841</v>
      </c>
      <c r="I540" s="27"/>
    </row>
    <row r="541" spans="3:9" x14ac:dyDescent="0.25">
      <c r="C541" s="28" t="str">
        <f>_xlfn.CONCAT(sagun[[#This Row],[list_name]],sagun[[#This Row],[name]])</f>
        <v>negative_experiencescomments_social_media</v>
      </c>
      <c r="D541" s="28" t="s">
        <v>2884</v>
      </c>
      <c r="E541" s="29" t="s">
        <v>2879</v>
      </c>
      <c r="F541" s="29" t="s">
        <v>2885</v>
      </c>
      <c r="G541" s="29" t="s">
        <v>2886</v>
      </c>
      <c r="H541" s="29" t="s">
        <v>2887</v>
      </c>
      <c r="I541" s="30"/>
    </row>
    <row r="542" spans="3:9" x14ac:dyDescent="0.25">
      <c r="C542" s="25" t="str">
        <f>_xlfn.CONCAT(sagun[[#This Row],[list_name]],sagun[[#This Row],[name]])</f>
        <v>negative_experiencesverbal_aggression</v>
      </c>
      <c r="D542" s="25" t="s">
        <v>2888</v>
      </c>
      <c r="E542" s="26" t="s">
        <v>2879</v>
      </c>
      <c r="F542" s="26" t="s">
        <v>2889</v>
      </c>
      <c r="G542" s="26" t="s">
        <v>2890</v>
      </c>
      <c r="H542" s="26" t="s">
        <v>2891</v>
      </c>
      <c r="I542" s="27"/>
    </row>
    <row r="543" spans="3:9" x14ac:dyDescent="0.25">
      <c r="C543" s="28" t="str">
        <f>_xlfn.CONCAT(sagun[[#This Row],[list_name]],sagun[[#This Row],[name]])</f>
        <v>negative_experiencesphysical_attack</v>
      </c>
      <c r="D543" s="28" t="s">
        <v>2892</v>
      </c>
      <c r="E543" s="29" t="s">
        <v>2879</v>
      </c>
      <c r="F543" s="29" t="s">
        <v>2893</v>
      </c>
      <c r="G543" s="29" t="s">
        <v>2894</v>
      </c>
      <c r="H543" s="29" t="s">
        <v>2895</v>
      </c>
      <c r="I543" s="30"/>
    </row>
    <row r="544" spans="3:9" x14ac:dyDescent="0.25">
      <c r="C544" s="25" t="str">
        <f>_xlfn.CONCAT(sagun[[#This Row],[list_name]],sagun[[#This Row],[name]])</f>
        <v>negative_experiencesdiscriminatory_behavior</v>
      </c>
      <c r="D544" s="25" t="s">
        <v>2896</v>
      </c>
      <c r="E544" s="26" t="s">
        <v>2879</v>
      </c>
      <c r="F544" s="26" t="s">
        <v>2897</v>
      </c>
      <c r="G544" s="26" t="s">
        <v>2898</v>
      </c>
      <c r="H544" s="26" t="s">
        <v>5842</v>
      </c>
      <c r="I544" s="27"/>
    </row>
    <row r="545" spans="3:9" x14ac:dyDescent="0.25">
      <c r="C545" s="28" t="str">
        <f>_xlfn.CONCAT(sagun[[#This Row],[list_name]],sagun[[#This Row],[name]])</f>
        <v>negative_experiencesother</v>
      </c>
      <c r="D545" s="28" t="s">
        <v>147</v>
      </c>
      <c r="E545" s="29" t="s">
        <v>2879</v>
      </c>
      <c r="F545" s="29" t="s">
        <v>2900</v>
      </c>
      <c r="G545" s="29" t="s">
        <v>2901</v>
      </c>
      <c r="H545" s="29" t="s">
        <v>5843</v>
      </c>
      <c r="I545" s="30"/>
    </row>
    <row r="546" spans="3:9" x14ac:dyDescent="0.25">
      <c r="C546" s="25" t="str">
        <f>_xlfn.CONCAT(sagun[[#This Row],[list_name]],sagun[[#This Row],[name]])</f>
        <v>negative_experiencesprefer_not_to_answer</v>
      </c>
      <c r="D546" s="25" t="s">
        <v>1271</v>
      </c>
      <c r="E546" s="26" t="s">
        <v>2879</v>
      </c>
      <c r="F546" s="26" t="s">
        <v>1272</v>
      </c>
      <c r="G546" s="26" t="s">
        <v>1273</v>
      </c>
      <c r="H546" s="26" t="s">
        <v>1274</v>
      </c>
      <c r="I546" s="27"/>
    </row>
    <row r="547" spans="3:9" x14ac:dyDescent="0.25">
      <c r="C547" s="28" t="str">
        <f>_xlfn.CONCAT(sagun[[#This Row],[list_name]],sagun[[#This Row],[name]])</f>
        <v>social_tensionsrefugee_status</v>
      </c>
      <c r="D547" s="28" t="s">
        <v>2904</v>
      </c>
      <c r="E547" s="29" t="s">
        <v>2903</v>
      </c>
      <c r="F547" s="29" t="s">
        <v>2905</v>
      </c>
      <c r="G547" s="29" t="s">
        <v>2906</v>
      </c>
      <c r="H547" s="29" t="s">
        <v>2907</v>
      </c>
      <c r="I547" s="30"/>
    </row>
    <row r="548" spans="3:9" x14ac:dyDescent="0.25">
      <c r="C548" s="25" t="str">
        <f>_xlfn.CONCAT(sagun[[#This Row],[list_name]],sagun[[#This Row],[name]])</f>
        <v>social_tensionscultural_differences</v>
      </c>
      <c r="D548" s="25" t="s">
        <v>2908</v>
      </c>
      <c r="E548" s="26" t="s">
        <v>2903</v>
      </c>
      <c r="F548" s="26" t="s">
        <v>2909</v>
      </c>
      <c r="G548" s="26" t="s">
        <v>2910</v>
      </c>
      <c r="H548" s="26" t="s">
        <v>2911</v>
      </c>
      <c r="I548" s="27"/>
    </row>
    <row r="549" spans="3:9" x14ac:dyDescent="0.25">
      <c r="C549" s="28" t="str">
        <f>_xlfn.CONCAT(sagun[[#This Row],[list_name]],sagun[[#This Row],[name]])</f>
        <v>social_tensionslanguage_discrimination</v>
      </c>
      <c r="D549" s="28" t="s">
        <v>2912</v>
      </c>
      <c r="E549" s="29" t="s">
        <v>2903</v>
      </c>
      <c r="F549" s="29" t="s">
        <v>2913</v>
      </c>
      <c r="G549" s="29" t="s">
        <v>2914</v>
      </c>
      <c r="H549" s="29" t="s">
        <v>2915</v>
      </c>
      <c r="I549" s="30"/>
    </row>
    <row r="550" spans="3:9" x14ac:dyDescent="0.25">
      <c r="C550" s="25" t="str">
        <f>_xlfn.CONCAT(sagun[[#This Row],[list_name]],sagun[[#This Row],[name]])</f>
        <v>social_tensionsnationality_discrimination</v>
      </c>
      <c r="D550" s="25" t="s">
        <v>2916</v>
      </c>
      <c r="E550" s="26" t="s">
        <v>2903</v>
      </c>
      <c r="F550" s="26" t="s">
        <v>2917</v>
      </c>
      <c r="G550" s="26" t="s">
        <v>2918</v>
      </c>
      <c r="H550" s="26" t="s">
        <v>5844</v>
      </c>
      <c r="I550" s="27"/>
    </row>
    <row r="551" spans="3:9" x14ac:dyDescent="0.25">
      <c r="C551" s="28" t="str">
        <f>_xlfn.CONCAT(sagun[[#This Row],[list_name]],sagun[[#This Row],[name]])</f>
        <v>social_tensionscompetition_resources</v>
      </c>
      <c r="D551" s="28" t="s">
        <v>2920</v>
      </c>
      <c r="E551" s="29" t="s">
        <v>2903</v>
      </c>
      <c r="F551" s="29" t="s">
        <v>2921</v>
      </c>
      <c r="G551" s="29" t="s">
        <v>2922</v>
      </c>
      <c r="H551" s="29" t="s">
        <v>2923</v>
      </c>
      <c r="I551" s="30"/>
    </row>
    <row r="552" spans="3:9" x14ac:dyDescent="0.25">
      <c r="C552" s="25" t="str">
        <f>_xlfn.CONCAT(sagun[[#This Row],[list_name]],sagun[[#This Row],[name]])</f>
        <v>social_tensionscompetition_jobs</v>
      </c>
      <c r="D552" s="25" t="s">
        <v>2924</v>
      </c>
      <c r="E552" s="26" t="s">
        <v>2903</v>
      </c>
      <c r="F552" s="26" t="s">
        <v>2925</v>
      </c>
      <c r="G552" s="26" t="s">
        <v>2926</v>
      </c>
      <c r="H552" s="26" t="s">
        <v>2927</v>
      </c>
      <c r="I552" s="27"/>
    </row>
    <row r="553" spans="3:9" x14ac:dyDescent="0.25">
      <c r="C553" s="28" t="str">
        <f>_xlfn.CONCAT(sagun[[#This Row],[list_name]],sagun[[#This Row],[name]])</f>
        <v>social_tensionsdisability</v>
      </c>
      <c r="D553" s="28" t="s">
        <v>2928</v>
      </c>
      <c r="E553" s="29" t="s">
        <v>2903</v>
      </c>
      <c r="F553" s="29" t="s">
        <v>2929</v>
      </c>
      <c r="G553" s="29" t="s">
        <v>2930</v>
      </c>
      <c r="H553" s="29" t="s">
        <v>2931</v>
      </c>
      <c r="I553" s="30"/>
    </row>
    <row r="554" spans="3:9" x14ac:dyDescent="0.25">
      <c r="C554" s="25" t="str">
        <f>_xlfn.CONCAT(sagun[[#This Row],[list_name]],sagun[[#This Row],[name]])</f>
        <v>social_tensionssexual_orientation</v>
      </c>
      <c r="D554" s="25" t="s">
        <v>2932</v>
      </c>
      <c r="E554" s="26" t="s">
        <v>2903</v>
      </c>
      <c r="F554" s="26" t="s">
        <v>2933</v>
      </c>
      <c r="G554" s="26" t="s">
        <v>2934</v>
      </c>
      <c r="H554" s="26" t="s">
        <v>2935</v>
      </c>
      <c r="I554" s="27"/>
    </row>
    <row r="555" spans="3:9" x14ac:dyDescent="0.25">
      <c r="C555" s="28" t="str">
        <f>_xlfn.CONCAT(sagun[[#This Row],[list_name]],sagun[[#This Row],[name]])</f>
        <v>social_tensionsgender</v>
      </c>
      <c r="D555" s="28" t="s">
        <v>2936</v>
      </c>
      <c r="E555" s="29" t="s">
        <v>2903</v>
      </c>
      <c r="F555" s="29" t="s">
        <v>2937</v>
      </c>
      <c r="G555" s="29" t="s">
        <v>2938</v>
      </c>
      <c r="H555" s="29" t="s">
        <v>2938</v>
      </c>
      <c r="I555" s="30"/>
    </row>
    <row r="556" spans="3:9" x14ac:dyDescent="0.25">
      <c r="C556" s="25" t="str">
        <f>_xlfn.CONCAT(sagun[[#This Row],[list_name]],sagun[[#This Row],[name]])</f>
        <v>social_tensionsethnicity</v>
      </c>
      <c r="D556" s="25" t="s">
        <v>2939</v>
      </c>
      <c r="E556" s="26" t="s">
        <v>2903</v>
      </c>
      <c r="F556" s="26" t="s">
        <v>2940</v>
      </c>
      <c r="G556" s="26" t="s">
        <v>2941</v>
      </c>
      <c r="H556" s="26" t="s">
        <v>2942</v>
      </c>
      <c r="I556" s="27"/>
    </row>
    <row r="557" spans="3:9" x14ac:dyDescent="0.25">
      <c r="C557" s="28" t="str">
        <f>_xlfn.CONCAT(sagun[[#This Row],[list_name]],sagun[[#This Row],[name]])</f>
        <v>social_tensionssocioeconomic_status</v>
      </c>
      <c r="D557" s="28" t="s">
        <v>2943</v>
      </c>
      <c r="E557" s="29" t="s">
        <v>2903</v>
      </c>
      <c r="F557" s="29" t="s">
        <v>2944</v>
      </c>
      <c r="G557" s="29" t="s">
        <v>2945</v>
      </c>
      <c r="H557" s="29" t="s">
        <v>5845</v>
      </c>
      <c r="I557" s="30"/>
    </row>
    <row r="558" spans="3:9" x14ac:dyDescent="0.25">
      <c r="C558" s="25" t="str">
        <f>_xlfn.CONCAT(sagun[[#This Row],[list_name]],sagun[[#This Row],[name]])</f>
        <v>social_tensionsother</v>
      </c>
      <c r="D558" s="25" t="s">
        <v>147</v>
      </c>
      <c r="E558" s="26" t="s">
        <v>2903</v>
      </c>
      <c r="F558" s="26" t="s">
        <v>1224</v>
      </c>
      <c r="G558" s="26" t="s">
        <v>1225</v>
      </c>
      <c r="H558" s="26" t="s">
        <v>5616</v>
      </c>
      <c r="I558" s="27"/>
    </row>
    <row r="559" spans="3:9" x14ac:dyDescent="0.25">
      <c r="C559" s="28" t="str">
        <f>_xlfn.CONCAT(sagun[[#This Row],[list_name]],sagun[[#This Row],[name]])</f>
        <v>gbv_barrierslack_awareness</v>
      </c>
      <c r="D559" s="28" t="s">
        <v>2948</v>
      </c>
      <c r="E559" s="29" t="s">
        <v>2947</v>
      </c>
      <c r="F559" s="29" t="s">
        <v>2949</v>
      </c>
      <c r="G559" s="29" t="s">
        <v>2950</v>
      </c>
      <c r="H559" s="29" t="s">
        <v>5846</v>
      </c>
      <c r="I559" s="30"/>
    </row>
    <row r="560" spans="3:9" x14ac:dyDescent="0.25">
      <c r="C560" s="25" t="str">
        <f>_xlfn.CONCAT(sagun[[#This Row],[list_name]],sagun[[#This Row],[name]])</f>
        <v>gbv_barrierslack_trust_host_country</v>
      </c>
      <c r="D560" s="25" t="s">
        <v>2952</v>
      </c>
      <c r="E560" s="26" t="s">
        <v>2947</v>
      </c>
      <c r="F560" s="26" t="s">
        <v>2953</v>
      </c>
      <c r="G560" s="26" t="s">
        <v>2954</v>
      </c>
      <c r="H560" s="26" t="s">
        <v>5847</v>
      </c>
      <c r="I560" s="27"/>
    </row>
    <row r="561" spans="3:9" x14ac:dyDescent="0.25">
      <c r="C561" s="28" t="str">
        <f>_xlfn.CONCAT(sagun[[#This Row],[list_name]],sagun[[#This Row],[name]])</f>
        <v>gbv_barriersstigma_shame</v>
      </c>
      <c r="D561" s="28" t="s">
        <v>2956</v>
      </c>
      <c r="E561" s="29" t="s">
        <v>2947</v>
      </c>
      <c r="F561" s="29" t="s">
        <v>2957</v>
      </c>
      <c r="G561" s="29" t="s">
        <v>2958</v>
      </c>
      <c r="H561" s="29" t="s">
        <v>2959</v>
      </c>
      <c r="I561" s="30"/>
    </row>
    <row r="562" spans="3:9" x14ac:dyDescent="0.25">
      <c r="C562" s="25" t="str">
        <f>_xlfn.CONCAT(sagun[[#This Row],[list_name]],sagun[[#This Row],[name]])</f>
        <v>gbv_barriersfear_retaliation</v>
      </c>
      <c r="D562" s="25" t="s">
        <v>2960</v>
      </c>
      <c r="E562" s="26" t="s">
        <v>2947</v>
      </c>
      <c r="F562" s="26" t="s">
        <v>2961</v>
      </c>
      <c r="G562" s="26" t="s">
        <v>2962</v>
      </c>
      <c r="H562" s="26" t="s">
        <v>5848</v>
      </c>
      <c r="I562" s="27"/>
    </row>
    <row r="563" spans="3:9" x14ac:dyDescent="0.25">
      <c r="C563" s="28" t="str">
        <f>_xlfn.CONCAT(sagun[[#This Row],[list_name]],sagun[[#This Row],[name]])</f>
        <v>gbv_barrierslanguage_cultural_barriers</v>
      </c>
      <c r="D563" s="28" t="s">
        <v>2964</v>
      </c>
      <c r="E563" s="29" t="s">
        <v>2947</v>
      </c>
      <c r="F563" s="29" t="s">
        <v>2965</v>
      </c>
      <c r="G563" s="29" t="s">
        <v>2966</v>
      </c>
      <c r="H563" s="29" t="s">
        <v>2967</v>
      </c>
      <c r="I563" s="30"/>
    </row>
    <row r="564" spans="3:9" x14ac:dyDescent="0.25">
      <c r="C564" s="25" t="str">
        <f>_xlfn.CONCAT(sagun[[#This Row],[list_name]],sagun[[#This Row],[name]])</f>
        <v>gbv_barriersgeographic_barriers</v>
      </c>
      <c r="D564" s="25" t="s">
        <v>2968</v>
      </c>
      <c r="E564" s="26" t="s">
        <v>2947</v>
      </c>
      <c r="F564" s="26" t="s">
        <v>2969</v>
      </c>
      <c r="G564" s="26" t="s">
        <v>2970</v>
      </c>
      <c r="H564" s="26" t="s">
        <v>2971</v>
      </c>
      <c r="I564" s="27"/>
    </row>
    <row r="565" spans="3:9" x14ac:dyDescent="0.25">
      <c r="C565" s="28" t="str">
        <f>_xlfn.CONCAT(sagun[[#This Row],[list_name]],sagun[[#This Row],[name]])</f>
        <v>gbv_barriersfinancial_constraints</v>
      </c>
      <c r="D565" s="28" t="s">
        <v>2972</v>
      </c>
      <c r="E565" s="29" t="s">
        <v>2947</v>
      </c>
      <c r="F565" s="29" t="s">
        <v>2973</v>
      </c>
      <c r="G565" s="29" t="s">
        <v>2974</v>
      </c>
      <c r="H565" s="29" t="s">
        <v>2975</v>
      </c>
      <c r="I565" s="30"/>
    </row>
    <row r="566" spans="3:9" x14ac:dyDescent="0.25">
      <c r="C566" s="25" t="str">
        <f>_xlfn.CONCAT(sagun[[#This Row],[list_name]],sagun[[#This Row],[name]])</f>
        <v>gbv_barriersinadequate_service_availability</v>
      </c>
      <c r="D566" s="25" t="s">
        <v>2976</v>
      </c>
      <c r="E566" s="26" t="s">
        <v>2947</v>
      </c>
      <c r="F566" s="26" t="s">
        <v>2977</v>
      </c>
      <c r="G566" s="26" t="s">
        <v>2978</v>
      </c>
      <c r="H566" s="26" t="s">
        <v>2979</v>
      </c>
      <c r="I566" s="27"/>
    </row>
    <row r="567" spans="3:9" x14ac:dyDescent="0.25">
      <c r="C567" s="28" t="str">
        <f>_xlfn.CONCAT(sagun[[#This Row],[list_name]],sagun[[#This Row],[name]])</f>
        <v>gbv_barrierslegal_institutional_barriers</v>
      </c>
      <c r="D567" s="28" t="s">
        <v>2980</v>
      </c>
      <c r="E567" s="29" t="s">
        <v>2947</v>
      </c>
      <c r="F567" s="29" t="s">
        <v>2981</v>
      </c>
      <c r="G567" s="29" t="s">
        <v>2982</v>
      </c>
      <c r="H567" s="29" t="s">
        <v>5849</v>
      </c>
      <c r="I567" s="30"/>
    </row>
    <row r="568" spans="3:9" x14ac:dyDescent="0.25">
      <c r="C568" s="25" t="str">
        <f>_xlfn.CONCAT(sagun[[#This Row],[list_name]],sagun[[#This Row],[name]])</f>
        <v>gbv_barrierslack_trained_professionals</v>
      </c>
      <c r="D568" s="25" t="s">
        <v>2984</v>
      </c>
      <c r="E568" s="26" t="s">
        <v>2947</v>
      </c>
      <c r="F568" s="26" t="s">
        <v>2985</v>
      </c>
      <c r="G568" s="26" t="s">
        <v>2986</v>
      </c>
      <c r="H568" s="26" t="s">
        <v>2987</v>
      </c>
      <c r="I568" s="27"/>
    </row>
    <row r="569" spans="3:9" x14ac:dyDescent="0.25">
      <c r="C569" s="28" t="str">
        <f>_xlfn.CONCAT(sagun[[#This Row],[list_name]],sagun[[#This Row],[name]])</f>
        <v>gbv_barriersdiscrimination_bias</v>
      </c>
      <c r="D569" s="28" t="s">
        <v>2988</v>
      </c>
      <c r="E569" s="29" t="s">
        <v>2947</v>
      </c>
      <c r="F569" s="29" t="s">
        <v>2989</v>
      </c>
      <c r="G569" s="29" t="s">
        <v>2990</v>
      </c>
      <c r="H569" s="29" t="s">
        <v>2991</v>
      </c>
      <c r="I569" s="30"/>
    </row>
    <row r="570" spans="3:9" x14ac:dyDescent="0.25">
      <c r="C570" s="25" t="str">
        <f>_xlfn.CONCAT(sagun[[#This Row],[list_name]],sagun[[#This Row],[name]])</f>
        <v>gbv_barriersno_barriers</v>
      </c>
      <c r="D570" s="25" t="s">
        <v>2992</v>
      </c>
      <c r="E570" s="26" t="s">
        <v>2947</v>
      </c>
      <c r="F570" s="26" t="s">
        <v>2993</v>
      </c>
      <c r="G570" s="26" t="s">
        <v>2994</v>
      </c>
      <c r="H570" s="26" t="s">
        <v>5850</v>
      </c>
      <c r="I570" s="27"/>
    </row>
    <row r="571" spans="3:9" x14ac:dyDescent="0.25">
      <c r="C571" s="28" t="str">
        <f>_xlfn.CONCAT(sagun[[#This Row],[list_name]],sagun[[#This Row],[name]])</f>
        <v>gbv_barriersother</v>
      </c>
      <c r="D571" s="28" t="s">
        <v>147</v>
      </c>
      <c r="E571" s="29" t="s">
        <v>2947</v>
      </c>
      <c r="F571" s="29" t="s">
        <v>1224</v>
      </c>
      <c r="G571" s="29" t="s">
        <v>1225</v>
      </c>
      <c r="H571" s="29" t="s">
        <v>5616</v>
      </c>
      <c r="I571" s="30"/>
    </row>
    <row r="572" spans="3:9" x14ac:dyDescent="0.25">
      <c r="C572" s="25" t="str">
        <f>_xlfn.CONCAT(sagun[[#This Row],[list_name]],sagun[[#This Row],[name]])</f>
        <v>gbv_barriersdo_not_know</v>
      </c>
      <c r="D572" s="25" t="s">
        <v>1433</v>
      </c>
      <c r="E572" s="26" t="s">
        <v>2947</v>
      </c>
      <c r="F572" s="26" t="s">
        <v>1434</v>
      </c>
      <c r="G572" s="26" t="s">
        <v>1435</v>
      </c>
      <c r="H572" s="26" t="s">
        <v>1435</v>
      </c>
      <c r="I572" s="27"/>
    </row>
    <row r="573" spans="3:9" x14ac:dyDescent="0.25">
      <c r="C573" s="28" t="str">
        <f>_xlfn.CONCAT(sagun[[#This Row],[list_name]],sagun[[#This Row],[name]])</f>
        <v>gbv_barriersprefer_not_to_answer</v>
      </c>
      <c r="D573" s="28" t="s">
        <v>1271</v>
      </c>
      <c r="E573" s="29" t="s">
        <v>2947</v>
      </c>
      <c r="F573" s="29" t="s">
        <v>1272</v>
      </c>
      <c r="G573" s="29" t="s">
        <v>1273</v>
      </c>
      <c r="H573" s="29" t="s">
        <v>1274</v>
      </c>
      <c r="I573" s="30"/>
    </row>
    <row r="574" spans="3:9" x14ac:dyDescent="0.25">
      <c r="C574" s="25" t="str">
        <f>_xlfn.CONCAT(sagun[[#This Row],[list_name]],sagun[[#This Row],[name]])</f>
        <v>security_concernsno_concerns</v>
      </c>
      <c r="D574" s="25" t="s">
        <v>2997</v>
      </c>
      <c r="E574" s="26" t="s">
        <v>2996</v>
      </c>
      <c r="F574" s="26" t="s">
        <v>2998</v>
      </c>
      <c r="G574" s="26" t="s">
        <v>1508</v>
      </c>
      <c r="H574" s="26" t="s">
        <v>1509</v>
      </c>
      <c r="I574" s="27"/>
    </row>
    <row r="575" spans="3:9" x14ac:dyDescent="0.25">
      <c r="C575" s="28" t="str">
        <f>_xlfn.CONCAT(sagun[[#This Row],[list_name]],sagun[[#This Row],[name]])</f>
        <v>security_concernsrobbery</v>
      </c>
      <c r="D575" s="28" t="s">
        <v>2999</v>
      </c>
      <c r="E575" s="29" t="s">
        <v>2996</v>
      </c>
      <c r="F575" s="29" t="s">
        <v>3000</v>
      </c>
      <c r="G575" s="29" t="s">
        <v>3001</v>
      </c>
      <c r="H575" s="29" t="s">
        <v>5851</v>
      </c>
      <c r="I575" s="30"/>
    </row>
    <row r="576" spans="3:9" x14ac:dyDescent="0.25">
      <c r="C576" s="25" t="str">
        <f>_xlfn.CONCAT(sagun[[#This Row],[list_name]],sagun[[#This Row],[name]])</f>
        <v>security_concernsthreatened_violence</v>
      </c>
      <c r="D576" s="25" t="s">
        <v>3003</v>
      </c>
      <c r="E576" s="26" t="s">
        <v>2996</v>
      </c>
      <c r="F576" s="26" t="s">
        <v>3004</v>
      </c>
      <c r="G576" s="26" t="s">
        <v>3005</v>
      </c>
      <c r="H576" s="26" t="s">
        <v>3006</v>
      </c>
      <c r="I576" s="27"/>
    </row>
    <row r="577" spans="3:9" x14ac:dyDescent="0.25">
      <c r="C577" s="28" t="str">
        <f>_xlfn.CONCAT(sagun[[#This Row],[list_name]],sagun[[#This Row],[name]])</f>
        <v>security_concernskidnapping</v>
      </c>
      <c r="D577" s="28" t="s">
        <v>3007</v>
      </c>
      <c r="E577" s="29" t="s">
        <v>2996</v>
      </c>
      <c r="F577" s="29" t="s">
        <v>3008</v>
      </c>
      <c r="G577" s="29" t="s">
        <v>3009</v>
      </c>
      <c r="H577" s="29" t="s">
        <v>5852</v>
      </c>
      <c r="I577" s="30"/>
    </row>
    <row r="578" spans="3:9" x14ac:dyDescent="0.25">
      <c r="C578" s="25" t="str">
        <f>_xlfn.CONCAT(sagun[[#This Row],[list_name]],sagun[[#This Row],[name]])</f>
        <v>security_concernsdeported</v>
      </c>
      <c r="D578" s="25" t="s">
        <v>3011</v>
      </c>
      <c r="E578" s="26" t="s">
        <v>2996</v>
      </c>
      <c r="F578" s="26" t="s">
        <v>3012</v>
      </c>
      <c r="G578" s="26" t="s">
        <v>3013</v>
      </c>
      <c r="H578" s="26" t="s">
        <v>3014</v>
      </c>
      <c r="I578" s="27"/>
    </row>
    <row r="579" spans="3:9" x14ac:dyDescent="0.25">
      <c r="C579" s="28" t="str">
        <f>_xlfn.CONCAT(sagun[[#This Row],[list_name]],sagun[[#This Row],[name]])</f>
        <v>security_concernsdetention</v>
      </c>
      <c r="D579" s="28" t="s">
        <v>3015</v>
      </c>
      <c r="E579" s="29" t="s">
        <v>2996</v>
      </c>
      <c r="F579" s="29" t="s">
        <v>3016</v>
      </c>
      <c r="G579" s="29" t="s">
        <v>3017</v>
      </c>
      <c r="H579" s="29" t="s">
        <v>3018</v>
      </c>
      <c r="I579" s="30"/>
    </row>
    <row r="580" spans="3:9" x14ac:dyDescent="0.25">
      <c r="C580" s="25" t="str">
        <f>_xlfn.CONCAT(sagun[[#This Row],[list_name]],sagun[[#This Row],[name]])</f>
        <v>security_concernsviolence_household</v>
      </c>
      <c r="D580" s="25" t="s">
        <v>3019</v>
      </c>
      <c r="E580" s="26" t="s">
        <v>2996</v>
      </c>
      <c r="F580" s="26" t="s">
        <v>3020</v>
      </c>
      <c r="G580" s="26" t="s">
        <v>3021</v>
      </c>
      <c r="H580" s="26" t="s">
        <v>3022</v>
      </c>
      <c r="I580" s="27"/>
    </row>
    <row r="581" spans="3:9" x14ac:dyDescent="0.25">
      <c r="C581" s="28" t="str">
        <f>_xlfn.CONCAT(sagun[[#This Row],[list_name]],sagun[[#This Row],[name]])</f>
        <v>security_concernsphysical_harassment</v>
      </c>
      <c r="D581" s="28" t="s">
        <v>3023</v>
      </c>
      <c r="E581" s="29" t="s">
        <v>2996</v>
      </c>
      <c r="F581" s="29" t="s">
        <v>3024</v>
      </c>
      <c r="G581" s="29" t="s">
        <v>3025</v>
      </c>
      <c r="H581" s="29" t="s">
        <v>3026</v>
      </c>
      <c r="I581" s="30"/>
    </row>
    <row r="582" spans="3:9" x14ac:dyDescent="0.25">
      <c r="C582" s="25" t="str">
        <f>_xlfn.CONCAT(sagun[[#This Row],[list_name]],sagun[[#This Row],[name]])</f>
        <v>security_concernsverbal_harassment</v>
      </c>
      <c r="D582" s="25" t="s">
        <v>3027</v>
      </c>
      <c r="E582" s="26" t="s">
        <v>2996</v>
      </c>
      <c r="F582" s="26" t="s">
        <v>3028</v>
      </c>
      <c r="G582" s="26" t="s">
        <v>3029</v>
      </c>
      <c r="H582" s="26" t="s">
        <v>3030</v>
      </c>
      <c r="I582" s="27"/>
    </row>
    <row r="583" spans="3:9" x14ac:dyDescent="0.25">
      <c r="C583" s="28" t="str">
        <f>_xlfn.CONCAT(sagun[[#This Row],[list_name]],sagun[[#This Row],[name]])</f>
        <v>security_concernssexual_harassment</v>
      </c>
      <c r="D583" s="28" t="s">
        <v>3031</v>
      </c>
      <c r="E583" s="29" t="s">
        <v>2996</v>
      </c>
      <c r="F583" s="29" t="s">
        <v>3032</v>
      </c>
      <c r="G583" s="29" t="s">
        <v>3033</v>
      </c>
      <c r="H583" s="29" t="s">
        <v>5853</v>
      </c>
      <c r="I583" s="30"/>
    </row>
    <row r="584" spans="3:9" x14ac:dyDescent="0.25">
      <c r="C584" s="25" t="str">
        <f>_xlfn.CONCAT(sagun[[#This Row],[list_name]],sagun[[#This Row],[name]])</f>
        <v>security_concernstrafficking</v>
      </c>
      <c r="D584" s="25" t="s">
        <v>3035</v>
      </c>
      <c r="E584" s="26" t="s">
        <v>2996</v>
      </c>
      <c r="F584" s="26" t="s">
        <v>3036</v>
      </c>
      <c r="G584" s="26" t="s">
        <v>3037</v>
      </c>
      <c r="H584" s="26" t="s">
        <v>3038</v>
      </c>
      <c r="I584" s="27"/>
    </row>
    <row r="585" spans="3:9" x14ac:dyDescent="0.25">
      <c r="C585" s="28" t="str">
        <f>_xlfn.CONCAT(sagun[[#This Row],[list_name]],sagun[[#This Row],[name]])</f>
        <v>security_concernseconomic_violence</v>
      </c>
      <c r="D585" s="28" t="s">
        <v>3039</v>
      </c>
      <c r="E585" s="29" t="s">
        <v>2996</v>
      </c>
      <c r="F585" s="29" t="s">
        <v>3040</v>
      </c>
      <c r="G585" s="29" t="s">
        <v>3041</v>
      </c>
      <c r="H585" s="29" t="s">
        <v>3042</v>
      </c>
      <c r="I585" s="30"/>
    </row>
    <row r="586" spans="3:9" x14ac:dyDescent="0.25">
      <c r="C586" s="25" t="str">
        <f>_xlfn.CONCAT(sagun[[#This Row],[list_name]],sagun[[#This Row],[name]])</f>
        <v>security_concernsdiscrimination_persecution</v>
      </c>
      <c r="D586" s="25" t="s">
        <v>3043</v>
      </c>
      <c r="E586" s="26" t="s">
        <v>2996</v>
      </c>
      <c r="F586" s="26" t="s">
        <v>3044</v>
      </c>
      <c r="G586" s="26" t="s">
        <v>3045</v>
      </c>
      <c r="H586" s="26" t="s">
        <v>3046</v>
      </c>
      <c r="I586" s="27"/>
    </row>
    <row r="587" spans="3:9" x14ac:dyDescent="0.25">
      <c r="C587" s="28" t="str">
        <f>_xlfn.CONCAT(sagun[[#This Row],[list_name]],sagun[[#This Row],[name]])</f>
        <v>security_concernsexploitation</v>
      </c>
      <c r="D587" s="28" t="s">
        <v>3047</v>
      </c>
      <c r="E587" s="29" t="s">
        <v>2996</v>
      </c>
      <c r="F587" s="29" t="s">
        <v>3048</v>
      </c>
      <c r="G587" s="29" t="s">
        <v>3049</v>
      </c>
      <c r="H587" s="29" t="s">
        <v>3050</v>
      </c>
      <c r="I587" s="30"/>
    </row>
    <row r="588" spans="3:9" x14ac:dyDescent="0.25">
      <c r="C588" s="25" t="str">
        <f>_xlfn.CONCAT(sagun[[#This Row],[list_name]],sagun[[#This Row],[name]])</f>
        <v>security_concernsconfiscation_id_papers</v>
      </c>
      <c r="D588" s="25" t="s">
        <v>3051</v>
      </c>
      <c r="E588" s="26" t="s">
        <v>2996</v>
      </c>
      <c r="F588" s="26" t="s">
        <v>3052</v>
      </c>
      <c r="G588" s="26" t="s">
        <v>3053</v>
      </c>
      <c r="H588" s="26" t="s">
        <v>5854</v>
      </c>
      <c r="I588" s="27"/>
    </row>
    <row r="589" spans="3:9" x14ac:dyDescent="0.25">
      <c r="C589" s="28" t="str">
        <f>_xlfn.CONCAT(sagun[[#This Row],[list_name]],sagun[[#This Row],[name]])</f>
        <v>security_concernsincreased_vulnerability_to_violence_online</v>
      </c>
      <c r="D589" s="28" t="s">
        <v>3055</v>
      </c>
      <c r="E589" s="29" t="s">
        <v>2996</v>
      </c>
      <c r="F589" s="29" t="s">
        <v>3056</v>
      </c>
      <c r="G589" s="29" t="s">
        <v>3057</v>
      </c>
      <c r="H589" s="29" t="s">
        <v>3058</v>
      </c>
      <c r="I589" s="30"/>
    </row>
    <row r="590" spans="3:9" x14ac:dyDescent="0.25">
      <c r="C590" s="25" t="str">
        <f>_xlfn.CONCAT(sagun[[#This Row],[list_name]],sagun[[#This Row],[name]])</f>
        <v>security_concernsother</v>
      </c>
      <c r="D590" s="25" t="s">
        <v>147</v>
      </c>
      <c r="E590" s="26" t="s">
        <v>2996</v>
      </c>
      <c r="F590" s="26" t="s">
        <v>1224</v>
      </c>
      <c r="G590" s="26" t="s">
        <v>1225</v>
      </c>
      <c r="H590" s="26" t="s">
        <v>5616</v>
      </c>
      <c r="I590" s="27"/>
    </row>
    <row r="591" spans="3:9" x14ac:dyDescent="0.25">
      <c r="C591" s="28" t="str">
        <f>_xlfn.CONCAT(sagun[[#This Row],[list_name]],sagun[[#This Row],[name]])</f>
        <v>security_concernsdo_not_know</v>
      </c>
      <c r="D591" s="28" t="s">
        <v>1433</v>
      </c>
      <c r="E591" s="29" t="s">
        <v>2996</v>
      </c>
      <c r="F591" s="29" t="s">
        <v>1475</v>
      </c>
      <c r="G591" s="29" t="s">
        <v>1435</v>
      </c>
      <c r="H591" s="29" t="s">
        <v>1435</v>
      </c>
      <c r="I591" s="30"/>
    </row>
    <row r="592" spans="3:9" x14ac:dyDescent="0.25">
      <c r="C592" s="25" t="str">
        <f>_xlfn.CONCAT(sagun[[#This Row],[list_name]],sagun[[#This Row],[name]])</f>
        <v>security_concernsprefer_not_to_answer</v>
      </c>
      <c r="D592" s="25" t="s">
        <v>1271</v>
      </c>
      <c r="E592" s="26" t="s">
        <v>2996</v>
      </c>
      <c r="F592" s="26" t="s">
        <v>1709</v>
      </c>
      <c r="G592" s="26" t="s">
        <v>1273</v>
      </c>
      <c r="H592" s="26" t="s">
        <v>1274</v>
      </c>
      <c r="I592" s="27"/>
    </row>
    <row r="593" spans="3:9" x14ac:dyDescent="0.25">
      <c r="C593" s="28" t="str">
        <f>_xlfn.CONCAT(sagun[[#This Row],[list_name]],sagun[[#This Row],[name]])</f>
        <v>security_concerns_childno_concerns</v>
      </c>
      <c r="D593" s="28" t="s">
        <v>2997</v>
      </c>
      <c r="E593" s="29" t="s">
        <v>3059</v>
      </c>
      <c r="F593" s="29" t="s">
        <v>2998</v>
      </c>
      <c r="G593" s="29" t="s">
        <v>1508</v>
      </c>
      <c r="H593" s="29" t="s">
        <v>1509</v>
      </c>
      <c r="I593" s="30"/>
    </row>
    <row r="594" spans="3:9" x14ac:dyDescent="0.25">
      <c r="C594" s="25" t="str">
        <f>_xlfn.CONCAT(sagun[[#This Row],[list_name]],sagun[[#This Row],[name]])</f>
        <v>security_concerns_childphysical_violence_within_home</v>
      </c>
      <c r="D594" s="25" t="s">
        <v>3060</v>
      </c>
      <c r="E594" s="26" t="s">
        <v>3059</v>
      </c>
      <c r="F594" s="26" t="s">
        <v>3061</v>
      </c>
      <c r="G594" s="26" t="s">
        <v>3062</v>
      </c>
      <c r="H594" s="26" t="s">
        <v>5855</v>
      </c>
      <c r="I594" s="27"/>
    </row>
    <row r="595" spans="3:9" x14ac:dyDescent="0.25">
      <c r="C595" s="28" t="str">
        <f>_xlfn.CONCAT(sagun[[#This Row],[list_name]],sagun[[#This Row],[name]])</f>
        <v>security_concerns_childphysical_violence_in_the_community</v>
      </c>
      <c r="D595" s="28" t="s">
        <v>3064</v>
      </c>
      <c r="E595" s="29" t="s">
        <v>3059</v>
      </c>
      <c r="F595" s="29" t="s">
        <v>3065</v>
      </c>
      <c r="G595" s="29" t="s">
        <v>3066</v>
      </c>
      <c r="H595" s="29" t="s">
        <v>5856</v>
      </c>
      <c r="I595" s="30"/>
    </row>
    <row r="596" spans="3:9" x14ac:dyDescent="0.25">
      <c r="C596" s="25" t="str">
        <f>_xlfn.CONCAT(sagun[[#This Row],[list_name]],sagun[[#This Row],[name]])</f>
        <v>security_concerns_childpsychological_violence_within_home</v>
      </c>
      <c r="D596" s="25" t="s">
        <v>3068</v>
      </c>
      <c r="E596" s="26" t="s">
        <v>3059</v>
      </c>
      <c r="F596" s="26" t="s">
        <v>3069</v>
      </c>
      <c r="G596" s="26" t="s">
        <v>3070</v>
      </c>
      <c r="H596" s="26" t="s">
        <v>5857</v>
      </c>
      <c r="I596" s="27"/>
    </row>
    <row r="597" spans="3:9" x14ac:dyDescent="0.25">
      <c r="C597" s="28" t="str">
        <f>_xlfn.CONCAT(sagun[[#This Row],[list_name]],sagun[[#This Row],[name]])</f>
        <v>security_concerns_childpsychological_violence_in_the_community</v>
      </c>
      <c r="D597" s="28" t="s">
        <v>3072</v>
      </c>
      <c r="E597" s="29" t="s">
        <v>3059</v>
      </c>
      <c r="F597" s="29" t="s">
        <v>3073</v>
      </c>
      <c r="G597" s="29" t="s">
        <v>3074</v>
      </c>
      <c r="H597" s="29" t="s">
        <v>5858</v>
      </c>
      <c r="I597" s="30"/>
    </row>
    <row r="598" spans="3:9" x14ac:dyDescent="0.25">
      <c r="C598" s="25" t="str">
        <f>_xlfn.CONCAT(sagun[[#This Row],[list_name]],sagun[[#This Row],[name]])</f>
        <v>security_concerns_childworsened_mental_health_and_psycho-social_wellbeing</v>
      </c>
      <c r="D598" s="25" t="s">
        <v>3076</v>
      </c>
      <c r="E598" s="26" t="s">
        <v>3059</v>
      </c>
      <c r="F598" s="26" t="s">
        <v>3077</v>
      </c>
      <c r="G598" s="26" t="s">
        <v>3078</v>
      </c>
      <c r="H598" s="26" t="s">
        <v>5859</v>
      </c>
      <c r="I598" s="27"/>
    </row>
    <row r="599" spans="3:9" x14ac:dyDescent="0.25">
      <c r="C599" s="28" t="str">
        <f>_xlfn.CONCAT(sagun[[#This Row],[list_name]],sagun[[#This Row],[name]])</f>
        <v>security_concerns_childsexual_violence_in_home</v>
      </c>
      <c r="D599" s="28" t="s">
        <v>3080</v>
      </c>
      <c r="E599" s="29" t="s">
        <v>3059</v>
      </c>
      <c r="F599" s="29" t="s">
        <v>3081</v>
      </c>
      <c r="G599" s="29" t="s">
        <v>3082</v>
      </c>
      <c r="H599" s="29" t="s">
        <v>5860</v>
      </c>
      <c r="I599" s="30"/>
    </row>
    <row r="600" spans="3:9" x14ac:dyDescent="0.25">
      <c r="C600" s="25" t="str">
        <f>_xlfn.CONCAT(sagun[[#This Row],[list_name]],sagun[[#This Row],[name]])</f>
        <v>security_concerns_childsexual_violence_in_community</v>
      </c>
      <c r="D600" s="25" t="s">
        <v>3084</v>
      </c>
      <c r="E600" s="26" t="s">
        <v>3059</v>
      </c>
      <c r="F600" s="26" t="s">
        <v>3085</v>
      </c>
      <c r="G600" s="26" t="s">
        <v>3086</v>
      </c>
      <c r="H600" s="26" t="s">
        <v>5861</v>
      </c>
      <c r="I600" s="27"/>
    </row>
    <row r="601" spans="3:9" x14ac:dyDescent="0.25">
      <c r="C601" s="28" t="str">
        <f>_xlfn.CONCAT(sagun[[#This Row],[list_name]],sagun[[#This Row],[name]])</f>
        <v>security_concerns_childincreased_vulnerability_to_violence_online</v>
      </c>
      <c r="D601" s="28" t="s">
        <v>3055</v>
      </c>
      <c r="E601" s="29" t="s">
        <v>3059</v>
      </c>
      <c r="F601" s="29" t="s">
        <v>3056</v>
      </c>
      <c r="G601" s="29" t="s">
        <v>3057</v>
      </c>
      <c r="H601" s="29" t="s">
        <v>3058</v>
      </c>
      <c r="I601" s="30"/>
    </row>
    <row r="602" spans="3:9" x14ac:dyDescent="0.25">
      <c r="C602" s="25" t="str">
        <f>_xlfn.CONCAT(sagun[[#This Row],[list_name]],sagun[[#This Row],[name]])</f>
        <v>security_concerns_childincreased_vulnerability_to_neglect</v>
      </c>
      <c r="D602" s="25" t="s">
        <v>3088</v>
      </c>
      <c r="E602" s="26" t="s">
        <v>3059</v>
      </c>
      <c r="F602" s="26" t="s">
        <v>3089</v>
      </c>
      <c r="G602" s="26" t="s">
        <v>3090</v>
      </c>
      <c r="H602" s="26" t="s">
        <v>5862</v>
      </c>
      <c r="I602" s="27"/>
    </row>
    <row r="603" spans="3:9" x14ac:dyDescent="0.25">
      <c r="C603" s="28" t="str">
        <f>_xlfn.CONCAT(sagun[[#This Row],[list_name]],sagun[[#This Row],[name]])</f>
        <v>security_concerns_childincreased_vulnerability_to_abuse</v>
      </c>
      <c r="D603" s="28" t="s">
        <v>3092</v>
      </c>
      <c r="E603" s="29" t="s">
        <v>3059</v>
      </c>
      <c r="F603" s="29" t="s">
        <v>3093</v>
      </c>
      <c r="G603" s="29" t="s">
        <v>3094</v>
      </c>
      <c r="H603" s="29" t="s">
        <v>3095</v>
      </c>
      <c r="I603" s="30"/>
    </row>
    <row r="604" spans="3:9" x14ac:dyDescent="0.25">
      <c r="C604" s="25" t="str">
        <f>_xlfn.CONCAT(sagun[[#This Row],[list_name]],sagun[[#This Row],[name]])</f>
        <v>security_concerns_childincreased_risks_of_trafficking</v>
      </c>
      <c r="D604" s="25" t="s">
        <v>3096</v>
      </c>
      <c r="E604" s="26" t="s">
        <v>3059</v>
      </c>
      <c r="F604" s="26" t="s">
        <v>3097</v>
      </c>
      <c r="G604" s="26" t="s">
        <v>3098</v>
      </c>
      <c r="H604" s="26" t="s">
        <v>5863</v>
      </c>
      <c r="I604" s="27"/>
    </row>
    <row r="605" spans="3:9" x14ac:dyDescent="0.25">
      <c r="C605" s="28" t="str">
        <f>_xlfn.CONCAT(sagun[[#This Row],[list_name]],sagun[[#This Row],[name]])</f>
        <v>security_concerns_childincreased_risks_of_separation_from_the_family_and_or_placement_into_residential_facility</v>
      </c>
      <c r="D605" s="28" t="s">
        <v>3100</v>
      </c>
      <c r="E605" s="29" t="s">
        <v>3059</v>
      </c>
      <c r="F605" s="29" t="s">
        <v>3101</v>
      </c>
      <c r="G605" s="29" t="s">
        <v>3102</v>
      </c>
      <c r="H605" s="29" t="s">
        <v>5864</v>
      </c>
      <c r="I605" s="30"/>
    </row>
    <row r="606" spans="3:9" x14ac:dyDescent="0.25">
      <c r="C606" s="25" t="str">
        <f>_xlfn.CONCAT(sagun[[#This Row],[list_name]],sagun[[#This Row],[name]])</f>
        <v>security_concerns_childother</v>
      </c>
      <c r="D606" s="25" t="s">
        <v>147</v>
      </c>
      <c r="E606" s="26" t="s">
        <v>3059</v>
      </c>
      <c r="F606" s="26" t="s">
        <v>3104</v>
      </c>
      <c r="G606" s="26" t="s">
        <v>3105</v>
      </c>
      <c r="H606" s="26" t="s">
        <v>5865</v>
      </c>
      <c r="I606" s="27"/>
    </row>
    <row r="607" spans="3:9" x14ac:dyDescent="0.25">
      <c r="C607" s="28" t="str">
        <f>_xlfn.CONCAT(sagun[[#This Row],[list_name]],sagun[[#This Row],[name]])</f>
        <v>security_concerns_childdo_not_know</v>
      </c>
      <c r="D607" s="28" t="s">
        <v>1433</v>
      </c>
      <c r="E607" s="29" t="s">
        <v>3059</v>
      </c>
      <c r="F607" s="29" t="s">
        <v>1475</v>
      </c>
      <c r="G607" s="29" t="s">
        <v>1435</v>
      </c>
      <c r="H607" s="29" t="s">
        <v>1435</v>
      </c>
      <c r="I607" s="30"/>
    </row>
    <row r="608" spans="3:9" x14ac:dyDescent="0.25">
      <c r="C608" s="25" t="str">
        <f>_xlfn.CONCAT(sagun[[#This Row],[list_name]],sagun[[#This Row],[name]])</f>
        <v>security_concerns_childprefer_not_to_answer</v>
      </c>
      <c r="D608" s="25" t="s">
        <v>1271</v>
      </c>
      <c r="E608" s="26" t="s">
        <v>3059</v>
      </c>
      <c r="F608" s="26" t="s">
        <v>1709</v>
      </c>
      <c r="G608" s="26" t="s">
        <v>1273</v>
      </c>
      <c r="H608" s="26" t="s">
        <v>1274</v>
      </c>
      <c r="I608" s="27"/>
    </row>
    <row r="609" spans="3:9" x14ac:dyDescent="0.25">
      <c r="C609" s="28" t="str">
        <f>_xlfn.CONCAT(sagun[[#This Row],[list_name]],sagun[[#This Row],[name]])</f>
        <v>servicespolice</v>
      </c>
      <c r="D609" s="28" t="s">
        <v>3107</v>
      </c>
      <c r="E609" s="29" t="s">
        <v>3106</v>
      </c>
      <c r="F609" s="29" t="s">
        <v>3108</v>
      </c>
      <c r="G609" s="29" t="s">
        <v>3109</v>
      </c>
      <c r="H609" s="29" t="s">
        <v>3110</v>
      </c>
      <c r="I609" s="30"/>
    </row>
    <row r="610" spans="3:9" x14ac:dyDescent="0.25">
      <c r="C610" s="25" t="str">
        <f>_xlfn.CONCAT(sagun[[#This Row],[list_name]],sagun[[#This Row],[name]])</f>
        <v>servicesgovernment</v>
      </c>
      <c r="D610" s="25" t="s">
        <v>3111</v>
      </c>
      <c r="E610" s="26" t="s">
        <v>3106</v>
      </c>
      <c r="F610" s="26" t="s">
        <v>3112</v>
      </c>
      <c r="G610" s="26" t="s">
        <v>3113</v>
      </c>
      <c r="H610" s="26" t="s">
        <v>5866</v>
      </c>
      <c r="I610" s="27"/>
    </row>
    <row r="611" spans="3:9" x14ac:dyDescent="0.25">
      <c r="C611" s="28" t="str">
        <f>_xlfn.CONCAT(sagun[[#This Row],[list_name]],sagun[[#This Row],[name]])</f>
        <v>servicesngo</v>
      </c>
      <c r="D611" s="28" t="s">
        <v>3115</v>
      </c>
      <c r="E611" s="29" t="s">
        <v>3106</v>
      </c>
      <c r="F611" s="29" t="s">
        <v>3116</v>
      </c>
      <c r="G611" s="29" t="s">
        <v>3117</v>
      </c>
      <c r="H611" s="29" t="s">
        <v>5867</v>
      </c>
      <c r="I611" s="30"/>
    </row>
    <row r="612" spans="3:9" x14ac:dyDescent="0.25">
      <c r="C612" s="25" t="str">
        <f>_xlfn.CONCAT(sagun[[#This Row],[list_name]],sagun[[#This Row],[name]])</f>
        <v>servicesno_services</v>
      </c>
      <c r="D612" s="25" t="s">
        <v>3119</v>
      </c>
      <c r="E612" s="26" t="s">
        <v>3106</v>
      </c>
      <c r="F612" s="26" t="s">
        <v>3120</v>
      </c>
      <c r="G612" s="26" t="s">
        <v>3121</v>
      </c>
      <c r="H612" s="26" t="s">
        <v>5868</v>
      </c>
      <c r="I612" s="27"/>
    </row>
    <row r="613" spans="3:9" x14ac:dyDescent="0.25">
      <c r="C613" s="28" t="str">
        <f>_xlfn.CONCAT(sagun[[#This Row],[list_name]],sagun[[#This Row],[name]])</f>
        <v>servicesno_trust</v>
      </c>
      <c r="D613" s="28" t="s">
        <v>3123</v>
      </c>
      <c r="E613" s="29" t="s">
        <v>3106</v>
      </c>
      <c r="F613" s="29" t="s">
        <v>3124</v>
      </c>
      <c r="G613" s="29" t="s">
        <v>3125</v>
      </c>
      <c r="H613" s="29" t="s">
        <v>5869</v>
      </c>
      <c r="I613" s="30"/>
    </row>
    <row r="614" spans="3:9" x14ac:dyDescent="0.25">
      <c r="C614" s="25" t="str">
        <f>_xlfn.CONCAT(sagun[[#This Row],[list_name]],sagun[[#This Row],[name]])</f>
        <v>servicesnot_aware</v>
      </c>
      <c r="D614" s="25" t="s">
        <v>3127</v>
      </c>
      <c r="E614" s="26" t="s">
        <v>3106</v>
      </c>
      <c r="F614" s="26" t="s">
        <v>3128</v>
      </c>
      <c r="G614" s="26" t="s">
        <v>3129</v>
      </c>
      <c r="H614" s="26" t="s">
        <v>5870</v>
      </c>
      <c r="I614" s="27"/>
    </row>
    <row r="615" spans="3:9" x14ac:dyDescent="0.25">
      <c r="C615" s="28" t="str">
        <f>_xlfn.CONCAT(sagun[[#This Row],[list_name]],sagun[[#This Row],[name]])</f>
        <v>servicesother</v>
      </c>
      <c r="D615" s="28" t="s">
        <v>147</v>
      </c>
      <c r="E615" s="29" t="s">
        <v>3106</v>
      </c>
      <c r="F615" s="29" t="s">
        <v>1830</v>
      </c>
      <c r="G615" s="29" t="s">
        <v>564</v>
      </c>
      <c r="H615" s="29" t="s">
        <v>5284</v>
      </c>
      <c r="I615" s="30"/>
    </row>
    <row r="616" spans="3:9" x14ac:dyDescent="0.25">
      <c r="C616" s="25" t="str">
        <f>_xlfn.CONCAT(sagun[[#This Row],[list_name]],sagun[[#This Row],[name]])</f>
        <v>yes_no_no_dkno</v>
      </c>
      <c r="D616" s="25" t="s">
        <v>1450</v>
      </c>
      <c r="E616" s="26" t="s">
        <v>3131</v>
      </c>
      <c r="F616" s="26" t="s">
        <v>1451</v>
      </c>
      <c r="G616" s="26" t="s">
        <v>1452</v>
      </c>
      <c r="H616" s="26" t="s">
        <v>1453</v>
      </c>
      <c r="I616" s="27"/>
    </row>
    <row r="617" spans="3:9" x14ac:dyDescent="0.25">
      <c r="C617" s="28" t="str">
        <f>_xlfn.CONCAT(sagun[[#This Row],[list_name]],sagun[[#This Row],[name]])</f>
        <v>yes_no_no_dkyes</v>
      </c>
      <c r="D617" s="28" t="s">
        <v>1446</v>
      </c>
      <c r="E617" s="29" t="s">
        <v>3131</v>
      </c>
      <c r="F617" s="29" t="s">
        <v>1447</v>
      </c>
      <c r="G617" s="29" t="s">
        <v>1448</v>
      </c>
      <c r="H617" s="29" t="s">
        <v>1449</v>
      </c>
      <c r="I617" s="30"/>
    </row>
    <row r="618" spans="3:9" x14ac:dyDescent="0.25">
      <c r="C618" s="25" t="str">
        <f>_xlfn.CONCAT(sagun[[#This Row],[list_name]],sagun[[#This Row],[name]])</f>
        <v>yes_no_no_dkdo_not_know</v>
      </c>
      <c r="D618" s="25" t="s">
        <v>1433</v>
      </c>
      <c r="E618" s="26" t="s">
        <v>3131</v>
      </c>
      <c r="F618" s="26" t="s">
        <v>3134</v>
      </c>
      <c r="G618" s="26" t="s">
        <v>1435</v>
      </c>
      <c r="H618" s="26" t="s">
        <v>1435</v>
      </c>
      <c r="I618" s="27"/>
    </row>
    <row r="619" spans="3:9" x14ac:dyDescent="0.25">
      <c r="C619" s="28" t="str">
        <f>_xlfn.CONCAT(sagun[[#This Row],[list_name]],sagun[[#This Row],[name]])</f>
        <v>yes_no_no_dkprefer_not_to_answer</v>
      </c>
      <c r="D619" s="28" t="s">
        <v>1271</v>
      </c>
      <c r="E619" s="29" t="s">
        <v>3131</v>
      </c>
      <c r="F619" s="29" t="s">
        <v>1709</v>
      </c>
      <c r="G619" s="29" t="s">
        <v>1273</v>
      </c>
      <c r="H619" s="29" t="s">
        <v>1274</v>
      </c>
      <c r="I619" s="30"/>
    </row>
    <row r="620" spans="3:9" x14ac:dyDescent="0.25">
      <c r="C620" s="25" t="str">
        <f>_xlfn.CONCAT(sagun[[#This Row],[list_name]],sagun[[#This Row],[name]])</f>
        <v>frequencyrarely</v>
      </c>
      <c r="D620" s="25" t="s">
        <v>3136</v>
      </c>
      <c r="E620" s="26" t="s">
        <v>3135</v>
      </c>
      <c r="F620" s="26" t="s">
        <v>3137</v>
      </c>
      <c r="G620" s="26" t="s">
        <v>3138</v>
      </c>
      <c r="H620" s="26" t="s">
        <v>3139</v>
      </c>
      <c r="I620" s="27"/>
    </row>
    <row r="621" spans="3:9" x14ac:dyDescent="0.25">
      <c r="C621" s="28" t="str">
        <f>_xlfn.CONCAT(sagun[[#This Row],[list_name]],sagun[[#This Row],[name]])</f>
        <v>frequencysometimes</v>
      </c>
      <c r="D621" s="28" t="s">
        <v>3140</v>
      </c>
      <c r="E621" s="29" t="s">
        <v>3135</v>
      </c>
      <c r="F621" s="29" t="s">
        <v>3141</v>
      </c>
      <c r="G621" s="29" t="s">
        <v>3142</v>
      </c>
      <c r="H621" s="29" t="s">
        <v>3143</v>
      </c>
      <c r="I621" s="30"/>
    </row>
    <row r="622" spans="3:9" x14ac:dyDescent="0.25">
      <c r="C622" s="25" t="str">
        <f>_xlfn.CONCAT(sagun[[#This Row],[list_name]],sagun[[#This Row],[name]])</f>
        <v>frequencyoften</v>
      </c>
      <c r="D622" s="25" t="s">
        <v>3144</v>
      </c>
      <c r="E622" s="26" t="s">
        <v>3135</v>
      </c>
      <c r="F622" s="26" t="s">
        <v>3145</v>
      </c>
      <c r="G622" s="26" t="s">
        <v>3146</v>
      </c>
      <c r="H622" s="26" t="s">
        <v>3147</v>
      </c>
      <c r="I622" s="27"/>
    </row>
    <row r="623" spans="3:9" x14ac:dyDescent="0.25">
      <c r="C623" s="28" t="str">
        <f>_xlfn.CONCAT(sagun[[#This Row],[list_name]],sagun[[#This Row],[name]])</f>
        <v>frequencyprefer_not_to_answer</v>
      </c>
      <c r="D623" s="28" t="s">
        <v>1271</v>
      </c>
      <c r="E623" s="29" t="s">
        <v>3135</v>
      </c>
      <c r="F623" s="29" t="s">
        <v>1272</v>
      </c>
      <c r="G623" s="29" t="s">
        <v>1273</v>
      </c>
      <c r="H623" s="29" t="s">
        <v>1274</v>
      </c>
      <c r="I623" s="30"/>
    </row>
    <row r="624" spans="3:9" x14ac:dyDescent="0.25">
      <c r="C624" s="25" t="str">
        <f>_xlfn.CONCAT(sagun[[#This Row],[list_name]],sagun[[#This Row],[name]])</f>
        <v>frequencydo_not_know</v>
      </c>
      <c r="D624" s="25" t="s">
        <v>1433</v>
      </c>
      <c r="E624" s="26" t="s">
        <v>3135</v>
      </c>
      <c r="F624" s="26" t="s">
        <v>1434</v>
      </c>
      <c r="G624" s="26" t="s">
        <v>1435</v>
      </c>
      <c r="H624" s="26" t="s">
        <v>1435</v>
      </c>
      <c r="I624" s="27"/>
    </row>
    <row r="625" spans="3:9" x14ac:dyDescent="0.25">
      <c r="C625" s="28" t="str">
        <f>_xlfn.CONCAT(sagun[[#This Row],[list_name]],sagun[[#This Row],[name]])</f>
        <v>lcsiyes</v>
      </c>
      <c r="D625" s="28" t="s">
        <v>1446</v>
      </c>
      <c r="E625" s="29" t="s">
        <v>3148</v>
      </c>
      <c r="F625" s="29" t="s">
        <v>1447</v>
      </c>
      <c r="G625" s="29" t="s">
        <v>1448</v>
      </c>
      <c r="H625" s="29" t="s">
        <v>1449</v>
      </c>
      <c r="I625" s="30" t="s">
        <v>3148</v>
      </c>
    </row>
    <row r="626" spans="3:9" x14ac:dyDescent="0.25">
      <c r="C626" s="25" t="str">
        <f>_xlfn.CONCAT(sagun[[#This Row],[list_name]],sagun[[#This Row],[name]])</f>
        <v>lcsino_not_needed</v>
      </c>
      <c r="D626" s="25" t="s">
        <v>3149</v>
      </c>
      <c r="E626" s="26" t="s">
        <v>3148</v>
      </c>
      <c r="F626" s="26" t="s">
        <v>3150</v>
      </c>
      <c r="G626" s="26" t="s">
        <v>3151</v>
      </c>
      <c r="H626" s="26" t="s">
        <v>5871</v>
      </c>
      <c r="I626" s="27" t="s">
        <v>3148</v>
      </c>
    </row>
    <row r="627" spans="3:9" x14ac:dyDescent="0.25">
      <c r="C627" s="28" t="str">
        <f>_xlfn.CONCAT(sagun[[#This Row],[list_name]],sagun[[#This Row],[name]])</f>
        <v>lcsino_already_credit</v>
      </c>
      <c r="D627" s="28" t="s">
        <v>3153</v>
      </c>
      <c r="E627" s="29" t="s">
        <v>3148</v>
      </c>
      <c r="F627" s="29" t="s">
        <v>3154</v>
      </c>
      <c r="G627" s="29" t="s">
        <v>3155</v>
      </c>
      <c r="H627" s="29" t="s">
        <v>5872</v>
      </c>
      <c r="I627" s="30" t="s">
        <v>2590</v>
      </c>
    </row>
    <row r="628" spans="3:9" x14ac:dyDescent="0.25">
      <c r="C628" s="25" t="str">
        <f>_xlfn.CONCAT(sagun[[#This Row],[list_name]],sagun[[#This Row],[name]])</f>
        <v>lcsino_reduced_hlt_exp</v>
      </c>
      <c r="D628" s="25" t="s">
        <v>3157</v>
      </c>
      <c r="E628" s="26" t="s">
        <v>3148</v>
      </c>
      <c r="F628" s="26" t="s">
        <v>3158</v>
      </c>
      <c r="G628" s="26" t="s">
        <v>3159</v>
      </c>
      <c r="H628" s="26" t="s">
        <v>5873</v>
      </c>
      <c r="I628" s="27" t="s">
        <v>3161</v>
      </c>
    </row>
    <row r="629" spans="3:9" x14ac:dyDescent="0.25">
      <c r="C629" s="28" t="str">
        <f>_xlfn.CONCAT(sagun[[#This Row],[list_name]],sagun[[#This Row],[name]])</f>
        <v>lcsino_reduced_edu_exp</v>
      </c>
      <c r="D629" s="28" t="s">
        <v>3162</v>
      </c>
      <c r="E629" s="29" t="s">
        <v>3148</v>
      </c>
      <c r="F629" s="29" t="s">
        <v>3163</v>
      </c>
      <c r="G629" s="29" t="s">
        <v>3164</v>
      </c>
      <c r="H629" s="29" t="s">
        <v>5874</v>
      </c>
      <c r="I629" s="30" t="s">
        <v>2071</v>
      </c>
    </row>
    <row r="630" spans="3:9" x14ac:dyDescent="0.25">
      <c r="C630" s="25" t="str">
        <f>_xlfn.CONCAT(sagun[[#This Row],[list_name]],sagun[[#This Row],[name]])</f>
        <v>lcsino_out_of_school</v>
      </c>
      <c r="D630" s="25" t="s">
        <v>3166</v>
      </c>
      <c r="E630" s="26" t="s">
        <v>3148</v>
      </c>
      <c r="F630" s="26" t="s">
        <v>3167</v>
      </c>
      <c r="G630" s="26" t="s">
        <v>5875</v>
      </c>
      <c r="H630" s="26" t="s">
        <v>5876</v>
      </c>
      <c r="I630" s="27" t="s">
        <v>3170</v>
      </c>
    </row>
    <row r="631" spans="3:9" x14ac:dyDescent="0.25">
      <c r="C631" s="28" t="str">
        <f>_xlfn.CONCAT(sagun[[#This Row],[list_name]],sagun[[#This Row],[name]])</f>
        <v>lcsino_migrated</v>
      </c>
      <c r="D631" s="28" t="s">
        <v>3171</v>
      </c>
      <c r="E631" s="29" t="s">
        <v>3148</v>
      </c>
      <c r="F631" s="29" t="s">
        <v>3172</v>
      </c>
      <c r="G631" s="29" t="s">
        <v>5877</v>
      </c>
      <c r="H631" s="29" t="s">
        <v>5878</v>
      </c>
      <c r="I631" s="30" t="s">
        <v>3175</v>
      </c>
    </row>
    <row r="632" spans="3:9" x14ac:dyDescent="0.25">
      <c r="C632" s="25" t="str">
        <f>_xlfn.CONCAT(sagun[[#This Row],[list_name]],sagun[[#This Row],[name]])</f>
        <v>lcsino_school_aged</v>
      </c>
      <c r="D632" s="25" t="s">
        <v>3176</v>
      </c>
      <c r="E632" s="26" t="s">
        <v>3148</v>
      </c>
      <c r="F632" s="26" t="s">
        <v>3177</v>
      </c>
      <c r="G632" s="26" t="s">
        <v>3178</v>
      </c>
      <c r="H632" s="26" t="s">
        <v>5879</v>
      </c>
      <c r="I632" s="27" t="s">
        <v>3180</v>
      </c>
    </row>
    <row r="633" spans="3:9" x14ac:dyDescent="0.25">
      <c r="C633" s="28" t="str">
        <f>_xlfn.CONCAT(sagun[[#This Row],[list_name]],sagun[[#This Row],[name]])</f>
        <v>lcsino_high_risk</v>
      </c>
      <c r="D633" s="28" t="s">
        <v>3181</v>
      </c>
      <c r="E633" s="29" t="s">
        <v>3148</v>
      </c>
      <c r="F633" s="29" t="s">
        <v>3182</v>
      </c>
      <c r="G633" s="29" t="s">
        <v>3183</v>
      </c>
      <c r="H633" s="29" t="s">
        <v>5880</v>
      </c>
      <c r="I633" s="30" t="s">
        <v>3185</v>
      </c>
    </row>
    <row r="634" spans="3:9" x14ac:dyDescent="0.25">
      <c r="C634" s="25" t="str">
        <f>_xlfn.CONCAT(sagun[[#This Row],[list_name]],sagun[[#This Row],[name]])</f>
        <v>lcsino_assets_sold</v>
      </c>
      <c r="D634" s="25" t="s">
        <v>3186</v>
      </c>
      <c r="E634" s="26" t="s">
        <v>3148</v>
      </c>
      <c r="F634" s="26" t="s">
        <v>3187</v>
      </c>
      <c r="G634" s="26" t="s">
        <v>3188</v>
      </c>
      <c r="H634" s="26" t="s">
        <v>5881</v>
      </c>
      <c r="I634" s="27" t="s">
        <v>3190</v>
      </c>
    </row>
    <row r="635" spans="3:9" x14ac:dyDescent="0.25">
      <c r="C635" s="28" t="str">
        <f>_xlfn.CONCAT(sagun[[#This Row],[list_name]],sagun[[#This Row],[name]])</f>
        <v>lcsinot_applicable</v>
      </c>
      <c r="D635" s="28" t="s">
        <v>2290</v>
      </c>
      <c r="E635" s="29" t="s">
        <v>3148</v>
      </c>
      <c r="F635" s="29" t="s">
        <v>3191</v>
      </c>
      <c r="G635" s="29" t="s">
        <v>5882</v>
      </c>
      <c r="H635" s="29" t="s">
        <v>5883</v>
      </c>
      <c r="I635" s="30" t="s">
        <v>3148</v>
      </c>
    </row>
    <row r="636" spans="3:9" x14ac:dyDescent="0.25">
      <c r="C636" s="25" t="str">
        <f>_xlfn.CONCAT(sagun[[#This Row],[list_name]],sagun[[#This Row],[name]])</f>
        <v>lcsido_not_know</v>
      </c>
      <c r="D636" s="25" t="s">
        <v>1433</v>
      </c>
      <c r="E636" s="26" t="s">
        <v>3148</v>
      </c>
      <c r="F636" s="26" t="s">
        <v>1434</v>
      </c>
      <c r="G636" s="26" t="s">
        <v>1435</v>
      </c>
      <c r="H636" s="26" t="s">
        <v>1435</v>
      </c>
      <c r="I636" s="27" t="s">
        <v>3148</v>
      </c>
    </row>
    <row r="637" spans="3:9" x14ac:dyDescent="0.25">
      <c r="C637" s="28" t="str">
        <f>_xlfn.CONCAT(sagun[[#This Row],[list_name]],sagun[[#This Row],[name]])</f>
        <v>goods_servicesmore</v>
      </c>
      <c r="D637" s="28" t="s">
        <v>3195</v>
      </c>
      <c r="E637" s="29" t="s">
        <v>3194</v>
      </c>
      <c r="F637" s="29" t="s">
        <v>3196</v>
      </c>
      <c r="G637" s="29" t="s">
        <v>3197</v>
      </c>
      <c r="H637" s="29" t="s">
        <v>3198</v>
      </c>
      <c r="I637" s="30"/>
    </row>
    <row r="638" spans="3:9" x14ac:dyDescent="0.25">
      <c r="C638" s="25" t="str">
        <f>_xlfn.CONCAT(sagun[[#This Row],[list_name]],sagun[[#This Row],[name]])</f>
        <v>goods_servicessame</v>
      </c>
      <c r="D638" s="25" t="s">
        <v>3199</v>
      </c>
      <c r="E638" s="26" t="s">
        <v>3194</v>
      </c>
      <c r="F638" s="26" t="s">
        <v>3200</v>
      </c>
      <c r="G638" s="26" t="s">
        <v>3201</v>
      </c>
      <c r="H638" s="26" t="s">
        <v>5884</v>
      </c>
      <c r="I638" s="27"/>
    </row>
    <row r="639" spans="3:9" x14ac:dyDescent="0.25">
      <c r="C639" s="28" t="str">
        <f>_xlfn.CONCAT(sagun[[#This Row],[list_name]],sagun[[#This Row],[name]])</f>
        <v>goods_servicesfewer</v>
      </c>
      <c r="D639" s="28" t="s">
        <v>3203</v>
      </c>
      <c r="E639" s="29" t="s">
        <v>3194</v>
      </c>
      <c r="F639" s="29" t="s">
        <v>3204</v>
      </c>
      <c r="G639" s="29" t="s">
        <v>3205</v>
      </c>
      <c r="H639" s="29" t="s">
        <v>3206</v>
      </c>
      <c r="I639" s="30"/>
    </row>
    <row r="640" spans="3:9" x14ac:dyDescent="0.25">
      <c r="C640" s="25" t="str">
        <f>_xlfn.CONCAT(sagun[[#This Row],[list_name]],sagun[[#This Row],[name]])</f>
        <v>goods_servicesdo_not_know</v>
      </c>
      <c r="D640" s="25" t="s">
        <v>1433</v>
      </c>
      <c r="E640" s="26" t="s">
        <v>3194</v>
      </c>
      <c r="F640" s="26" t="s">
        <v>1434</v>
      </c>
      <c r="G640" s="26" t="s">
        <v>1435</v>
      </c>
      <c r="H640" s="26" t="s">
        <v>1435</v>
      </c>
      <c r="I640" s="27"/>
    </row>
    <row r="641" spans="3:9" x14ac:dyDescent="0.25">
      <c r="C641" s="28" t="str">
        <f>_xlfn.CONCAT(sagun[[#This Row],[list_name]],sagun[[#This Row],[name]])</f>
        <v>goods_servicesprefer_not_to_answer</v>
      </c>
      <c r="D641" s="28" t="s">
        <v>1271</v>
      </c>
      <c r="E641" s="29" t="s">
        <v>3194</v>
      </c>
      <c r="F641" s="29" t="s">
        <v>1272</v>
      </c>
      <c r="G641" s="29" t="s">
        <v>1273</v>
      </c>
      <c r="H641" s="29" t="s">
        <v>1274</v>
      </c>
      <c r="I641" s="30"/>
    </row>
    <row r="642" spans="3:9" x14ac:dyDescent="0.25">
      <c r="C642" s="25" t="str">
        <f>_xlfn.CONCAT(sagun[[#This Row],[list_name]],sagun[[#This Row],[name]])</f>
        <v>income_sources_lreduced_income</v>
      </c>
      <c r="D642" s="25" t="s">
        <v>3209</v>
      </c>
      <c r="E642" s="26" t="s">
        <v>3208</v>
      </c>
      <c r="F642" s="26" t="s">
        <v>3210</v>
      </c>
      <c r="G642" s="26" t="s">
        <v>3211</v>
      </c>
      <c r="H642" s="26" t="s">
        <v>5885</v>
      </c>
      <c r="I642" s="27" t="s">
        <v>3203</v>
      </c>
    </row>
    <row r="643" spans="3:9" x14ac:dyDescent="0.25">
      <c r="C643" s="28" t="str">
        <f>_xlfn.CONCAT(sagun[[#This Row],[list_name]],sagun[[#This Row],[name]])</f>
        <v>income_sources_ldifficulty_finding_work</v>
      </c>
      <c r="D643" s="28" t="s">
        <v>3213</v>
      </c>
      <c r="E643" s="29" t="s">
        <v>3208</v>
      </c>
      <c r="F643" s="29" t="s">
        <v>3214</v>
      </c>
      <c r="G643" s="29" t="s">
        <v>3215</v>
      </c>
      <c r="H643" s="29" t="s">
        <v>5886</v>
      </c>
      <c r="I643" s="30" t="s">
        <v>3203</v>
      </c>
    </row>
    <row r="644" spans="3:9" x14ac:dyDescent="0.25">
      <c r="C644" s="25" t="str">
        <f>_xlfn.CONCAT(sagun[[#This Row],[list_name]],sagun[[#This Row],[name]])</f>
        <v>income_sources_lincreased_expenses</v>
      </c>
      <c r="D644" s="25" t="s">
        <v>3217</v>
      </c>
      <c r="E644" s="26" t="s">
        <v>3208</v>
      </c>
      <c r="F644" s="26" t="s">
        <v>3218</v>
      </c>
      <c r="G644" s="26" t="s">
        <v>3219</v>
      </c>
      <c r="H644" s="26" t="s">
        <v>5887</v>
      </c>
      <c r="I644" s="27" t="s">
        <v>3203</v>
      </c>
    </row>
    <row r="645" spans="3:9" x14ac:dyDescent="0.25">
      <c r="C645" s="28" t="str">
        <f>_xlfn.CONCAT(sagun[[#This Row],[list_name]],sagun[[#This Row],[name]])</f>
        <v>income_sources_lhousing_education_expenses</v>
      </c>
      <c r="D645" s="28" t="s">
        <v>3221</v>
      </c>
      <c r="E645" s="29" t="s">
        <v>3208</v>
      </c>
      <c r="F645" s="29" t="s">
        <v>3222</v>
      </c>
      <c r="G645" s="29" t="s">
        <v>3223</v>
      </c>
      <c r="H645" s="29" t="s">
        <v>3224</v>
      </c>
      <c r="I645" s="30" t="s">
        <v>3203</v>
      </c>
    </row>
    <row r="646" spans="3:9" x14ac:dyDescent="0.25">
      <c r="C646" s="25" t="str">
        <f>_xlfn.CONCAT(sagun[[#This Row],[list_name]],sagun[[#This Row],[name]])</f>
        <v>income_sources_lincreased_debt</v>
      </c>
      <c r="D646" s="25" t="s">
        <v>3225</v>
      </c>
      <c r="E646" s="26" t="s">
        <v>3208</v>
      </c>
      <c r="F646" s="26" t="s">
        <v>3226</v>
      </c>
      <c r="G646" s="26" t="s">
        <v>3227</v>
      </c>
      <c r="H646" s="26" t="s">
        <v>5888</v>
      </c>
      <c r="I646" s="27" t="s">
        <v>3203</v>
      </c>
    </row>
    <row r="647" spans="3:9" x14ac:dyDescent="0.25">
      <c r="C647" s="28" t="str">
        <f>_xlfn.CONCAT(sagun[[#This Row],[list_name]],sagun[[#This Row],[name]])</f>
        <v>income_sources_lno_financial_assistance</v>
      </c>
      <c r="D647" s="28" t="s">
        <v>3229</v>
      </c>
      <c r="E647" s="29" t="s">
        <v>3208</v>
      </c>
      <c r="F647" s="29" t="s">
        <v>3230</v>
      </c>
      <c r="G647" s="29" t="s">
        <v>3231</v>
      </c>
      <c r="H647" s="29" t="s">
        <v>5889</v>
      </c>
      <c r="I647" s="30" t="s">
        <v>3203</v>
      </c>
    </row>
    <row r="648" spans="3:9" x14ac:dyDescent="0.25">
      <c r="C648" s="25" t="str">
        <f>_xlfn.CONCAT(sagun[[#This Row],[list_name]],sagun[[#This Row],[name]])</f>
        <v>income_sources_lother</v>
      </c>
      <c r="D648" s="25" t="s">
        <v>147</v>
      </c>
      <c r="E648" s="26" t="s">
        <v>3208</v>
      </c>
      <c r="F648" s="26" t="s">
        <v>1224</v>
      </c>
      <c r="G648" s="26" t="s">
        <v>1225</v>
      </c>
      <c r="H648" s="26" t="s">
        <v>5616</v>
      </c>
      <c r="I648" s="27" t="s">
        <v>147</v>
      </c>
    </row>
    <row r="649" spans="3:9" x14ac:dyDescent="0.25">
      <c r="C649" s="28" t="str">
        <f>_xlfn.CONCAT(sagun[[#This Row],[list_name]],sagun[[#This Row],[name]])</f>
        <v>household_itemstelephone</v>
      </c>
      <c r="D649" s="28" t="s">
        <v>3234</v>
      </c>
      <c r="E649" s="29" t="s">
        <v>3233</v>
      </c>
      <c r="F649" s="29" t="s">
        <v>3235</v>
      </c>
      <c r="G649" s="29" t="s">
        <v>3236</v>
      </c>
      <c r="H649" s="29" t="s">
        <v>3236</v>
      </c>
      <c r="I649" s="30"/>
    </row>
    <row r="650" spans="3:9" x14ac:dyDescent="0.25">
      <c r="C650" s="25" t="str">
        <f>_xlfn.CONCAT(sagun[[#This Row],[list_name]],sagun[[#This Row],[name]])</f>
        <v>household_itemscolour_tv</v>
      </c>
      <c r="D650" s="25" t="s">
        <v>3237</v>
      </c>
      <c r="E650" s="26" t="s">
        <v>3233</v>
      </c>
      <c r="F650" s="26" t="s">
        <v>3238</v>
      </c>
      <c r="G650" s="26" t="s">
        <v>3239</v>
      </c>
      <c r="H650" s="26" t="s">
        <v>3240</v>
      </c>
      <c r="I650" s="27"/>
    </row>
    <row r="651" spans="3:9" x14ac:dyDescent="0.25">
      <c r="C651" s="28" t="str">
        <f>_xlfn.CONCAT(sagun[[#This Row],[list_name]],sagun[[#This Row],[name]])</f>
        <v>household_itemsfurniture</v>
      </c>
      <c r="D651" s="28" t="s">
        <v>3241</v>
      </c>
      <c r="E651" s="29" t="s">
        <v>3233</v>
      </c>
      <c r="F651" s="29" t="s">
        <v>3242</v>
      </c>
      <c r="G651" s="29" t="s">
        <v>3243</v>
      </c>
      <c r="H651" s="29" t="s">
        <v>3244</v>
      </c>
      <c r="I651" s="30"/>
    </row>
    <row r="652" spans="3:9" x14ac:dyDescent="0.25">
      <c r="C652" s="25" t="str">
        <f>_xlfn.CONCAT(sagun[[#This Row],[list_name]],sagun[[#This Row],[name]])</f>
        <v>household_itemscomputer_laptop</v>
      </c>
      <c r="D652" s="25" t="s">
        <v>3245</v>
      </c>
      <c r="E652" s="26" t="s">
        <v>3233</v>
      </c>
      <c r="F652" s="26" t="s">
        <v>3246</v>
      </c>
      <c r="G652" s="26" t="s">
        <v>3247</v>
      </c>
      <c r="H652" s="26" t="s">
        <v>5890</v>
      </c>
      <c r="I652" s="27"/>
    </row>
    <row r="653" spans="3:9" x14ac:dyDescent="0.25">
      <c r="C653" s="28" t="str">
        <f>_xlfn.CONCAT(sagun[[#This Row],[list_name]],sagun[[#This Row],[name]])</f>
        <v>household_itemswashing_machine</v>
      </c>
      <c r="D653" s="28" t="s">
        <v>3249</v>
      </c>
      <c r="E653" s="29" t="s">
        <v>3233</v>
      </c>
      <c r="F653" s="29" t="s">
        <v>3250</v>
      </c>
      <c r="G653" s="29" t="s">
        <v>3251</v>
      </c>
      <c r="H653" s="29" t="s">
        <v>3252</v>
      </c>
      <c r="I653" s="30"/>
    </row>
    <row r="654" spans="3:9" x14ac:dyDescent="0.25">
      <c r="C654" s="25" t="str">
        <f>_xlfn.CONCAT(sagun[[#This Row],[list_name]],sagun[[#This Row],[name]])</f>
        <v>household_itemspersonal_car</v>
      </c>
      <c r="D654" s="25" t="s">
        <v>3253</v>
      </c>
      <c r="E654" s="26" t="s">
        <v>3233</v>
      </c>
      <c r="F654" s="26" t="s">
        <v>3254</v>
      </c>
      <c r="G654" s="26" t="s">
        <v>3255</v>
      </c>
      <c r="H654" s="26" t="s">
        <v>3256</v>
      </c>
      <c r="I654" s="27"/>
    </row>
    <row r="655" spans="3:9" x14ac:dyDescent="0.25">
      <c r="C655" s="28" t="str">
        <f>_xlfn.CONCAT(sagun[[#This Row],[list_name]],sagun[[#This Row],[name]])</f>
        <v>household_itemspersonal_motorbike</v>
      </c>
      <c r="D655" s="28" t="s">
        <v>3257</v>
      </c>
      <c r="E655" s="29" t="s">
        <v>3233</v>
      </c>
      <c r="F655" s="29" t="s">
        <v>3258</v>
      </c>
      <c r="G655" s="29" t="s">
        <v>3259</v>
      </c>
      <c r="H655" s="29" t="s">
        <v>3260</v>
      </c>
      <c r="I655" s="30"/>
    </row>
    <row r="656" spans="3:9" x14ac:dyDescent="0.25">
      <c r="C656" s="25" t="str">
        <f>_xlfn.CONCAT(sagun[[#This Row],[list_name]],sagun[[#This Row],[name]])</f>
        <v>household_itemsnew_clothes</v>
      </c>
      <c r="D656" s="25" t="s">
        <v>3261</v>
      </c>
      <c r="E656" s="26" t="s">
        <v>3233</v>
      </c>
      <c r="F656" s="26" t="s">
        <v>3262</v>
      </c>
      <c r="G656" s="26" t="s">
        <v>3263</v>
      </c>
      <c r="H656" s="26" t="s">
        <v>3264</v>
      </c>
      <c r="I656" s="27"/>
    </row>
    <row r="657" spans="3:9" x14ac:dyDescent="0.25">
      <c r="C657" s="28" t="str">
        <f>_xlfn.CONCAT(sagun[[#This Row],[list_name]],sagun[[#This Row],[name]])</f>
        <v>household_itemsinternet_connection</v>
      </c>
      <c r="D657" s="28" t="s">
        <v>3265</v>
      </c>
      <c r="E657" s="29" t="s">
        <v>3233</v>
      </c>
      <c r="F657" s="29" t="s">
        <v>3266</v>
      </c>
      <c r="G657" s="29" t="s">
        <v>3267</v>
      </c>
      <c r="H657" s="29" t="s">
        <v>5891</v>
      </c>
      <c r="I657" s="30"/>
    </row>
    <row r="658" spans="3:9" x14ac:dyDescent="0.25">
      <c r="C658" s="25" t="str">
        <f>_xlfn.CONCAT(sagun[[#This Row],[list_name]],sagun[[#This Row],[name]])</f>
        <v>income_sourceno_income</v>
      </c>
      <c r="D658" s="25" t="s">
        <v>3270</v>
      </c>
      <c r="E658" s="26" t="s">
        <v>3269</v>
      </c>
      <c r="F658" s="26" t="s">
        <v>3271</v>
      </c>
      <c r="G658" s="26" t="s">
        <v>3272</v>
      </c>
      <c r="H658" s="26" t="s">
        <v>5892</v>
      </c>
      <c r="I658" s="27"/>
    </row>
    <row r="659" spans="3:9" x14ac:dyDescent="0.25">
      <c r="C659" s="28" t="str">
        <f>_xlfn.CONCAT(sagun[[#This Row],[list_name]],sagun[[#This Row],[name]])</f>
        <v>income_sourceemployment_host_country</v>
      </c>
      <c r="D659" s="28" t="s">
        <v>3274</v>
      </c>
      <c r="E659" s="29" t="s">
        <v>3269</v>
      </c>
      <c r="F659" s="29" t="s">
        <v>3275</v>
      </c>
      <c r="G659" s="29" t="s">
        <v>3276</v>
      </c>
      <c r="H659" s="29" t="s">
        <v>3277</v>
      </c>
      <c r="I659" s="30"/>
    </row>
    <row r="660" spans="3:9" x14ac:dyDescent="0.25">
      <c r="C660" s="25" t="str">
        <f>_xlfn.CONCAT(sagun[[#This Row],[list_name]],sagun[[#This Row],[name]])</f>
        <v>income_sourcepart_time_emp</v>
      </c>
      <c r="D660" s="25" t="s">
        <v>3278</v>
      </c>
      <c r="E660" s="26" t="s">
        <v>3269</v>
      </c>
      <c r="F660" s="26" t="s">
        <v>3279</v>
      </c>
      <c r="G660" s="26" t="s">
        <v>3280</v>
      </c>
      <c r="H660" s="26" t="s">
        <v>5893</v>
      </c>
      <c r="I660" s="27"/>
    </row>
    <row r="661" spans="3:9" x14ac:dyDescent="0.25">
      <c r="C661" s="28" t="str">
        <f>_xlfn.CONCAT(sagun[[#This Row],[list_name]],sagun[[#This Row],[name]])</f>
        <v>income_sourceself_employment</v>
      </c>
      <c r="D661" s="28" t="s">
        <v>3282</v>
      </c>
      <c r="E661" s="29" t="s">
        <v>3269</v>
      </c>
      <c r="F661" s="29" t="s">
        <v>3283</v>
      </c>
      <c r="G661" s="29" t="s">
        <v>3284</v>
      </c>
      <c r="H661" s="29" t="s">
        <v>3285</v>
      </c>
      <c r="I661" s="30"/>
    </row>
    <row r="662" spans="3:9" x14ac:dyDescent="0.25">
      <c r="C662" s="25" t="str">
        <f>_xlfn.CONCAT(sagun[[#This Row],[list_name]],sagun[[#This Row],[name]])</f>
        <v>income_sourceremote_empoyment_ukr</v>
      </c>
      <c r="D662" s="25" t="s">
        <v>3286</v>
      </c>
      <c r="E662" s="26" t="s">
        <v>3269</v>
      </c>
      <c r="F662" s="26" t="s">
        <v>3287</v>
      </c>
      <c r="G662" s="26" t="s">
        <v>3288</v>
      </c>
      <c r="H662" s="26" t="s">
        <v>5894</v>
      </c>
      <c r="I662" s="27"/>
    </row>
    <row r="663" spans="3:9" x14ac:dyDescent="0.25">
      <c r="C663" s="28" t="str">
        <f>_xlfn.CONCAT(sagun[[#This Row],[list_name]],sagun[[#This Row],[name]])</f>
        <v>income_sourceremote_empoyment_oth</v>
      </c>
      <c r="D663" s="28" t="s">
        <v>3290</v>
      </c>
      <c r="E663" s="29" t="s">
        <v>3269</v>
      </c>
      <c r="F663" s="29" t="s">
        <v>3291</v>
      </c>
      <c r="G663" s="29" t="s">
        <v>3292</v>
      </c>
      <c r="H663" s="29" t="s">
        <v>5895</v>
      </c>
      <c r="I663" s="30"/>
    </row>
    <row r="664" spans="3:9" x14ac:dyDescent="0.25">
      <c r="C664" s="25" t="str">
        <f>_xlfn.CONCAT(sagun[[#This Row],[list_name]],sagun[[#This Row],[name]])</f>
        <v>income_sourcesocial_protection_host_govt</v>
      </c>
      <c r="D664" s="25" t="s">
        <v>3294</v>
      </c>
      <c r="E664" s="26" t="s">
        <v>3269</v>
      </c>
      <c r="F664" s="26" t="s">
        <v>3295</v>
      </c>
      <c r="G664" s="26" t="s">
        <v>3296</v>
      </c>
      <c r="H664" s="26" t="s">
        <v>5896</v>
      </c>
      <c r="I664" s="27"/>
    </row>
    <row r="665" spans="3:9" x14ac:dyDescent="0.25">
      <c r="C665" s="28" t="str">
        <f>_xlfn.CONCAT(sagun[[#This Row],[list_name]],sagun[[#This Row],[name]])</f>
        <v>income_sourcesocial_protection_ukr_govt</v>
      </c>
      <c r="D665" s="28" t="s">
        <v>3298</v>
      </c>
      <c r="E665" s="29" t="s">
        <v>3269</v>
      </c>
      <c r="F665" s="29" t="s">
        <v>3299</v>
      </c>
      <c r="G665" s="29" t="s">
        <v>3300</v>
      </c>
      <c r="H665" s="29" t="s">
        <v>5897</v>
      </c>
      <c r="I665" s="30"/>
    </row>
    <row r="666" spans="3:9" x14ac:dyDescent="0.25">
      <c r="C666" s="25" t="str">
        <f>_xlfn.CONCAT(sagun[[#This Row],[list_name]],sagun[[#This Row],[name]])</f>
        <v>income_sourceother_sources</v>
      </c>
      <c r="D666" s="25" t="s">
        <v>3302</v>
      </c>
      <c r="E666" s="26" t="s">
        <v>3269</v>
      </c>
      <c r="F666" s="26" t="s">
        <v>3303</v>
      </c>
      <c r="G666" s="26" t="s">
        <v>3304</v>
      </c>
      <c r="H666" s="26" t="s">
        <v>3305</v>
      </c>
      <c r="I666" s="27"/>
    </row>
    <row r="667" spans="3:9" x14ac:dyDescent="0.25">
      <c r="C667" s="28" t="str">
        <f>_xlfn.CONCAT(sagun[[#This Row],[list_name]],sagun[[#This Row],[name]])</f>
        <v>income_sourcedo_not_know</v>
      </c>
      <c r="D667" s="28" t="s">
        <v>1433</v>
      </c>
      <c r="E667" s="29" t="s">
        <v>3269</v>
      </c>
      <c r="F667" s="29" t="s">
        <v>1475</v>
      </c>
      <c r="G667" s="29" t="s">
        <v>1435</v>
      </c>
      <c r="H667" s="29" t="s">
        <v>1435</v>
      </c>
      <c r="I667" s="30"/>
    </row>
    <row r="668" spans="3:9" x14ac:dyDescent="0.25">
      <c r="C668" s="25" t="str">
        <f>_xlfn.CONCAT(sagun[[#This Row],[list_name]],sagun[[#This Row],[name]])</f>
        <v>income_sourceprefer_not_to_answer</v>
      </c>
      <c r="D668" s="25" t="s">
        <v>1271</v>
      </c>
      <c r="E668" s="26" t="s">
        <v>3269</v>
      </c>
      <c r="F668" s="26" t="s">
        <v>1272</v>
      </c>
      <c r="G668" s="26" t="s">
        <v>1273</v>
      </c>
      <c r="H668" s="26" t="s">
        <v>1274</v>
      </c>
      <c r="I668" s="27"/>
    </row>
    <row r="669" spans="3:9" x14ac:dyDescent="0.25">
      <c r="C669" s="28" t="str">
        <f>_xlfn.CONCAT(sagun[[#This Row],[list_name]],sagun[[#This Row],[name]])</f>
        <v>income_typeregular_employment</v>
      </c>
      <c r="D669" s="28" t="s">
        <v>3307</v>
      </c>
      <c r="E669" s="29" t="s">
        <v>3306</v>
      </c>
      <c r="F669" s="29" t="s">
        <v>3308</v>
      </c>
      <c r="G669" s="29" t="s">
        <v>3309</v>
      </c>
      <c r="H669" s="29" t="s">
        <v>5898</v>
      </c>
      <c r="I669" s="30"/>
    </row>
    <row r="670" spans="3:9" x14ac:dyDescent="0.25">
      <c r="C670" s="25" t="str">
        <f>_xlfn.CONCAT(sagun[[#This Row],[list_name]],sagun[[#This Row],[name]])</f>
        <v>income_typecasual_temporary</v>
      </c>
      <c r="D670" s="25" t="s">
        <v>3311</v>
      </c>
      <c r="E670" s="26" t="s">
        <v>3306</v>
      </c>
      <c r="F670" s="26" t="s">
        <v>3312</v>
      </c>
      <c r="G670" s="26" t="s">
        <v>3313</v>
      </c>
      <c r="H670" s="26" t="s">
        <v>5899</v>
      </c>
      <c r="I670" s="27"/>
    </row>
    <row r="671" spans="3:9" x14ac:dyDescent="0.25">
      <c r="C671" s="28" t="str">
        <f>_xlfn.CONCAT(sagun[[#This Row],[list_name]],sagun[[#This Row],[name]])</f>
        <v>income_typeself_employment</v>
      </c>
      <c r="D671" s="28" t="s">
        <v>3282</v>
      </c>
      <c r="E671" s="29" t="s">
        <v>3306</v>
      </c>
      <c r="F671" s="29" t="s">
        <v>3283</v>
      </c>
      <c r="G671" s="29" t="s">
        <v>3315</v>
      </c>
      <c r="H671" s="29" t="s">
        <v>5900</v>
      </c>
      <c r="I671" s="30"/>
    </row>
    <row r="672" spans="3:9" x14ac:dyDescent="0.25">
      <c r="C672" s="25" t="str">
        <f>_xlfn.CONCAT(sagun[[#This Row],[list_name]],sagun[[#This Row],[name]])</f>
        <v>income_typeother</v>
      </c>
      <c r="D672" s="25" t="s">
        <v>147</v>
      </c>
      <c r="E672" s="26" t="s">
        <v>3306</v>
      </c>
      <c r="F672" s="26" t="s">
        <v>3316</v>
      </c>
      <c r="G672" s="26" t="s">
        <v>3317</v>
      </c>
      <c r="H672" s="26" t="s">
        <v>5901</v>
      </c>
      <c r="I672" s="27"/>
    </row>
    <row r="673" spans="3:9" x14ac:dyDescent="0.25">
      <c r="C673" s="28" t="str">
        <f>_xlfn.CONCAT(sagun[[#This Row],[list_name]],sagun[[#This Row],[name]])</f>
        <v>income_typedo_not_know</v>
      </c>
      <c r="D673" s="28" t="s">
        <v>1433</v>
      </c>
      <c r="E673" s="29" t="s">
        <v>3306</v>
      </c>
      <c r="F673" s="29" t="s">
        <v>1434</v>
      </c>
      <c r="G673" s="29" t="s">
        <v>1435</v>
      </c>
      <c r="H673" s="29" t="s">
        <v>1435</v>
      </c>
      <c r="I673" s="30"/>
    </row>
    <row r="674" spans="3:9" x14ac:dyDescent="0.25">
      <c r="C674" s="25" t="str">
        <f>_xlfn.CONCAT(sagun[[#This Row],[list_name]],sagun[[#This Row],[name]])</f>
        <v>income_typeprefer_not_to_answer</v>
      </c>
      <c r="D674" s="25" t="s">
        <v>1271</v>
      </c>
      <c r="E674" s="26" t="s">
        <v>3306</v>
      </c>
      <c r="F674" s="26" t="s">
        <v>1709</v>
      </c>
      <c r="G674" s="26" t="s">
        <v>1273</v>
      </c>
      <c r="H674" s="26" t="s">
        <v>1274</v>
      </c>
      <c r="I674" s="27"/>
    </row>
    <row r="675" spans="3:9" x14ac:dyDescent="0.25">
      <c r="C675" s="28" t="str">
        <f>_xlfn.CONCAT(sagun[[#This Row],[list_name]],sagun[[#This Row],[name]])</f>
        <v>benefits_typeaccommodation_allowance</v>
      </c>
      <c r="D675" s="28" t="s">
        <v>3319</v>
      </c>
      <c r="E675" s="29" t="s">
        <v>3318</v>
      </c>
      <c r="F675" s="29" t="s">
        <v>3320</v>
      </c>
      <c r="G675" s="29" t="s">
        <v>3321</v>
      </c>
      <c r="H675" s="29" t="s">
        <v>5902</v>
      </c>
      <c r="I675" s="30" t="s">
        <v>3323</v>
      </c>
    </row>
    <row r="676" spans="3:9" x14ac:dyDescent="0.25">
      <c r="C676" s="25" t="str">
        <f>_xlfn.CONCAT(sagun[[#This Row],[list_name]],sagun[[#This Row],[name]])</f>
        <v>benefits_typechild_family_grant</v>
      </c>
      <c r="D676" s="25" t="s">
        <v>3324</v>
      </c>
      <c r="E676" s="26" t="s">
        <v>3318</v>
      </c>
      <c r="F676" s="26" t="s">
        <v>3325</v>
      </c>
      <c r="G676" s="26" t="s">
        <v>5903</v>
      </c>
      <c r="H676" s="26" t="s">
        <v>5904</v>
      </c>
      <c r="I676" s="27" t="s">
        <v>3328</v>
      </c>
    </row>
    <row r="677" spans="3:9" x14ac:dyDescent="0.25">
      <c r="C677" s="28" t="str">
        <f>_xlfn.CONCAT(sagun[[#This Row],[list_name]],sagun[[#This Row],[name]])</f>
        <v>benefits_typedisability_grant</v>
      </c>
      <c r="D677" s="28" t="s">
        <v>3329</v>
      </c>
      <c r="E677" s="29" t="s">
        <v>3318</v>
      </c>
      <c r="F677" s="29" t="s">
        <v>3330</v>
      </c>
      <c r="G677" s="29" t="s">
        <v>3400</v>
      </c>
      <c r="H677" s="29" t="s">
        <v>3332</v>
      </c>
      <c r="I677" s="30" t="s">
        <v>3328</v>
      </c>
    </row>
    <row r="678" spans="3:9" x14ac:dyDescent="0.25">
      <c r="C678" s="25" t="str">
        <f>_xlfn.CONCAT(sagun[[#This Row],[list_name]],sagun[[#This Row],[name]])</f>
        <v>benefits_typeunemployment_grant</v>
      </c>
      <c r="D678" s="25" t="s">
        <v>3333</v>
      </c>
      <c r="E678" s="26" t="s">
        <v>3318</v>
      </c>
      <c r="F678" s="26" t="s">
        <v>3334</v>
      </c>
      <c r="G678" s="26" t="s">
        <v>3335</v>
      </c>
      <c r="H678" s="26" t="s">
        <v>3336</v>
      </c>
      <c r="I678" s="27" t="s">
        <v>3328</v>
      </c>
    </row>
    <row r="679" spans="3:9" x14ac:dyDescent="0.25">
      <c r="C679" s="28" t="str">
        <f>_xlfn.CONCAT(sagun[[#This Row],[list_name]],sagun[[#This Row],[name]])</f>
        <v>benefits_typeemp_injury_benefit</v>
      </c>
      <c r="D679" s="28" t="s">
        <v>3337</v>
      </c>
      <c r="E679" s="29" t="s">
        <v>3318</v>
      </c>
      <c r="F679" s="29" t="s">
        <v>3338</v>
      </c>
      <c r="G679" s="29" t="s">
        <v>3339</v>
      </c>
      <c r="H679" s="29" t="s">
        <v>5905</v>
      </c>
      <c r="I679" s="30"/>
    </row>
    <row r="680" spans="3:9" x14ac:dyDescent="0.25">
      <c r="C680" s="25" t="str">
        <f>_xlfn.CONCAT(sagun[[#This Row],[list_name]],sagun[[#This Row],[name]])</f>
        <v>benefits_typeoth_vul_benefit</v>
      </c>
      <c r="D680" s="25" t="s">
        <v>3341</v>
      </c>
      <c r="E680" s="26" t="s">
        <v>3318</v>
      </c>
      <c r="F680" s="26" t="s">
        <v>3342</v>
      </c>
      <c r="G680" s="26" t="s">
        <v>5906</v>
      </c>
      <c r="H680" s="26" t="s">
        <v>5907</v>
      </c>
      <c r="I680" s="27"/>
    </row>
    <row r="681" spans="3:9" x14ac:dyDescent="0.25">
      <c r="C681" s="28" t="str">
        <f>_xlfn.CONCAT(sagun[[#This Row],[list_name]],sagun[[#This Row],[name]])</f>
        <v>benefits_typepension</v>
      </c>
      <c r="D681" s="28" t="s">
        <v>3345</v>
      </c>
      <c r="E681" s="29" t="s">
        <v>3318</v>
      </c>
      <c r="F681" s="29" t="s">
        <v>3346</v>
      </c>
      <c r="G681" s="29" t="s">
        <v>3347</v>
      </c>
      <c r="H681" s="29" t="s">
        <v>5908</v>
      </c>
      <c r="I681" s="30"/>
    </row>
    <row r="682" spans="3:9" x14ac:dyDescent="0.25">
      <c r="C682" s="25" t="str">
        <f>_xlfn.CONCAT(sagun[[#This Row],[list_name]],sagun[[#This Row],[name]])</f>
        <v>benefits_typebusiness_grant</v>
      </c>
      <c r="D682" s="25" t="s">
        <v>3349</v>
      </c>
      <c r="E682" s="26" t="s">
        <v>3318</v>
      </c>
      <c r="F682" s="26" t="s">
        <v>3350</v>
      </c>
      <c r="G682" s="26" t="s">
        <v>3351</v>
      </c>
      <c r="H682" s="26" t="s">
        <v>3352</v>
      </c>
      <c r="I682" s="27"/>
    </row>
    <row r="683" spans="3:9" x14ac:dyDescent="0.25">
      <c r="C683" s="28" t="str">
        <f>_xlfn.CONCAT(sagun[[#This Row],[list_name]],sagun[[#This Row],[name]])</f>
        <v>benefits_typetraining_grant</v>
      </c>
      <c r="D683" s="28" t="s">
        <v>3353</v>
      </c>
      <c r="E683" s="29" t="s">
        <v>3318</v>
      </c>
      <c r="F683" s="29" t="s">
        <v>3354</v>
      </c>
      <c r="G683" s="29" t="s">
        <v>3355</v>
      </c>
      <c r="H683" s="29" t="s">
        <v>3356</v>
      </c>
      <c r="I683" s="30"/>
    </row>
    <row r="684" spans="3:9" x14ac:dyDescent="0.25">
      <c r="C684" s="25" t="str">
        <f>_xlfn.CONCAT(sagun[[#This Row],[list_name]],sagun[[#This Row],[name]])</f>
        <v>benefits_typeoth_gov_benefit</v>
      </c>
      <c r="D684" s="25" t="s">
        <v>3357</v>
      </c>
      <c r="E684" s="26" t="s">
        <v>3318</v>
      </c>
      <c r="F684" s="26" t="s">
        <v>3358</v>
      </c>
      <c r="G684" s="26" t="s">
        <v>3359</v>
      </c>
      <c r="H684" s="26" t="s">
        <v>3414</v>
      </c>
      <c r="I684" s="27"/>
    </row>
    <row r="685" spans="3:9" x14ac:dyDescent="0.25">
      <c r="C685" s="28" t="str">
        <f>_xlfn.CONCAT(sagun[[#This Row],[list_name]],sagun[[#This Row],[name]])</f>
        <v>benefits_typeother_source</v>
      </c>
      <c r="D685" s="28" t="s">
        <v>3361</v>
      </c>
      <c r="E685" s="29" t="s">
        <v>3318</v>
      </c>
      <c r="F685" s="29" t="s">
        <v>3362</v>
      </c>
      <c r="G685" s="29" t="s">
        <v>3363</v>
      </c>
      <c r="H685" s="29" t="s">
        <v>5909</v>
      </c>
      <c r="I685" s="30" t="s">
        <v>3328</v>
      </c>
    </row>
    <row r="686" spans="3:9" x14ac:dyDescent="0.25">
      <c r="C686" s="25" t="str">
        <f>_xlfn.CONCAT(sagun[[#This Row],[list_name]],sagun[[#This Row],[name]])</f>
        <v>benefits_typedo_not_know</v>
      </c>
      <c r="D686" s="25" t="s">
        <v>1433</v>
      </c>
      <c r="E686" s="26" t="s">
        <v>3318</v>
      </c>
      <c r="F686" s="26" t="s">
        <v>1434</v>
      </c>
      <c r="G686" s="26" t="s">
        <v>1435</v>
      </c>
      <c r="H686" s="26" t="s">
        <v>1435</v>
      </c>
      <c r="I686" s="27" t="s">
        <v>3328</v>
      </c>
    </row>
    <row r="687" spans="3:9" x14ac:dyDescent="0.25">
      <c r="C687" s="28" t="str">
        <f>_xlfn.CONCAT(sagun[[#This Row],[list_name]],sagun[[#This Row],[name]])</f>
        <v>benefits_typeprefer_not_to_answer</v>
      </c>
      <c r="D687" s="28" t="s">
        <v>1271</v>
      </c>
      <c r="E687" s="29" t="s">
        <v>3318</v>
      </c>
      <c r="F687" s="29" t="s">
        <v>1709</v>
      </c>
      <c r="G687" s="29" t="s">
        <v>1273</v>
      </c>
      <c r="H687" s="29" t="s">
        <v>1274</v>
      </c>
      <c r="I687" s="30" t="s">
        <v>3328</v>
      </c>
    </row>
    <row r="688" spans="3:9" x14ac:dyDescent="0.25">
      <c r="C688" s="25" t="str">
        <f>_xlfn.CONCAT(sagun[[#This Row],[list_name]],sagun[[#This Row],[name]])</f>
        <v>oth_inc_srccash_assistance</v>
      </c>
      <c r="D688" s="25" t="s">
        <v>3366</v>
      </c>
      <c r="E688" s="26" t="s">
        <v>3365</v>
      </c>
      <c r="F688" s="26" t="s">
        <v>3367</v>
      </c>
      <c r="G688" s="26" t="s">
        <v>3368</v>
      </c>
      <c r="H688" s="26" t="s">
        <v>3369</v>
      </c>
      <c r="I688" s="27"/>
    </row>
    <row r="689" spans="3:9" x14ac:dyDescent="0.25">
      <c r="C689" s="28" t="str">
        <f>_xlfn.CONCAT(sagun[[#This Row],[list_name]],sagun[[#This Row],[name]])</f>
        <v>oth_inc_srcinvestment_savings_property</v>
      </c>
      <c r="D689" s="28" t="s">
        <v>3370</v>
      </c>
      <c r="E689" s="29" t="s">
        <v>3365</v>
      </c>
      <c r="F689" s="29" t="s">
        <v>3371</v>
      </c>
      <c r="G689" s="29" t="s">
        <v>3372</v>
      </c>
      <c r="H689" s="29" t="s">
        <v>5910</v>
      </c>
      <c r="I689" s="30"/>
    </row>
    <row r="690" spans="3:9" x14ac:dyDescent="0.25">
      <c r="C690" s="25" t="str">
        <f>_xlfn.CONCAT(sagun[[#This Row],[list_name]],sagun[[#This Row],[name]])</f>
        <v>oth_inc_srcloans_credits</v>
      </c>
      <c r="D690" s="25" t="s">
        <v>3374</v>
      </c>
      <c r="E690" s="26" t="s">
        <v>3365</v>
      </c>
      <c r="F690" s="26" t="s">
        <v>3375</v>
      </c>
      <c r="G690" s="26" t="s">
        <v>3376</v>
      </c>
      <c r="H690" s="26" t="s">
        <v>5911</v>
      </c>
      <c r="I690" s="27"/>
    </row>
    <row r="691" spans="3:9" x14ac:dyDescent="0.25">
      <c r="C691" s="28" t="str">
        <f>_xlfn.CONCAT(sagun[[#This Row],[list_name]],sagun[[#This Row],[name]])</f>
        <v>oth_inc_srctransfers_ukraine</v>
      </c>
      <c r="D691" s="28" t="s">
        <v>3378</v>
      </c>
      <c r="E691" s="29" t="s">
        <v>3365</v>
      </c>
      <c r="F691" s="29" t="s">
        <v>3379</v>
      </c>
      <c r="G691" s="29" t="s">
        <v>3380</v>
      </c>
      <c r="H691" s="29" t="s">
        <v>3381</v>
      </c>
      <c r="I691" s="30"/>
    </row>
    <row r="692" spans="3:9" x14ac:dyDescent="0.25">
      <c r="C692" s="25" t="str">
        <f>_xlfn.CONCAT(sagun[[#This Row],[list_name]],sagun[[#This Row],[name]])</f>
        <v>oth_inc_srctransfers_outside_ukraine</v>
      </c>
      <c r="D692" s="25" t="s">
        <v>3382</v>
      </c>
      <c r="E692" s="26" t="s">
        <v>3365</v>
      </c>
      <c r="F692" s="26" t="s">
        <v>3383</v>
      </c>
      <c r="G692" s="26" t="s">
        <v>3384</v>
      </c>
      <c r="H692" s="26" t="s">
        <v>3385</v>
      </c>
      <c r="I692" s="27"/>
    </row>
    <row r="693" spans="3:9" x14ac:dyDescent="0.25">
      <c r="C693" s="28" t="str">
        <f>_xlfn.CONCAT(sagun[[#This Row],[list_name]],sagun[[#This Row],[name]])</f>
        <v>oth_inc_srcother</v>
      </c>
      <c r="D693" s="28" t="s">
        <v>147</v>
      </c>
      <c r="E693" s="29" t="s">
        <v>3365</v>
      </c>
      <c r="F693" s="29" t="s">
        <v>3362</v>
      </c>
      <c r="G693" s="29" t="s">
        <v>3363</v>
      </c>
      <c r="H693" s="29" t="s">
        <v>5909</v>
      </c>
      <c r="I693" s="30"/>
    </row>
    <row r="694" spans="3:9" x14ac:dyDescent="0.25">
      <c r="C694" s="25" t="str">
        <f>_xlfn.CONCAT(sagun[[#This Row],[list_name]],sagun[[#This Row],[name]])</f>
        <v>oth_inc_srcdo_not_know</v>
      </c>
      <c r="D694" s="25" t="s">
        <v>1433</v>
      </c>
      <c r="E694" s="26" t="s">
        <v>3365</v>
      </c>
      <c r="F694" s="26" t="s">
        <v>1434</v>
      </c>
      <c r="G694" s="26" t="s">
        <v>1435</v>
      </c>
      <c r="H694" s="26" t="s">
        <v>1435</v>
      </c>
      <c r="I694" s="27"/>
    </row>
    <row r="695" spans="3:9" x14ac:dyDescent="0.25">
      <c r="C695" s="28" t="str">
        <f>_xlfn.CONCAT(sagun[[#This Row],[list_name]],sagun[[#This Row],[name]])</f>
        <v>oth_inc_srcprefer_not_to_answer</v>
      </c>
      <c r="D695" s="28" t="s">
        <v>1271</v>
      </c>
      <c r="E695" s="29" t="s">
        <v>3365</v>
      </c>
      <c r="F695" s="29" t="s">
        <v>1709</v>
      </c>
      <c r="G695" s="29" t="s">
        <v>1273</v>
      </c>
      <c r="H695" s="29" t="s">
        <v>1274</v>
      </c>
      <c r="I695" s="30"/>
    </row>
    <row r="696" spans="3:9" x14ac:dyDescent="0.25">
      <c r="C696" s="25" t="str">
        <f>_xlfn.CONCAT(sagun[[#This Row],[list_name]],sagun[[#This Row],[name]])</f>
        <v>soc_benefitsno_benefit</v>
      </c>
      <c r="D696" s="25" t="s">
        <v>3387</v>
      </c>
      <c r="E696" s="26" t="s">
        <v>3386</v>
      </c>
      <c r="F696" s="26" t="s">
        <v>3388</v>
      </c>
      <c r="G696" s="26" t="s">
        <v>3389</v>
      </c>
      <c r="H696" s="26" t="s">
        <v>5912</v>
      </c>
      <c r="I696" s="27"/>
    </row>
    <row r="697" spans="3:9" x14ac:dyDescent="0.25">
      <c r="C697" s="28" t="str">
        <f>_xlfn.CONCAT(sagun[[#This Row],[list_name]],sagun[[#This Row],[name]])</f>
        <v>soc_benefitssocial_protection_cash</v>
      </c>
      <c r="D697" s="28" t="s">
        <v>3391</v>
      </c>
      <c r="E697" s="29" t="s">
        <v>3386</v>
      </c>
      <c r="F697" s="29" t="s">
        <v>3392</v>
      </c>
      <c r="G697" s="29" t="s">
        <v>3393</v>
      </c>
      <c r="H697" s="29" t="s">
        <v>5913</v>
      </c>
      <c r="I697" s="30"/>
    </row>
    <row r="698" spans="3:9" x14ac:dyDescent="0.25">
      <c r="C698" s="25" t="str">
        <f>_xlfn.CONCAT(sagun[[#This Row],[list_name]],sagun[[#This Row],[name]])</f>
        <v>soc_benefitsparental_benefit</v>
      </c>
      <c r="D698" s="25" t="s">
        <v>3395</v>
      </c>
      <c r="E698" s="26" t="s">
        <v>3386</v>
      </c>
      <c r="F698" s="26" t="s">
        <v>3396</v>
      </c>
      <c r="G698" s="26" t="s">
        <v>3397</v>
      </c>
      <c r="H698" s="26" t="s">
        <v>5914</v>
      </c>
      <c r="I698" s="27"/>
    </row>
    <row r="699" spans="3:9" x14ac:dyDescent="0.25">
      <c r="C699" s="28" t="str">
        <f>_xlfn.CONCAT(sagun[[#This Row],[list_name]],sagun[[#This Row],[name]])</f>
        <v>soc_benefitsdisability_benefit</v>
      </c>
      <c r="D699" s="28" t="s">
        <v>3399</v>
      </c>
      <c r="E699" s="29" t="s">
        <v>3386</v>
      </c>
      <c r="F699" s="29" t="s">
        <v>3330</v>
      </c>
      <c r="G699" s="29" t="s">
        <v>3400</v>
      </c>
      <c r="H699" s="29" t="s">
        <v>5915</v>
      </c>
      <c r="I699" s="30"/>
    </row>
    <row r="700" spans="3:9" x14ac:dyDescent="0.25">
      <c r="C700" s="25" t="str">
        <f>_xlfn.CONCAT(sagun[[#This Row],[list_name]],sagun[[#This Row],[name]])</f>
        <v>soc_benefitsunemployment_benefit</v>
      </c>
      <c r="D700" s="25" t="s">
        <v>3401</v>
      </c>
      <c r="E700" s="26" t="s">
        <v>3386</v>
      </c>
      <c r="F700" s="26" t="s">
        <v>3334</v>
      </c>
      <c r="G700" s="26" t="s">
        <v>3335</v>
      </c>
      <c r="H700" s="26" t="s">
        <v>3336</v>
      </c>
      <c r="I700" s="27"/>
    </row>
    <row r="701" spans="3:9" x14ac:dyDescent="0.25">
      <c r="C701" s="28" t="str">
        <f>_xlfn.CONCAT(sagun[[#This Row],[list_name]],sagun[[#This Row],[name]])</f>
        <v>soc_benefitsemployment_injury_benefit</v>
      </c>
      <c r="D701" s="28" t="s">
        <v>3402</v>
      </c>
      <c r="E701" s="29" t="s">
        <v>3386</v>
      </c>
      <c r="F701" s="29" t="s">
        <v>3338</v>
      </c>
      <c r="G701" s="29" t="s">
        <v>3403</v>
      </c>
      <c r="H701" s="29" t="s">
        <v>5916</v>
      </c>
      <c r="I701" s="30"/>
    </row>
    <row r="702" spans="3:9" x14ac:dyDescent="0.25">
      <c r="C702" s="25" t="str">
        <f>_xlfn.CONCAT(sagun[[#This Row],[list_name]],sagun[[#This Row],[name]])</f>
        <v>soc_benefitsother_vulnerability_benefit</v>
      </c>
      <c r="D702" s="25" t="s">
        <v>3405</v>
      </c>
      <c r="E702" s="26" t="s">
        <v>3386</v>
      </c>
      <c r="F702" s="26" t="s">
        <v>3342</v>
      </c>
      <c r="G702" s="26" t="s">
        <v>3406</v>
      </c>
      <c r="H702" s="26" t="s">
        <v>5917</v>
      </c>
      <c r="I702" s="27"/>
    </row>
    <row r="703" spans="3:9" x14ac:dyDescent="0.25">
      <c r="C703" s="28" t="str">
        <f>_xlfn.CONCAT(sagun[[#This Row],[list_name]],sagun[[#This Row],[name]])</f>
        <v>soc_benefitssocial_assistance_cash</v>
      </c>
      <c r="D703" s="28" t="s">
        <v>3408</v>
      </c>
      <c r="E703" s="29" t="s">
        <v>3386</v>
      </c>
      <c r="F703" s="29" t="s">
        <v>3409</v>
      </c>
      <c r="G703" s="29" t="s">
        <v>3410</v>
      </c>
      <c r="H703" s="29" t="s">
        <v>5918</v>
      </c>
      <c r="I703" s="30"/>
    </row>
    <row r="704" spans="3:9" x14ac:dyDescent="0.25">
      <c r="C704" s="25" t="str">
        <f>_xlfn.CONCAT(sagun[[#This Row],[list_name]],sagun[[#This Row],[name]])</f>
        <v>soc_benefitsother_government_benefit</v>
      </c>
      <c r="D704" s="25" t="s">
        <v>3412</v>
      </c>
      <c r="E704" s="26" t="s">
        <v>3386</v>
      </c>
      <c r="F704" s="26" t="s">
        <v>3358</v>
      </c>
      <c r="G704" s="26" t="s">
        <v>3413</v>
      </c>
      <c r="H704" s="26" t="s">
        <v>5919</v>
      </c>
      <c r="I704" s="27"/>
    </row>
    <row r="705" spans="3:9" x14ac:dyDescent="0.25">
      <c r="C705" s="28" t="str">
        <f>_xlfn.CONCAT(sagun[[#This Row],[list_name]],sagun[[#This Row],[name]])</f>
        <v>soc_benefitsdisability_benefits_un_intl</v>
      </c>
      <c r="D705" s="28" t="s">
        <v>3415</v>
      </c>
      <c r="E705" s="29" t="s">
        <v>3386</v>
      </c>
      <c r="F705" s="29" t="s">
        <v>3416</v>
      </c>
      <c r="G705" s="29" t="s">
        <v>3417</v>
      </c>
      <c r="H705" s="29" t="s">
        <v>5920</v>
      </c>
      <c r="I705" s="30"/>
    </row>
    <row r="706" spans="3:9" x14ac:dyDescent="0.25">
      <c r="C706" s="25" t="str">
        <f>_xlfn.CONCAT(sagun[[#This Row],[list_name]],sagun[[#This Row],[name]])</f>
        <v>soc_benefitscash_benefits_un_intl</v>
      </c>
      <c r="D706" s="25" t="s">
        <v>3419</v>
      </c>
      <c r="E706" s="26" t="s">
        <v>3386</v>
      </c>
      <c r="F706" s="26" t="s">
        <v>3420</v>
      </c>
      <c r="G706" s="26" t="s">
        <v>3421</v>
      </c>
      <c r="H706" s="26" t="s">
        <v>5921</v>
      </c>
      <c r="I706" s="27"/>
    </row>
    <row r="707" spans="3:9" x14ac:dyDescent="0.25">
      <c r="C707" s="28" t="str">
        <f>_xlfn.CONCAT(sagun[[#This Row],[list_name]],sagun[[#This Row],[name]])</f>
        <v>soc_benefitsprefer_not_to_answer</v>
      </c>
      <c r="D707" s="28" t="s">
        <v>1271</v>
      </c>
      <c r="E707" s="29" t="s">
        <v>3386</v>
      </c>
      <c r="F707" s="29" t="s">
        <v>1709</v>
      </c>
      <c r="G707" s="29" t="s">
        <v>1273</v>
      </c>
      <c r="H707" s="29" t="s">
        <v>1274</v>
      </c>
      <c r="I707" s="30"/>
    </row>
    <row r="708" spans="3:9" x14ac:dyDescent="0.25">
      <c r="C708" s="25" t="str">
        <f>_xlfn.CONCAT(sagun[[#This Row],[list_name]],sagun[[#This Row],[name]])</f>
        <v>satisfactionvery_satisfied</v>
      </c>
      <c r="D708" s="25" t="s">
        <v>3424</v>
      </c>
      <c r="E708" s="26" t="s">
        <v>3423</v>
      </c>
      <c r="F708" s="26" t="s">
        <v>3425</v>
      </c>
      <c r="G708" s="26" t="s">
        <v>3426</v>
      </c>
      <c r="H708" s="26" t="s">
        <v>5922</v>
      </c>
      <c r="I708" s="27"/>
    </row>
    <row r="709" spans="3:9" x14ac:dyDescent="0.25">
      <c r="C709" s="28" t="str">
        <f>_xlfn.CONCAT(sagun[[#This Row],[list_name]],sagun[[#This Row],[name]])</f>
        <v>satisfactionsomewhat_satisfied</v>
      </c>
      <c r="D709" s="28" t="s">
        <v>3428</v>
      </c>
      <c r="E709" s="29" t="s">
        <v>3423</v>
      </c>
      <c r="F709" s="29" t="s">
        <v>3429</v>
      </c>
      <c r="G709" s="29" t="s">
        <v>3430</v>
      </c>
      <c r="H709" s="29" t="s">
        <v>5923</v>
      </c>
      <c r="I709" s="30"/>
    </row>
    <row r="710" spans="3:9" x14ac:dyDescent="0.25">
      <c r="C710" s="25" t="str">
        <f>_xlfn.CONCAT(sagun[[#This Row],[list_name]],sagun[[#This Row],[name]])</f>
        <v>satisfactionneither_satisfied</v>
      </c>
      <c r="D710" s="25" t="s">
        <v>3432</v>
      </c>
      <c r="E710" s="26" t="s">
        <v>3423</v>
      </c>
      <c r="F710" s="26" t="s">
        <v>3433</v>
      </c>
      <c r="G710" s="26" t="s">
        <v>3434</v>
      </c>
      <c r="H710" s="26" t="s">
        <v>5924</v>
      </c>
      <c r="I710" s="27"/>
    </row>
    <row r="711" spans="3:9" x14ac:dyDescent="0.25">
      <c r="C711" s="28" t="str">
        <f>_xlfn.CONCAT(sagun[[#This Row],[list_name]],sagun[[#This Row],[name]])</f>
        <v>satisfactiondissatisfied</v>
      </c>
      <c r="D711" s="28" t="s">
        <v>3436</v>
      </c>
      <c r="E711" s="29" t="s">
        <v>3423</v>
      </c>
      <c r="F711" s="29" t="s">
        <v>2415</v>
      </c>
      <c r="G711" s="29" t="s">
        <v>3437</v>
      </c>
      <c r="H711" s="29" t="s">
        <v>5925</v>
      </c>
      <c r="I711" s="30"/>
    </row>
    <row r="712" spans="3:9" x14ac:dyDescent="0.25">
      <c r="C712" s="25" t="str">
        <f>_xlfn.CONCAT(sagun[[#This Row],[list_name]],sagun[[#This Row],[name]])</f>
        <v>satisfactionvery_dissatisfied</v>
      </c>
      <c r="D712" s="25" t="s">
        <v>3439</v>
      </c>
      <c r="E712" s="26" t="s">
        <v>3423</v>
      </c>
      <c r="F712" s="26" t="s">
        <v>3440</v>
      </c>
      <c r="G712" s="26" t="s">
        <v>3441</v>
      </c>
      <c r="H712" s="26" t="s">
        <v>5926</v>
      </c>
      <c r="I712" s="27"/>
    </row>
    <row r="713" spans="3:9" x14ac:dyDescent="0.25">
      <c r="C713" s="28" t="str">
        <f>_xlfn.CONCAT(sagun[[#This Row],[list_name]],sagun[[#This Row],[name]])</f>
        <v>satisfactiondo_not_know</v>
      </c>
      <c r="D713" s="28" t="s">
        <v>1433</v>
      </c>
      <c r="E713" s="29" t="s">
        <v>3423</v>
      </c>
      <c r="F713" s="29" t="s">
        <v>1434</v>
      </c>
      <c r="G713" s="29" t="s">
        <v>1435</v>
      </c>
      <c r="H713" s="29" t="s">
        <v>1435</v>
      </c>
      <c r="I713" s="30"/>
    </row>
    <row r="714" spans="3:9" x14ac:dyDescent="0.25">
      <c r="C714" s="25" t="str">
        <f>_xlfn.CONCAT(sagun[[#This Row],[list_name]],sagun[[#This Row],[name]])</f>
        <v>satisfactionprefer_not_to_answer</v>
      </c>
      <c r="D714" s="25" t="s">
        <v>1271</v>
      </c>
      <c r="E714" s="26" t="s">
        <v>3423</v>
      </c>
      <c r="F714" s="26" t="s">
        <v>1272</v>
      </c>
      <c r="G714" s="26" t="s">
        <v>1273</v>
      </c>
      <c r="H714" s="26" t="s">
        <v>1274</v>
      </c>
      <c r="I714" s="27"/>
    </row>
    <row r="715" spans="3:9" x14ac:dyDescent="0.25">
      <c r="C715" s="28" t="str">
        <f>_xlfn.CONCAT(sagun[[#This Row],[list_name]],sagun[[#This Row],[name]])</f>
        <v>benefits_type_ukrparental_benefit</v>
      </c>
      <c r="D715" s="28" t="s">
        <v>3395</v>
      </c>
      <c r="E715" s="29" t="s">
        <v>3443</v>
      </c>
      <c r="F715" s="29" t="s">
        <v>3396</v>
      </c>
      <c r="G715" s="29" t="s">
        <v>3397</v>
      </c>
      <c r="H715" s="29" t="s">
        <v>5914</v>
      </c>
      <c r="I715" s="30"/>
    </row>
    <row r="716" spans="3:9" x14ac:dyDescent="0.25">
      <c r="C716" s="25" t="str">
        <f>_xlfn.CONCAT(sagun[[#This Row],[list_name]],sagun[[#This Row],[name]])</f>
        <v>benefits_type_ukrdisability_benefit</v>
      </c>
      <c r="D716" s="25" t="s">
        <v>3399</v>
      </c>
      <c r="E716" s="26" t="s">
        <v>3443</v>
      </c>
      <c r="F716" s="26" t="s">
        <v>3330</v>
      </c>
      <c r="G716" s="26" t="s">
        <v>3331</v>
      </c>
      <c r="H716" s="26" t="s">
        <v>3332</v>
      </c>
      <c r="I716" s="27"/>
    </row>
    <row r="717" spans="3:9" x14ac:dyDescent="0.25">
      <c r="C717" s="28" t="str">
        <f>_xlfn.CONCAT(sagun[[#This Row],[list_name]],sagun[[#This Row],[name]])</f>
        <v>benefits_type_ukrunemployment_benefit</v>
      </c>
      <c r="D717" s="28" t="s">
        <v>3401</v>
      </c>
      <c r="E717" s="29" t="s">
        <v>3443</v>
      </c>
      <c r="F717" s="29" t="s">
        <v>3334</v>
      </c>
      <c r="G717" s="29" t="s">
        <v>3335</v>
      </c>
      <c r="H717" s="29" t="s">
        <v>3336</v>
      </c>
      <c r="I717" s="30"/>
    </row>
    <row r="718" spans="3:9" x14ac:dyDescent="0.25">
      <c r="C718" s="25" t="str">
        <f>_xlfn.CONCAT(sagun[[#This Row],[list_name]],sagun[[#This Row],[name]])</f>
        <v>benefits_type_ukremployment_injury_benefit</v>
      </c>
      <c r="D718" s="25" t="s">
        <v>3402</v>
      </c>
      <c r="E718" s="26" t="s">
        <v>3443</v>
      </c>
      <c r="F718" s="26" t="s">
        <v>3338</v>
      </c>
      <c r="G718" s="26" t="s">
        <v>3403</v>
      </c>
      <c r="H718" s="26" t="s">
        <v>5916</v>
      </c>
      <c r="I718" s="27"/>
    </row>
    <row r="719" spans="3:9" x14ac:dyDescent="0.25">
      <c r="C719" s="28" t="str">
        <f>_xlfn.CONCAT(sagun[[#This Row],[list_name]],sagun[[#This Row],[name]])</f>
        <v>benefits_type_ukrold_age_pension</v>
      </c>
      <c r="D719" s="28" t="s">
        <v>3444</v>
      </c>
      <c r="E719" s="29" t="s">
        <v>3443</v>
      </c>
      <c r="F719" s="29" t="s">
        <v>3445</v>
      </c>
      <c r="G719" s="29" t="s">
        <v>3446</v>
      </c>
      <c r="H719" s="29" t="s">
        <v>5927</v>
      </c>
      <c r="I719" s="30"/>
    </row>
    <row r="720" spans="3:9" x14ac:dyDescent="0.25">
      <c r="C720" s="25" t="str">
        <f>_xlfn.CONCAT(sagun[[#This Row],[list_name]],sagun[[#This Row],[name]])</f>
        <v>benefits_type_ukrother_vulnerability_benefit</v>
      </c>
      <c r="D720" s="25" t="s">
        <v>3405</v>
      </c>
      <c r="E720" s="26" t="s">
        <v>3443</v>
      </c>
      <c r="F720" s="26" t="s">
        <v>3342</v>
      </c>
      <c r="G720" s="26" t="s">
        <v>3448</v>
      </c>
      <c r="H720" s="26" t="s">
        <v>5928</v>
      </c>
      <c r="I720" s="27"/>
    </row>
    <row r="721" spans="3:9" x14ac:dyDescent="0.25">
      <c r="C721" s="28" t="str">
        <f>_xlfn.CONCAT(sagun[[#This Row],[list_name]],sagun[[#This Row],[name]])</f>
        <v>benefits_type_ukrother_ukr_govt_benefit</v>
      </c>
      <c r="D721" s="28" t="s">
        <v>3449</v>
      </c>
      <c r="E721" s="29" t="s">
        <v>3443</v>
      </c>
      <c r="F721" s="29" t="s">
        <v>3450</v>
      </c>
      <c r="G721" s="29" t="s">
        <v>3451</v>
      </c>
      <c r="H721" s="29" t="s">
        <v>5929</v>
      </c>
      <c r="I721" s="30"/>
    </row>
    <row r="722" spans="3:9" x14ac:dyDescent="0.25">
      <c r="C722" s="25" t="str">
        <f>_xlfn.CONCAT(sagun[[#This Row],[list_name]],sagun[[#This Row],[name]])</f>
        <v>benefits_type_ukr_arrno_benefit</v>
      </c>
      <c r="D722" s="25" t="s">
        <v>3387</v>
      </c>
      <c r="E722" s="26" t="s">
        <v>3453</v>
      </c>
      <c r="F722" s="26" t="s">
        <v>3388</v>
      </c>
      <c r="G722" s="26" t="s">
        <v>3454</v>
      </c>
      <c r="H722" s="26" t="s">
        <v>5930</v>
      </c>
      <c r="I722" s="27"/>
    </row>
    <row r="723" spans="3:9" x14ac:dyDescent="0.25">
      <c r="C723" s="28" t="str">
        <f>_xlfn.CONCAT(sagun[[#This Row],[list_name]],sagun[[#This Row],[name]])</f>
        <v>benefits_type_ukr_arrparental_benefit</v>
      </c>
      <c r="D723" s="28" t="s">
        <v>3395</v>
      </c>
      <c r="E723" s="29" t="s">
        <v>3453</v>
      </c>
      <c r="F723" s="29" t="s">
        <v>3396</v>
      </c>
      <c r="G723" s="29" t="s">
        <v>3397</v>
      </c>
      <c r="H723" s="29" t="s">
        <v>5914</v>
      </c>
      <c r="I723" s="30"/>
    </row>
    <row r="724" spans="3:9" x14ac:dyDescent="0.25">
      <c r="C724" s="25" t="str">
        <f>_xlfn.CONCAT(sagun[[#This Row],[list_name]],sagun[[#This Row],[name]])</f>
        <v>benefits_type_ukr_arrdisability_benefit</v>
      </c>
      <c r="D724" s="25" t="s">
        <v>3399</v>
      </c>
      <c r="E724" s="26" t="s">
        <v>3453</v>
      </c>
      <c r="F724" s="26" t="s">
        <v>3330</v>
      </c>
      <c r="G724" s="26" t="s">
        <v>3400</v>
      </c>
      <c r="H724" s="26" t="s">
        <v>5915</v>
      </c>
      <c r="I724" s="27"/>
    </row>
    <row r="725" spans="3:9" x14ac:dyDescent="0.25">
      <c r="C725" s="28" t="str">
        <f>_xlfn.CONCAT(sagun[[#This Row],[list_name]],sagun[[#This Row],[name]])</f>
        <v>benefits_type_ukr_arrunemployment_benefit</v>
      </c>
      <c r="D725" s="28" t="s">
        <v>3401</v>
      </c>
      <c r="E725" s="29" t="s">
        <v>3453</v>
      </c>
      <c r="F725" s="29" t="s">
        <v>3334</v>
      </c>
      <c r="G725" s="29" t="s">
        <v>3335</v>
      </c>
      <c r="H725" s="29" t="s">
        <v>3336</v>
      </c>
      <c r="I725" s="30"/>
    </row>
    <row r="726" spans="3:9" x14ac:dyDescent="0.25">
      <c r="C726" s="25" t="str">
        <f>_xlfn.CONCAT(sagun[[#This Row],[list_name]],sagun[[#This Row],[name]])</f>
        <v>benefits_type_ukr_arremployment_injury_benefit</v>
      </c>
      <c r="D726" s="25" t="s">
        <v>3402</v>
      </c>
      <c r="E726" s="26" t="s">
        <v>3453</v>
      </c>
      <c r="F726" s="26" t="s">
        <v>3338</v>
      </c>
      <c r="G726" s="26" t="s">
        <v>3403</v>
      </c>
      <c r="H726" s="26" t="s">
        <v>5916</v>
      </c>
      <c r="I726" s="27"/>
    </row>
    <row r="727" spans="3:9" x14ac:dyDescent="0.25">
      <c r="C727" s="28" t="str">
        <f>_xlfn.CONCAT(sagun[[#This Row],[list_name]],sagun[[#This Row],[name]])</f>
        <v>benefits_type_ukr_arrold_age_pension</v>
      </c>
      <c r="D727" s="28" t="s">
        <v>3444</v>
      </c>
      <c r="E727" s="29" t="s">
        <v>3453</v>
      </c>
      <c r="F727" s="29" t="s">
        <v>3445</v>
      </c>
      <c r="G727" s="29" t="s">
        <v>3446</v>
      </c>
      <c r="H727" s="29" t="s">
        <v>5927</v>
      </c>
      <c r="I727" s="30"/>
    </row>
    <row r="728" spans="3:9" x14ac:dyDescent="0.25">
      <c r="C728" s="25" t="str">
        <f>_xlfn.CONCAT(sagun[[#This Row],[list_name]],sagun[[#This Row],[name]])</f>
        <v>benefits_type_ukr_arrother_vulnerability_benefit</v>
      </c>
      <c r="D728" s="25" t="s">
        <v>3405</v>
      </c>
      <c r="E728" s="26" t="s">
        <v>3453</v>
      </c>
      <c r="F728" s="26" t="s">
        <v>3342</v>
      </c>
      <c r="G728" s="26" t="s">
        <v>3456</v>
      </c>
      <c r="H728" s="26" t="s">
        <v>5931</v>
      </c>
      <c r="I728" s="27"/>
    </row>
    <row r="729" spans="3:9" x14ac:dyDescent="0.25">
      <c r="C729" s="28" t="str">
        <f>_xlfn.CONCAT(sagun[[#This Row],[list_name]],sagun[[#This Row],[name]])</f>
        <v>benefits_type_ukr_arrother_ukr_govt_benefit</v>
      </c>
      <c r="D729" s="28" t="s">
        <v>3449</v>
      </c>
      <c r="E729" s="29" t="s">
        <v>3453</v>
      </c>
      <c r="F729" s="29" t="s">
        <v>3450</v>
      </c>
      <c r="G729" s="29" t="s">
        <v>3457</v>
      </c>
      <c r="H729" s="29" t="s">
        <v>5929</v>
      </c>
      <c r="I729" s="30"/>
    </row>
    <row r="730" spans="3:9" x14ac:dyDescent="0.25">
      <c r="C730" s="25" t="str">
        <f>_xlfn.CONCAT(sagun[[#This Row],[list_name]],sagun[[#This Row],[name]])</f>
        <v>raionUA0102</v>
      </c>
      <c r="D730" s="25" t="s">
        <v>3459</v>
      </c>
      <c r="E730" s="26" t="s">
        <v>3458</v>
      </c>
      <c r="F730" s="26" t="s">
        <v>3460</v>
      </c>
      <c r="G730" s="26" t="s">
        <v>3461</v>
      </c>
      <c r="H730" s="26" t="s">
        <v>3462</v>
      </c>
      <c r="I730" s="27" t="s">
        <v>1330</v>
      </c>
    </row>
    <row r="731" spans="3:9" x14ac:dyDescent="0.25">
      <c r="C731" s="28" t="str">
        <f>_xlfn.CONCAT(sagun[[#This Row],[list_name]],sagun[[#This Row],[name]])</f>
        <v>raionUA0104</v>
      </c>
      <c r="D731" s="28" t="s">
        <v>3463</v>
      </c>
      <c r="E731" s="29" t="s">
        <v>3458</v>
      </c>
      <c r="F731" s="29" t="s">
        <v>3464</v>
      </c>
      <c r="G731" s="29" t="s">
        <v>3465</v>
      </c>
      <c r="H731" s="29" t="s">
        <v>3466</v>
      </c>
      <c r="I731" s="30" t="s">
        <v>1330</v>
      </c>
    </row>
    <row r="732" spans="3:9" x14ac:dyDescent="0.25">
      <c r="C732" s="25" t="str">
        <f>_xlfn.CONCAT(sagun[[#This Row],[list_name]],sagun[[#This Row],[name]])</f>
        <v>raionUA0106</v>
      </c>
      <c r="D732" s="25" t="s">
        <v>3467</v>
      </c>
      <c r="E732" s="26" t="s">
        <v>3458</v>
      </c>
      <c r="F732" s="26" t="s">
        <v>3468</v>
      </c>
      <c r="G732" s="26" t="s">
        <v>3469</v>
      </c>
      <c r="H732" s="26" t="s">
        <v>3470</v>
      </c>
      <c r="I732" s="27" t="s">
        <v>1330</v>
      </c>
    </row>
    <row r="733" spans="3:9" x14ac:dyDescent="0.25">
      <c r="C733" s="28" t="str">
        <f>_xlfn.CONCAT(sagun[[#This Row],[list_name]],sagun[[#This Row],[name]])</f>
        <v>raionUA0118</v>
      </c>
      <c r="D733" s="28" t="s">
        <v>3471</v>
      </c>
      <c r="E733" s="29" t="s">
        <v>3458</v>
      </c>
      <c r="F733" s="29" t="s">
        <v>3472</v>
      </c>
      <c r="G733" s="29" t="s">
        <v>3473</v>
      </c>
      <c r="H733" s="29" t="s">
        <v>3474</v>
      </c>
      <c r="I733" s="30" t="s">
        <v>1330</v>
      </c>
    </row>
    <row r="734" spans="3:9" x14ac:dyDescent="0.25">
      <c r="C734" s="25" t="str">
        <f>_xlfn.CONCAT(sagun[[#This Row],[list_name]],sagun[[#This Row],[name]])</f>
        <v>raionUA0110</v>
      </c>
      <c r="D734" s="25" t="s">
        <v>3475</v>
      </c>
      <c r="E734" s="26" t="s">
        <v>3458</v>
      </c>
      <c r="F734" s="26" t="s">
        <v>3476</v>
      </c>
      <c r="G734" s="26" t="s">
        <v>3477</v>
      </c>
      <c r="H734" s="26" t="s">
        <v>3478</v>
      </c>
      <c r="I734" s="27" t="s">
        <v>1330</v>
      </c>
    </row>
    <row r="735" spans="3:9" x14ac:dyDescent="0.25">
      <c r="C735" s="28" t="str">
        <f>_xlfn.CONCAT(sagun[[#This Row],[list_name]],sagun[[#This Row],[name]])</f>
        <v>raionUA0112</v>
      </c>
      <c r="D735" s="28" t="s">
        <v>3479</v>
      </c>
      <c r="E735" s="29" t="s">
        <v>3458</v>
      </c>
      <c r="F735" s="29" t="s">
        <v>3480</v>
      </c>
      <c r="G735" s="29" t="s">
        <v>3481</v>
      </c>
      <c r="H735" s="29" t="s">
        <v>3482</v>
      </c>
      <c r="I735" s="30" t="s">
        <v>1330</v>
      </c>
    </row>
    <row r="736" spans="3:9" x14ac:dyDescent="0.25">
      <c r="C736" s="25" t="str">
        <f>_xlfn.CONCAT(sagun[[#This Row],[list_name]],sagun[[#This Row],[name]])</f>
        <v>raionUA0114</v>
      </c>
      <c r="D736" s="25" t="s">
        <v>3483</v>
      </c>
      <c r="E736" s="26" t="s">
        <v>3458</v>
      </c>
      <c r="F736" s="26" t="s">
        <v>3484</v>
      </c>
      <c r="G736" s="26" t="s">
        <v>3485</v>
      </c>
      <c r="H736" s="26" t="s">
        <v>3486</v>
      </c>
      <c r="I736" s="27" t="s">
        <v>1330</v>
      </c>
    </row>
    <row r="737" spans="3:9" x14ac:dyDescent="0.25">
      <c r="C737" s="28" t="str">
        <f>_xlfn.CONCAT(sagun[[#This Row],[list_name]],sagun[[#This Row],[name]])</f>
        <v>raionUA0116</v>
      </c>
      <c r="D737" s="28" t="s">
        <v>3487</v>
      </c>
      <c r="E737" s="29" t="s">
        <v>3458</v>
      </c>
      <c r="F737" s="29" t="s">
        <v>3488</v>
      </c>
      <c r="G737" s="29" t="s">
        <v>3489</v>
      </c>
      <c r="H737" s="29" t="s">
        <v>3490</v>
      </c>
      <c r="I737" s="30" t="s">
        <v>1330</v>
      </c>
    </row>
    <row r="738" spans="3:9" x14ac:dyDescent="0.25">
      <c r="C738" s="25" t="str">
        <f>_xlfn.CONCAT(sagun[[#This Row],[list_name]],sagun[[#This Row],[name]])</f>
        <v>raionUA0120</v>
      </c>
      <c r="D738" s="25" t="s">
        <v>3491</v>
      </c>
      <c r="E738" s="26" t="s">
        <v>3458</v>
      </c>
      <c r="F738" s="26" t="s">
        <v>3492</v>
      </c>
      <c r="G738" s="26" t="s">
        <v>3493</v>
      </c>
      <c r="H738" s="26" t="s">
        <v>3494</v>
      </c>
      <c r="I738" s="27" t="s">
        <v>1330</v>
      </c>
    </row>
    <row r="739" spans="3:9" x14ac:dyDescent="0.25">
      <c r="C739" s="28" t="str">
        <f>_xlfn.CONCAT(sagun[[#This Row],[list_name]],sagun[[#This Row],[name]])</f>
        <v>raionUA0108</v>
      </c>
      <c r="D739" s="28" t="s">
        <v>3495</v>
      </c>
      <c r="E739" s="29" t="s">
        <v>3458</v>
      </c>
      <c r="F739" s="29" t="s">
        <v>3496</v>
      </c>
      <c r="G739" s="29" t="s">
        <v>3497</v>
      </c>
      <c r="H739" s="29" t="s">
        <v>3498</v>
      </c>
      <c r="I739" s="30" t="s">
        <v>1330</v>
      </c>
    </row>
    <row r="740" spans="3:9" x14ac:dyDescent="0.25">
      <c r="C740" s="25" t="str">
        <f>_xlfn.CONCAT(sagun[[#This Row],[list_name]],sagun[[#This Row],[name]])</f>
        <v>raionUA0504</v>
      </c>
      <c r="D740" s="25" t="s">
        <v>3499</v>
      </c>
      <c r="E740" s="26" t="s">
        <v>3458</v>
      </c>
      <c r="F740" s="26" t="s">
        <v>3500</v>
      </c>
      <c r="G740" s="26" t="s">
        <v>3501</v>
      </c>
      <c r="H740" s="26" t="s">
        <v>3502</v>
      </c>
      <c r="I740" s="27" t="s">
        <v>1413</v>
      </c>
    </row>
    <row r="741" spans="3:9" x14ac:dyDescent="0.25">
      <c r="C741" s="28" t="str">
        <f>_xlfn.CONCAT(sagun[[#This Row],[list_name]],sagun[[#This Row],[name]])</f>
        <v>raionUA0512</v>
      </c>
      <c r="D741" s="28" t="s">
        <v>3503</v>
      </c>
      <c r="E741" s="29" t="s">
        <v>3458</v>
      </c>
      <c r="F741" s="29" t="s">
        <v>3504</v>
      </c>
      <c r="G741" s="29" t="s">
        <v>3505</v>
      </c>
      <c r="H741" s="29" t="s">
        <v>3506</v>
      </c>
      <c r="I741" s="30" t="s">
        <v>1413</v>
      </c>
    </row>
    <row r="742" spans="3:9" x14ac:dyDescent="0.25">
      <c r="C742" s="25" t="str">
        <f>_xlfn.CONCAT(sagun[[#This Row],[list_name]],sagun[[#This Row],[name]])</f>
        <v>raionUA0508</v>
      </c>
      <c r="D742" s="25" t="s">
        <v>3507</v>
      </c>
      <c r="E742" s="26" t="s">
        <v>3458</v>
      </c>
      <c r="F742" s="26" t="s">
        <v>3508</v>
      </c>
      <c r="G742" s="26" t="s">
        <v>3509</v>
      </c>
      <c r="H742" s="26" t="s">
        <v>3510</v>
      </c>
      <c r="I742" s="27" t="s">
        <v>1413</v>
      </c>
    </row>
    <row r="743" spans="3:9" x14ac:dyDescent="0.25">
      <c r="C743" s="28" t="str">
        <f>_xlfn.CONCAT(sagun[[#This Row],[list_name]],sagun[[#This Row],[name]])</f>
        <v>raionUA0510</v>
      </c>
      <c r="D743" s="28" t="s">
        <v>3511</v>
      </c>
      <c r="E743" s="29" t="s">
        <v>3458</v>
      </c>
      <c r="F743" s="29" t="s">
        <v>3512</v>
      </c>
      <c r="G743" s="29" t="s">
        <v>3513</v>
      </c>
      <c r="H743" s="29" t="s">
        <v>3514</v>
      </c>
      <c r="I743" s="30" t="s">
        <v>1413</v>
      </c>
    </row>
    <row r="744" spans="3:9" x14ac:dyDescent="0.25">
      <c r="C744" s="25" t="str">
        <f>_xlfn.CONCAT(sagun[[#This Row],[list_name]],sagun[[#This Row],[name]])</f>
        <v>raionUA0502</v>
      </c>
      <c r="D744" s="25" t="s">
        <v>3515</v>
      </c>
      <c r="E744" s="26" t="s">
        <v>3458</v>
      </c>
      <c r="F744" s="26" t="s">
        <v>3516</v>
      </c>
      <c r="G744" s="26" t="s">
        <v>3517</v>
      </c>
      <c r="H744" s="26" t="s">
        <v>3518</v>
      </c>
      <c r="I744" s="27" t="s">
        <v>1413</v>
      </c>
    </row>
    <row r="745" spans="3:9" x14ac:dyDescent="0.25">
      <c r="C745" s="28" t="str">
        <f>_xlfn.CONCAT(sagun[[#This Row],[list_name]],sagun[[#This Row],[name]])</f>
        <v>raionUA0506</v>
      </c>
      <c r="D745" s="28" t="s">
        <v>3519</v>
      </c>
      <c r="E745" s="29" t="s">
        <v>3458</v>
      </c>
      <c r="F745" s="29" t="s">
        <v>3520</v>
      </c>
      <c r="G745" s="29" t="s">
        <v>3521</v>
      </c>
      <c r="H745" s="29" t="s">
        <v>3522</v>
      </c>
      <c r="I745" s="30" t="s">
        <v>1413</v>
      </c>
    </row>
    <row r="746" spans="3:9" x14ac:dyDescent="0.25">
      <c r="C746" s="25" t="str">
        <f>_xlfn.CONCAT(sagun[[#This Row],[list_name]],sagun[[#This Row],[name]])</f>
        <v>raionUA0704</v>
      </c>
      <c r="D746" s="25" t="s">
        <v>3523</v>
      </c>
      <c r="E746" s="26" t="s">
        <v>3458</v>
      </c>
      <c r="F746" s="26" t="s">
        <v>3524</v>
      </c>
      <c r="G746" s="26" t="s">
        <v>3525</v>
      </c>
      <c r="H746" s="26" t="s">
        <v>3526</v>
      </c>
      <c r="I746" s="27" t="s">
        <v>1417</v>
      </c>
    </row>
    <row r="747" spans="3:9" x14ac:dyDescent="0.25">
      <c r="C747" s="28" t="str">
        <f>_xlfn.CONCAT(sagun[[#This Row],[list_name]],sagun[[#This Row],[name]])</f>
        <v>raionUA0706</v>
      </c>
      <c r="D747" s="28" t="s">
        <v>3527</v>
      </c>
      <c r="E747" s="29" t="s">
        <v>3458</v>
      </c>
      <c r="F747" s="29" t="s">
        <v>3528</v>
      </c>
      <c r="G747" s="29" t="s">
        <v>3529</v>
      </c>
      <c r="H747" s="29" t="s">
        <v>3530</v>
      </c>
      <c r="I747" s="30" t="s">
        <v>1417</v>
      </c>
    </row>
    <row r="748" spans="3:9" x14ac:dyDescent="0.25">
      <c r="C748" s="25" t="str">
        <f>_xlfn.CONCAT(sagun[[#This Row],[list_name]],sagun[[#This Row],[name]])</f>
        <v>raionUA0708</v>
      </c>
      <c r="D748" s="25" t="s">
        <v>3531</v>
      </c>
      <c r="E748" s="26" t="s">
        <v>3458</v>
      </c>
      <c r="F748" s="26" t="s">
        <v>3532</v>
      </c>
      <c r="G748" s="26" t="s">
        <v>3533</v>
      </c>
      <c r="H748" s="26" t="s">
        <v>3534</v>
      </c>
      <c r="I748" s="27" t="s">
        <v>1417</v>
      </c>
    </row>
    <row r="749" spans="3:9" x14ac:dyDescent="0.25">
      <c r="C749" s="28" t="str">
        <f>_xlfn.CONCAT(sagun[[#This Row],[list_name]],sagun[[#This Row],[name]])</f>
        <v>raionUA0702</v>
      </c>
      <c r="D749" s="28" t="s">
        <v>3535</v>
      </c>
      <c r="E749" s="29" t="s">
        <v>3458</v>
      </c>
      <c r="F749" s="29" t="s">
        <v>3536</v>
      </c>
      <c r="G749" s="29" t="s">
        <v>3537</v>
      </c>
      <c r="H749" s="29" t="s">
        <v>3538</v>
      </c>
      <c r="I749" s="30" t="s">
        <v>1417</v>
      </c>
    </row>
    <row r="750" spans="3:9" x14ac:dyDescent="0.25">
      <c r="C750" s="25" t="str">
        <f>_xlfn.CONCAT(sagun[[#This Row],[list_name]],sagun[[#This Row],[name]])</f>
        <v>raionUA1202</v>
      </c>
      <c r="D750" s="25" t="s">
        <v>3539</v>
      </c>
      <c r="E750" s="26" t="s">
        <v>3458</v>
      </c>
      <c r="F750" s="26" t="s">
        <v>3540</v>
      </c>
      <c r="G750" s="26" t="s">
        <v>3541</v>
      </c>
      <c r="H750" s="26" t="s">
        <v>3542</v>
      </c>
      <c r="I750" s="27" t="s">
        <v>1346</v>
      </c>
    </row>
    <row r="751" spans="3:9" x14ac:dyDescent="0.25">
      <c r="C751" s="28" t="str">
        <f>_xlfn.CONCAT(sagun[[#This Row],[list_name]],sagun[[#This Row],[name]])</f>
        <v>raionUA1204</v>
      </c>
      <c r="D751" s="28" t="s">
        <v>3543</v>
      </c>
      <c r="E751" s="29" t="s">
        <v>3458</v>
      </c>
      <c r="F751" s="29" t="s">
        <v>3544</v>
      </c>
      <c r="G751" s="29" t="s">
        <v>3545</v>
      </c>
      <c r="H751" s="29" t="s">
        <v>3546</v>
      </c>
      <c r="I751" s="30" t="s">
        <v>1346</v>
      </c>
    </row>
    <row r="752" spans="3:9" x14ac:dyDescent="0.25">
      <c r="C752" s="25" t="str">
        <f>_xlfn.CONCAT(sagun[[#This Row],[list_name]],sagun[[#This Row],[name]])</f>
        <v>raionUA1206</v>
      </c>
      <c r="D752" s="25" t="s">
        <v>3547</v>
      </c>
      <c r="E752" s="26" t="s">
        <v>3458</v>
      </c>
      <c r="F752" s="26" t="s">
        <v>3548</v>
      </c>
      <c r="G752" s="26" t="s">
        <v>3549</v>
      </c>
      <c r="H752" s="26" t="s">
        <v>3550</v>
      </c>
      <c r="I752" s="27" t="s">
        <v>1346</v>
      </c>
    </row>
    <row r="753" spans="3:9" x14ac:dyDescent="0.25">
      <c r="C753" s="28" t="str">
        <f>_xlfn.CONCAT(sagun[[#This Row],[list_name]],sagun[[#This Row],[name]])</f>
        <v>raionUA1208</v>
      </c>
      <c r="D753" s="28" t="s">
        <v>3551</v>
      </c>
      <c r="E753" s="29" t="s">
        <v>3458</v>
      </c>
      <c r="F753" s="29" t="s">
        <v>3552</v>
      </c>
      <c r="G753" s="29" t="s">
        <v>3553</v>
      </c>
      <c r="H753" s="29" t="s">
        <v>3554</v>
      </c>
      <c r="I753" s="30" t="s">
        <v>1346</v>
      </c>
    </row>
    <row r="754" spans="3:9" x14ac:dyDescent="0.25">
      <c r="C754" s="25" t="str">
        <f>_xlfn.CONCAT(sagun[[#This Row],[list_name]],sagun[[#This Row],[name]])</f>
        <v>raionUA1210</v>
      </c>
      <c r="D754" s="25" t="s">
        <v>3555</v>
      </c>
      <c r="E754" s="26" t="s">
        <v>3458</v>
      </c>
      <c r="F754" s="26" t="s">
        <v>3556</v>
      </c>
      <c r="G754" s="26" t="s">
        <v>3557</v>
      </c>
      <c r="H754" s="26" t="s">
        <v>3558</v>
      </c>
      <c r="I754" s="27" t="s">
        <v>1346</v>
      </c>
    </row>
    <row r="755" spans="3:9" x14ac:dyDescent="0.25">
      <c r="C755" s="28" t="str">
        <f>_xlfn.CONCAT(sagun[[#This Row],[list_name]],sagun[[#This Row],[name]])</f>
        <v>raionUA1212</v>
      </c>
      <c r="D755" s="28" t="s">
        <v>3559</v>
      </c>
      <c r="E755" s="29" t="s">
        <v>3458</v>
      </c>
      <c r="F755" s="29" t="s">
        <v>3560</v>
      </c>
      <c r="G755" s="29" t="s">
        <v>3561</v>
      </c>
      <c r="H755" s="29" t="s">
        <v>3562</v>
      </c>
      <c r="I755" s="30" t="s">
        <v>1346</v>
      </c>
    </row>
    <row r="756" spans="3:9" x14ac:dyDescent="0.25">
      <c r="C756" s="25" t="str">
        <f>_xlfn.CONCAT(sagun[[#This Row],[list_name]],sagun[[#This Row],[name]])</f>
        <v>raionUA1214</v>
      </c>
      <c r="D756" s="25" t="s">
        <v>3563</v>
      </c>
      <c r="E756" s="26" t="s">
        <v>3458</v>
      </c>
      <c r="F756" s="26" t="s">
        <v>3564</v>
      </c>
      <c r="G756" s="26" t="s">
        <v>3565</v>
      </c>
      <c r="H756" s="26" t="s">
        <v>3566</v>
      </c>
      <c r="I756" s="27" t="s">
        <v>1346</v>
      </c>
    </row>
    <row r="757" spans="3:9" x14ac:dyDescent="0.25">
      <c r="C757" s="28" t="str">
        <f>_xlfn.CONCAT(sagun[[#This Row],[list_name]],sagun[[#This Row],[name]])</f>
        <v>raionUA1402</v>
      </c>
      <c r="D757" s="28" t="s">
        <v>3567</v>
      </c>
      <c r="E757" s="29" t="s">
        <v>3458</v>
      </c>
      <c r="F757" s="29" t="s">
        <v>3568</v>
      </c>
      <c r="G757" s="29" t="s">
        <v>3569</v>
      </c>
      <c r="H757" s="29" t="s">
        <v>3570</v>
      </c>
      <c r="I757" s="30" t="s">
        <v>1350</v>
      </c>
    </row>
    <row r="758" spans="3:9" x14ac:dyDescent="0.25">
      <c r="C758" s="25" t="str">
        <f>_xlfn.CONCAT(sagun[[#This Row],[list_name]],sagun[[#This Row],[name]])</f>
        <v>raionUA1408</v>
      </c>
      <c r="D758" s="25" t="s">
        <v>3571</v>
      </c>
      <c r="E758" s="26" t="s">
        <v>3458</v>
      </c>
      <c r="F758" s="26" t="s">
        <v>3572</v>
      </c>
      <c r="G758" s="26" t="s">
        <v>3573</v>
      </c>
      <c r="H758" s="26" t="s">
        <v>3574</v>
      </c>
      <c r="I758" s="27" t="s">
        <v>1350</v>
      </c>
    </row>
    <row r="759" spans="3:9" x14ac:dyDescent="0.25">
      <c r="C759" s="28" t="str">
        <f>_xlfn.CONCAT(sagun[[#This Row],[list_name]],sagun[[#This Row],[name]])</f>
        <v>raionUA1406</v>
      </c>
      <c r="D759" s="28" t="s">
        <v>3575</v>
      </c>
      <c r="E759" s="29" t="s">
        <v>3458</v>
      </c>
      <c r="F759" s="29" t="s">
        <v>3576</v>
      </c>
      <c r="G759" s="29" t="s">
        <v>3577</v>
      </c>
      <c r="H759" s="29" t="s">
        <v>3578</v>
      </c>
      <c r="I759" s="30" t="s">
        <v>1350</v>
      </c>
    </row>
    <row r="760" spans="3:9" x14ac:dyDescent="0.25">
      <c r="C760" s="25" t="str">
        <f>_xlfn.CONCAT(sagun[[#This Row],[list_name]],sagun[[#This Row],[name]])</f>
        <v>raionUA1410</v>
      </c>
      <c r="D760" s="25" t="s">
        <v>3579</v>
      </c>
      <c r="E760" s="26" t="s">
        <v>3458</v>
      </c>
      <c r="F760" s="26" t="s">
        <v>3580</v>
      </c>
      <c r="G760" s="26" t="s">
        <v>3581</v>
      </c>
      <c r="H760" s="26" t="s">
        <v>3582</v>
      </c>
      <c r="I760" s="27" t="s">
        <v>1350</v>
      </c>
    </row>
    <row r="761" spans="3:9" x14ac:dyDescent="0.25">
      <c r="C761" s="28" t="str">
        <f>_xlfn.CONCAT(sagun[[#This Row],[list_name]],sagun[[#This Row],[name]])</f>
        <v>raionUA1412</v>
      </c>
      <c r="D761" s="28" t="s">
        <v>3583</v>
      </c>
      <c r="E761" s="29" t="s">
        <v>3458</v>
      </c>
      <c r="F761" s="29" t="s">
        <v>3584</v>
      </c>
      <c r="G761" s="29" t="s">
        <v>3585</v>
      </c>
      <c r="H761" s="29" t="s">
        <v>3586</v>
      </c>
      <c r="I761" s="30" t="s">
        <v>1350</v>
      </c>
    </row>
    <row r="762" spans="3:9" x14ac:dyDescent="0.25">
      <c r="C762" s="25" t="str">
        <f>_xlfn.CONCAT(sagun[[#This Row],[list_name]],sagun[[#This Row],[name]])</f>
        <v>raionUA1414</v>
      </c>
      <c r="D762" s="25" t="s">
        <v>3587</v>
      </c>
      <c r="E762" s="26" t="s">
        <v>3458</v>
      </c>
      <c r="F762" s="26" t="s">
        <v>3588</v>
      </c>
      <c r="G762" s="26" t="s">
        <v>3589</v>
      </c>
      <c r="H762" s="26" t="s">
        <v>3590</v>
      </c>
      <c r="I762" s="27" t="s">
        <v>1350</v>
      </c>
    </row>
    <row r="763" spans="3:9" x14ac:dyDescent="0.25">
      <c r="C763" s="28" t="str">
        <f>_xlfn.CONCAT(sagun[[#This Row],[list_name]],sagun[[#This Row],[name]])</f>
        <v>raionUA1416</v>
      </c>
      <c r="D763" s="28" t="s">
        <v>3591</v>
      </c>
      <c r="E763" s="29" t="s">
        <v>3458</v>
      </c>
      <c r="F763" s="29" t="s">
        <v>3592</v>
      </c>
      <c r="G763" s="29" t="s">
        <v>3593</v>
      </c>
      <c r="H763" s="29" t="s">
        <v>3594</v>
      </c>
      <c r="I763" s="30" t="s">
        <v>1350</v>
      </c>
    </row>
    <row r="764" spans="3:9" x14ac:dyDescent="0.25">
      <c r="C764" s="25" t="str">
        <f>_xlfn.CONCAT(sagun[[#This Row],[list_name]],sagun[[#This Row],[name]])</f>
        <v>raionUA1404</v>
      </c>
      <c r="D764" s="25" t="s">
        <v>3595</v>
      </c>
      <c r="E764" s="26" t="s">
        <v>3458</v>
      </c>
      <c r="F764" s="26" t="s">
        <v>3596</v>
      </c>
      <c r="G764" s="26" t="s">
        <v>3597</v>
      </c>
      <c r="H764" s="26" t="s">
        <v>3598</v>
      </c>
      <c r="I764" s="27" t="s">
        <v>1350</v>
      </c>
    </row>
    <row r="765" spans="3:9" x14ac:dyDescent="0.25">
      <c r="C765" s="28" t="str">
        <f>_xlfn.CONCAT(sagun[[#This Row],[list_name]],sagun[[#This Row],[name]])</f>
        <v>raionUA1802</v>
      </c>
      <c r="D765" s="28" t="s">
        <v>3599</v>
      </c>
      <c r="E765" s="29" t="s">
        <v>3458</v>
      </c>
      <c r="F765" s="29" t="s">
        <v>3600</v>
      </c>
      <c r="G765" s="29" t="s">
        <v>3601</v>
      </c>
      <c r="H765" s="29" t="s">
        <v>3602</v>
      </c>
      <c r="I765" s="30" t="s">
        <v>1429</v>
      </c>
    </row>
    <row r="766" spans="3:9" x14ac:dyDescent="0.25">
      <c r="C766" s="25" t="str">
        <f>_xlfn.CONCAT(sagun[[#This Row],[list_name]],sagun[[#This Row],[name]])</f>
        <v>raionUA1806</v>
      </c>
      <c r="D766" s="25" t="s">
        <v>3603</v>
      </c>
      <c r="E766" s="26" t="s">
        <v>3458</v>
      </c>
      <c r="F766" s="26" t="s">
        <v>3604</v>
      </c>
      <c r="G766" s="26" t="s">
        <v>3605</v>
      </c>
      <c r="H766" s="26" t="s">
        <v>3606</v>
      </c>
      <c r="I766" s="27" t="s">
        <v>1429</v>
      </c>
    </row>
    <row r="767" spans="3:9" x14ac:dyDescent="0.25">
      <c r="C767" s="28" t="str">
        <f>_xlfn.CONCAT(sagun[[#This Row],[list_name]],sagun[[#This Row],[name]])</f>
        <v>raionUA1808</v>
      </c>
      <c r="D767" s="28" t="s">
        <v>3607</v>
      </c>
      <c r="E767" s="29" t="s">
        <v>3458</v>
      </c>
      <c r="F767" s="29" t="s">
        <v>3608</v>
      </c>
      <c r="G767" s="29" t="s">
        <v>3609</v>
      </c>
      <c r="H767" s="29" t="s">
        <v>3610</v>
      </c>
      <c r="I767" s="30" t="s">
        <v>1429</v>
      </c>
    </row>
    <row r="768" spans="3:9" x14ac:dyDescent="0.25">
      <c r="C768" s="25" t="str">
        <f>_xlfn.CONCAT(sagun[[#This Row],[list_name]],sagun[[#This Row],[name]])</f>
        <v>raionUA1804</v>
      </c>
      <c r="D768" s="25" t="s">
        <v>3611</v>
      </c>
      <c r="E768" s="26" t="s">
        <v>3458</v>
      </c>
      <c r="F768" s="26" t="s">
        <v>3612</v>
      </c>
      <c r="G768" s="26" t="s">
        <v>3613</v>
      </c>
      <c r="H768" s="26" t="s">
        <v>3614</v>
      </c>
      <c r="I768" s="27" t="s">
        <v>1429</v>
      </c>
    </row>
    <row r="769" spans="3:9" x14ac:dyDescent="0.25">
      <c r="C769" s="28" t="str">
        <f>_xlfn.CONCAT(sagun[[#This Row],[list_name]],sagun[[#This Row],[name]])</f>
        <v>raionUA2102</v>
      </c>
      <c r="D769" s="28" t="s">
        <v>3615</v>
      </c>
      <c r="E769" s="29" t="s">
        <v>3458</v>
      </c>
      <c r="F769" s="29" t="s">
        <v>3616</v>
      </c>
      <c r="G769" s="29" t="s">
        <v>3617</v>
      </c>
      <c r="H769" s="29" t="s">
        <v>3618</v>
      </c>
      <c r="I769" s="30" t="s">
        <v>1421</v>
      </c>
    </row>
    <row r="770" spans="3:9" x14ac:dyDescent="0.25">
      <c r="C770" s="25" t="str">
        <f>_xlfn.CONCAT(sagun[[#This Row],[list_name]],sagun[[#This Row],[name]])</f>
        <v>raionUA2112</v>
      </c>
      <c r="D770" s="25" t="s">
        <v>3619</v>
      </c>
      <c r="E770" s="26" t="s">
        <v>3458</v>
      </c>
      <c r="F770" s="26" t="s">
        <v>3620</v>
      </c>
      <c r="G770" s="26" t="s">
        <v>3621</v>
      </c>
      <c r="H770" s="26" t="s">
        <v>3622</v>
      </c>
      <c r="I770" s="27" t="s">
        <v>1421</v>
      </c>
    </row>
    <row r="771" spans="3:9" x14ac:dyDescent="0.25">
      <c r="C771" s="28" t="str">
        <f>_xlfn.CONCAT(sagun[[#This Row],[list_name]],sagun[[#This Row],[name]])</f>
        <v>raionUA2104</v>
      </c>
      <c r="D771" s="28" t="s">
        <v>3623</v>
      </c>
      <c r="E771" s="29" t="s">
        <v>3458</v>
      </c>
      <c r="F771" s="29" t="s">
        <v>3624</v>
      </c>
      <c r="G771" s="29" t="s">
        <v>3625</v>
      </c>
      <c r="H771" s="29" t="s">
        <v>3626</v>
      </c>
      <c r="I771" s="30" t="s">
        <v>1421</v>
      </c>
    </row>
    <row r="772" spans="3:9" x14ac:dyDescent="0.25">
      <c r="C772" s="25" t="str">
        <f>_xlfn.CONCAT(sagun[[#This Row],[list_name]],sagun[[#This Row],[name]])</f>
        <v>raionUA2106</v>
      </c>
      <c r="D772" s="25" t="s">
        <v>3627</v>
      </c>
      <c r="E772" s="26" t="s">
        <v>3458</v>
      </c>
      <c r="F772" s="26" t="s">
        <v>3628</v>
      </c>
      <c r="G772" s="26" t="s">
        <v>3629</v>
      </c>
      <c r="H772" s="26" t="s">
        <v>3630</v>
      </c>
      <c r="I772" s="27" t="s">
        <v>1421</v>
      </c>
    </row>
    <row r="773" spans="3:9" x14ac:dyDescent="0.25">
      <c r="C773" s="28" t="str">
        <f>_xlfn.CONCAT(sagun[[#This Row],[list_name]],sagun[[#This Row],[name]])</f>
        <v>raionUA2108</v>
      </c>
      <c r="D773" s="28" t="s">
        <v>3631</v>
      </c>
      <c r="E773" s="29" t="s">
        <v>3458</v>
      </c>
      <c r="F773" s="29" t="s">
        <v>3632</v>
      </c>
      <c r="G773" s="29" t="s">
        <v>3633</v>
      </c>
      <c r="H773" s="29" t="s">
        <v>3634</v>
      </c>
      <c r="I773" s="30" t="s">
        <v>1421</v>
      </c>
    </row>
    <row r="774" spans="3:9" x14ac:dyDescent="0.25">
      <c r="C774" s="25" t="str">
        <f>_xlfn.CONCAT(sagun[[#This Row],[list_name]],sagun[[#This Row],[name]])</f>
        <v>raionUA2110</v>
      </c>
      <c r="D774" s="25" t="s">
        <v>3635</v>
      </c>
      <c r="E774" s="26" t="s">
        <v>3458</v>
      </c>
      <c r="F774" s="26" t="s">
        <v>3636</v>
      </c>
      <c r="G774" s="26" t="s">
        <v>3637</v>
      </c>
      <c r="H774" s="26" t="s">
        <v>3638</v>
      </c>
      <c r="I774" s="27" t="s">
        <v>1421</v>
      </c>
    </row>
    <row r="775" spans="3:9" x14ac:dyDescent="0.25">
      <c r="C775" s="28" t="str">
        <f>_xlfn.CONCAT(sagun[[#This Row],[list_name]],sagun[[#This Row],[name]])</f>
        <v>raionUA2302</v>
      </c>
      <c r="D775" s="28" t="s">
        <v>3639</v>
      </c>
      <c r="E775" s="29" t="s">
        <v>3458</v>
      </c>
      <c r="F775" s="29" t="s">
        <v>3640</v>
      </c>
      <c r="G775" s="29" t="s">
        <v>3641</v>
      </c>
      <c r="H775" s="29" t="s">
        <v>3642</v>
      </c>
      <c r="I775" s="30" t="s">
        <v>1425</v>
      </c>
    </row>
    <row r="776" spans="3:9" x14ac:dyDescent="0.25">
      <c r="C776" s="25" t="str">
        <f>_xlfn.CONCAT(sagun[[#This Row],[list_name]],sagun[[#This Row],[name]])</f>
        <v>raionUA2308</v>
      </c>
      <c r="D776" s="25" t="s">
        <v>3643</v>
      </c>
      <c r="E776" s="26" t="s">
        <v>3458</v>
      </c>
      <c r="F776" s="26" t="s">
        <v>3644</v>
      </c>
      <c r="G776" s="26" t="s">
        <v>3645</v>
      </c>
      <c r="H776" s="26" t="s">
        <v>3646</v>
      </c>
      <c r="I776" s="27" t="s">
        <v>1425</v>
      </c>
    </row>
    <row r="777" spans="3:9" x14ac:dyDescent="0.25">
      <c r="C777" s="28" t="str">
        <f>_xlfn.CONCAT(sagun[[#This Row],[list_name]],sagun[[#This Row],[name]])</f>
        <v>raionUA2310</v>
      </c>
      <c r="D777" s="28" t="s">
        <v>3647</v>
      </c>
      <c r="E777" s="29" t="s">
        <v>3458</v>
      </c>
      <c r="F777" s="29" t="s">
        <v>3648</v>
      </c>
      <c r="G777" s="29" t="s">
        <v>3649</v>
      </c>
      <c r="H777" s="29" t="s">
        <v>3650</v>
      </c>
      <c r="I777" s="30" t="s">
        <v>1425</v>
      </c>
    </row>
    <row r="778" spans="3:9" x14ac:dyDescent="0.25">
      <c r="C778" s="25" t="str">
        <f>_xlfn.CONCAT(sagun[[#This Row],[list_name]],sagun[[#This Row],[name]])</f>
        <v>raionUA2304</v>
      </c>
      <c r="D778" s="25" t="s">
        <v>3651</v>
      </c>
      <c r="E778" s="26" t="s">
        <v>3458</v>
      </c>
      <c r="F778" s="26" t="s">
        <v>3652</v>
      </c>
      <c r="G778" s="26" t="s">
        <v>3653</v>
      </c>
      <c r="H778" s="26" t="s">
        <v>3654</v>
      </c>
      <c r="I778" s="27" t="s">
        <v>1425</v>
      </c>
    </row>
    <row r="779" spans="3:9" x14ac:dyDescent="0.25">
      <c r="C779" s="28" t="str">
        <f>_xlfn.CONCAT(sagun[[#This Row],[list_name]],sagun[[#This Row],[name]])</f>
        <v>raionUA2306</v>
      </c>
      <c r="D779" s="28" t="s">
        <v>3655</v>
      </c>
      <c r="E779" s="29" t="s">
        <v>3458</v>
      </c>
      <c r="F779" s="29" t="s">
        <v>3656</v>
      </c>
      <c r="G779" s="29" t="s">
        <v>3657</v>
      </c>
      <c r="H779" s="29" t="s">
        <v>3658</v>
      </c>
      <c r="I779" s="30" t="s">
        <v>1425</v>
      </c>
    </row>
    <row r="780" spans="3:9" x14ac:dyDescent="0.25">
      <c r="C780" s="25" t="str">
        <f>_xlfn.CONCAT(sagun[[#This Row],[list_name]],sagun[[#This Row],[name]])</f>
        <v>raionUA2604</v>
      </c>
      <c r="D780" s="25" t="s">
        <v>3659</v>
      </c>
      <c r="E780" s="26" t="s">
        <v>3458</v>
      </c>
      <c r="F780" s="26" t="s">
        <v>3660</v>
      </c>
      <c r="G780" s="26" t="s">
        <v>3661</v>
      </c>
      <c r="H780" s="26" t="s">
        <v>3662</v>
      </c>
      <c r="I780" s="27" t="s">
        <v>1354</v>
      </c>
    </row>
    <row r="781" spans="3:9" x14ac:dyDescent="0.25">
      <c r="C781" s="28" t="str">
        <f>_xlfn.CONCAT(sagun[[#This Row],[list_name]],sagun[[#This Row],[name]])</f>
        <v>raionUA2606</v>
      </c>
      <c r="D781" s="28" t="s">
        <v>3663</v>
      </c>
      <c r="E781" s="29" t="s">
        <v>3458</v>
      </c>
      <c r="F781" s="29" t="s">
        <v>3664</v>
      </c>
      <c r="G781" s="29" t="s">
        <v>3665</v>
      </c>
      <c r="H781" s="29" t="s">
        <v>3666</v>
      </c>
      <c r="I781" s="30" t="s">
        <v>1354</v>
      </c>
    </row>
    <row r="782" spans="3:9" x14ac:dyDescent="0.25">
      <c r="C782" s="25" t="str">
        <f>_xlfn.CONCAT(sagun[[#This Row],[list_name]],sagun[[#This Row],[name]])</f>
        <v>raionUA2608</v>
      </c>
      <c r="D782" s="25" t="s">
        <v>3667</v>
      </c>
      <c r="E782" s="26" t="s">
        <v>3458</v>
      </c>
      <c r="F782" s="26" t="s">
        <v>3668</v>
      </c>
      <c r="G782" s="26" t="s">
        <v>3669</v>
      </c>
      <c r="H782" s="26" t="s">
        <v>3670</v>
      </c>
      <c r="I782" s="27" t="s">
        <v>1354</v>
      </c>
    </row>
    <row r="783" spans="3:9" x14ac:dyDescent="0.25">
      <c r="C783" s="28" t="str">
        <f>_xlfn.CONCAT(sagun[[#This Row],[list_name]],sagun[[#This Row],[name]])</f>
        <v>raionUA2610</v>
      </c>
      <c r="D783" s="28" t="s">
        <v>3671</v>
      </c>
      <c r="E783" s="29" t="s">
        <v>3458</v>
      </c>
      <c r="F783" s="29" t="s">
        <v>3672</v>
      </c>
      <c r="G783" s="29" t="s">
        <v>3673</v>
      </c>
      <c r="H783" s="29" t="s">
        <v>3674</v>
      </c>
      <c r="I783" s="30" t="s">
        <v>1354</v>
      </c>
    </row>
    <row r="784" spans="3:9" x14ac:dyDescent="0.25">
      <c r="C784" s="25" t="str">
        <f>_xlfn.CONCAT(sagun[[#This Row],[list_name]],sagun[[#This Row],[name]])</f>
        <v>raionUA2612</v>
      </c>
      <c r="D784" s="25" t="s">
        <v>3675</v>
      </c>
      <c r="E784" s="26" t="s">
        <v>3458</v>
      </c>
      <c r="F784" s="26" t="s">
        <v>3676</v>
      </c>
      <c r="G784" s="26" t="s">
        <v>3677</v>
      </c>
      <c r="H784" s="26" t="s">
        <v>3678</v>
      </c>
      <c r="I784" s="27" t="s">
        <v>1354</v>
      </c>
    </row>
    <row r="785" spans="3:9" x14ac:dyDescent="0.25">
      <c r="C785" s="28" t="str">
        <f>_xlfn.CONCAT(sagun[[#This Row],[list_name]],sagun[[#This Row],[name]])</f>
        <v>raionUA2602</v>
      </c>
      <c r="D785" s="28" t="s">
        <v>3679</v>
      </c>
      <c r="E785" s="29" t="s">
        <v>3458</v>
      </c>
      <c r="F785" s="29" t="s">
        <v>3680</v>
      </c>
      <c r="G785" s="29" t="s">
        <v>3681</v>
      </c>
      <c r="H785" s="29" t="s">
        <v>3682</v>
      </c>
      <c r="I785" s="30" t="s">
        <v>1354</v>
      </c>
    </row>
    <row r="786" spans="3:9" x14ac:dyDescent="0.25">
      <c r="C786" s="25" t="str">
        <f>_xlfn.CONCAT(sagun[[#This Row],[list_name]],sagun[[#This Row],[name]])</f>
        <v>raionUA3202</v>
      </c>
      <c r="D786" s="25" t="s">
        <v>3683</v>
      </c>
      <c r="E786" s="26" t="s">
        <v>3458</v>
      </c>
      <c r="F786" s="26" t="s">
        <v>3684</v>
      </c>
      <c r="G786" s="26" t="s">
        <v>3685</v>
      </c>
      <c r="H786" s="26" t="s">
        <v>3686</v>
      </c>
      <c r="I786" s="27" t="s">
        <v>1374</v>
      </c>
    </row>
    <row r="787" spans="3:9" x14ac:dyDescent="0.25">
      <c r="C787" s="28" t="str">
        <f>_xlfn.CONCAT(sagun[[#This Row],[list_name]],sagun[[#This Row],[name]])</f>
        <v>raionUA3204</v>
      </c>
      <c r="D787" s="28" t="s">
        <v>3687</v>
      </c>
      <c r="E787" s="29" t="s">
        <v>3458</v>
      </c>
      <c r="F787" s="29" t="s">
        <v>3688</v>
      </c>
      <c r="G787" s="29" t="s">
        <v>3689</v>
      </c>
      <c r="H787" s="29" t="s">
        <v>3690</v>
      </c>
      <c r="I787" s="30" t="s">
        <v>1374</v>
      </c>
    </row>
    <row r="788" spans="3:9" x14ac:dyDescent="0.25">
      <c r="C788" s="25" t="str">
        <f>_xlfn.CONCAT(sagun[[#This Row],[list_name]],sagun[[#This Row],[name]])</f>
        <v>raionUA3206</v>
      </c>
      <c r="D788" s="25" t="s">
        <v>3691</v>
      </c>
      <c r="E788" s="26" t="s">
        <v>3458</v>
      </c>
      <c r="F788" s="26" t="s">
        <v>3692</v>
      </c>
      <c r="G788" s="26" t="s">
        <v>3693</v>
      </c>
      <c r="H788" s="26" t="s">
        <v>3694</v>
      </c>
      <c r="I788" s="27" t="s">
        <v>1374</v>
      </c>
    </row>
    <row r="789" spans="3:9" x14ac:dyDescent="0.25">
      <c r="C789" s="28" t="str">
        <f>_xlfn.CONCAT(sagun[[#This Row],[list_name]],sagun[[#This Row],[name]])</f>
        <v>raionUA3208</v>
      </c>
      <c r="D789" s="28" t="s">
        <v>3695</v>
      </c>
      <c r="E789" s="29" t="s">
        <v>3458</v>
      </c>
      <c r="F789" s="29" t="s">
        <v>3696</v>
      </c>
      <c r="G789" s="29" t="s">
        <v>3697</v>
      </c>
      <c r="H789" s="29" t="s">
        <v>3698</v>
      </c>
      <c r="I789" s="30" t="s">
        <v>1374</v>
      </c>
    </row>
    <row r="790" spans="3:9" x14ac:dyDescent="0.25">
      <c r="C790" s="25" t="str">
        <f>_xlfn.CONCAT(sagun[[#This Row],[list_name]],sagun[[#This Row],[name]])</f>
        <v>raionUA3200</v>
      </c>
      <c r="D790" s="25" t="s">
        <v>3699</v>
      </c>
      <c r="E790" s="26" t="s">
        <v>3458</v>
      </c>
      <c r="F790" s="26" t="s">
        <v>3700</v>
      </c>
      <c r="G790" s="26" t="s">
        <v>3701</v>
      </c>
      <c r="H790" s="26" t="s">
        <v>3702</v>
      </c>
      <c r="I790" s="27" t="s">
        <v>1374</v>
      </c>
    </row>
    <row r="791" spans="3:9" x14ac:dyDescent="0.25">
      <c r="C791" s="28" t="str">
        <f>_xlfn.CONCAT(sagun[[#This Row],[list_name]],sagun[[#This Row],[name]])</f>
        <v>raionUA3214</v>
      </c>
      <c r="D791" s="28" t="s">
        <v>3703</v>
      </c>
      <c r="E791" s="29" t="s">
        <v>3458</v>
      </c>
      <c r="F791" s="29" t="s">
        <v>3704</v>
      </c>
      <c r="G791" s="29" t="s">
        <v>3705</v>
      </c>
      <c r="H791" s="29" t="s">
        <v>3706</v>
      </c>
      <c r="I791" s="30" t="s">
        <v>1374</v>
      </c>
    </row>
    <row r="792" spans="3:9" x14ac:dyDescent="0.25">
      <c r="C792" s="25" t="str">
        <f>_xlfn.CONCAT(sagun[[#This Row],[list_name]],sagun[[#This Row],[name]])</f>
        <v>raionUA3212</v>
      </c>
      <c r="D792" s="25" t="s">
        <v>3707</v>
      </c>
      <c r="E792" s="26" t="s">
        <v>3458</v>
      </c>
      <c r="F792" s="26" t="s">
        <v>3708</v>
      </c>
      <c r="G792" s="26" t="s">
        <v>3709</v>
      </c>
      <c r="H792" s="26" t="s">
        <v>3710</v>
      </c>
      <c r="I792" s="27" t="s">
        <v>1374</v>
      </c>
    </row>
    <row r="793" spans="3:9" x14ac:dyDescent="0.25">
      <c r="C793" s="28" t="str">
        <f>_xlfn.CONCAT(sagun[[#This Row],[list_name]],sagun[[#This Row],[name]])</f>
        <v>raionUA3210</v>
      </c>
      <c r="D793" s="28" t="s">
        <v>3711</v>
      </c>
      <c r="E793" s="29" t="s">
        <v>3458</v>
      </c>
      <c r="F793" s="29" t="s">
        <v>3712</v>
      </c>
      <c r="G793" s="29" t="s">
        <v>3713</v>
      </c>
      <c r="H793" s="29" t="s">
        <v>3714</v>
      </c>
      <c r="I793" s="30" t="s">
        <v>1374</v>
      </c>
    </row>
    <row r="794" spans="3:9" x14ac:dyDescent="0.25">
      <c r="C794" s="25" t="str">
        <f>_xlfn.CONCAT(sagun[[#This Row],[list_name]],sagun[[#This Row],[name]])</f>
        <v>raionUA3502</v>
      </c>
      <c r="D794" s="25" t="s">
        <v>3715</v>
      </c>
      <c r="E794" s="26" t="s">
        <v>3458</v>
      </c>
      <c r="F794" s="26" t="s">
        <v>3716</v>
      </c>
      <c r="G794" s="26" t="s">
        <v>3717</v>
      </c>
      <c r="H794" s="26" t="s">
        <v>3718</v>
      </c>
      <c r="I794" s="27" t="s">
        <v>1370</v>
      </c>
    </row>
    <row r="795" spans="3:9" x14ac:dyDescent="0.25">
      <c r="C795" s="28" t="str">
        <f>_xlfn.CONCAT(sagun[[#This Row],[list_name]],sagun[[#This Row],[name]])</f>
        <v>raionUA3504</v>
      </c>
      <c r="D795" s="28" t="s">
        <v>3719</v>
      </c>
      <c r="E795" s="29" t="s">
        <v>3458</v>
      </c>
      <c r="F795" s="29" t="s">
        <v>3720</v>
      </c>
      <c r="G795" s="29" t="s">
        <v>3721</v>
      </c>
      <c r="H795" s="29" t="s">
        <v>3722</v>
      </c>
      <c r="I795" s="30" t="s">
        <v>1370</v>
      </c>
    </row>
    <row r="796" spans="3:9" x14ac:dyDescent="0.25">
      <c r="C796" s="25" t="str">
        <f>_xlfn.CONCAT(sagun[[#This Row],[list_name]],sagun[[#This Row],[name]])</f>
        <v>raionUA3506</v>
      </c>
      <c r="D796" s="25" t="s">
        <v>3723</v>
      </c>
      <c r="E796" s="26" t="s">
        <v>3458</v>
      </c>
      <c r="F796" s="26" t="s">
        <v>3724</v>
      </c>
      <c r="G796" s="26" t="s">
        <v>3725</v>
      </c>
      <c r="H796" s="26" t="s">
        <v>3726</v>
      </c>
      <c r="I796" s="27" t="s">
        <v>1370</v>
      </c>
    </row>
    <row r="797" spans="3:9" x14ac:dyDescent="0.25">
      <c r="C797" s="28" t="str">
        <f>_xlfn.CONCAT(sagun[[#This Row],[list_name]],sagun[[#This Row],[name]])</f>
        <v>raionUA3508</v>
      </c>
      <c r="D797" s="28" t="s">
        <v>3727</v>
      </c>
      <c r="E797" s="29" t="s">
        <v>3458</v>
      </c>
      <c r="F797" s="29" t="s">
        <v>3728</v>
      </c>
      <c r="G797" s="29" t="s">
        <v>3729</v>
      </c>
      <c r="H797" s="29" t="s">
        <v>3730</v>
      </c>
      <c r="I797" s="30" t="s">
        <v>1370</v>
      </c>
    </row>
    <row r="798" spans="3:9" x14ac:dyDescent="0.25">
      <c r="C798" s="25" t="str">
        <f>_xlfn.CONCAT(sagun[[#This Row],[list_name]],sagun[[#This Row],[name]])</f>
        <v>raionUA4402</v>
      </c>
      <c r="D798" s="25" t="s">
        <v>3731</v>
      </c>
      <c r="E798" s="26" t="s">
        <v>3458</v>
      </c>
      <c r="F798" s="26" t="s">
        <v>3732</v>
      </c>
      <c r="G798" s="26" t="s">
        <v>3733</v>
      </c>
      <c r="H798" s="26" t="s">
        <v>3734</v>
      </c>
      <c r="I798" s="27" t="s">
        <v>1381</v>
      </c>
    </row>
    <row r="799" spans="3:9" x14ac:dyDescent="0.25">
      <c r="C799" s="28" t="str">
        <f>_xlfn.CONCAT(sagun[[#This Row],[list_name]],sagun[[#This Row],[name]])</f>
        <v>raionUA4404</v>
      </c>
      <c r="D799" s="28" t="s">
        <v>3735</v>
      </c>
      <c r="E799" s="29" t="s">
        <v>3458</v>
      </c>
      <c r="F799" s="29" t="s">
        <v>3736</v>
      </c>
      <c r="G799" s="29" t="s">
        <v>3737</v>
      </c>
      <c r="H799" s="29" t="s">
        <v>3738</v>
      </c>
      <c r="I799" s="30" t="s">
        <v>1381</v>
      </c>
    </row>
    <row r="800" spans="3:9" x14ac:dyDescent="0.25">
      <c r="C800" s="25" t="str">
        <f>_xlfn.CONCAT(sagun[[#This Row],[list_name]],sagun[[#This Row],[name]])</f>
        <v>raionUA4406</v>
      </c>
      <c r="D800" s="25" t="s">
        <v>3739</v>
      </c>
      <c r="E800" s="26" t="s">
        <v>3458</v>
      </c>
      <c r="F800" s="26" t="s">
        <v>3740</v>
      </c>
      <c r="G800" s="26" t="s">
        <v>3741</v>
      </c>
      <c r="H800" s="26" t="s">
        <v>3742</v>
      </c>
      <c r="I800" s="27" t="s">
        <v>1381</v>
      </c>
    </row>
    <row r="801" spans="3:9" x14ac:dyDescent="0.25">
      <c r="C801" s="28" t="str">
        <f>_xlfn.CONCAT(sagun[[#This Row],[list_name]],sagun[[#This Row],[name]])</f>
        <v>raionUA4408</v>
      </c>
      <c r="D801" s="28" t="s">
        <v>3743</v>
      </c>
      <c r="E801" s="29" t="s">
        <v>3458</v>
      </c>
      <c r="F801" s="29" t="s">
        <v>3744</v>
      </c>
      <c r="G801" s="29" t="s">
        <v>3745</v>
      </c>
      <c r="H801" s="29" t="s">
        <v>3746</v>
      </c>
      <c r="I801" s="30" t="s">
        <v>1381</v>
      </c>
    </row>
    <row r="802" spans="3:9" x14ac:dyDescent="0.25">
      <c r="C802" s="25" t="str">
        <f>_xlfn.CONCAT(sagun[[#This Row],[list_name]],sagun[[#This Row],[name]])</f>
        <v>raionUA4416</v>
      </c>
      <c r="D802" s="25" t="s">
        <v>3747</v>
      </c>
      <c r="E802" s="26" t="s">
        <v>3458</v>
      </c>
      <c r="F802" s="26" t="s">
        <v>3748</v>
      </c>
      <c r="G802" s="26" t="s">
        <v>3749</v>
      </c>
      <c r="H802" s="26" t="s">
        <v>3750</v>
      </c>
      <c r="I802" s="27" t="s">
        <v>1381</v>
      </c>
    </row>
    <row r="803" spans="3:9" x14ac:dyDescent="0.25">
      <c r="C803" s="28" t="str">
        <f>_xlfn.CONCAT(sagun[[#This Row],[list_name]],sagun[[#This Row],[name]])</f>
        <v>raionUA4412</v>
      </c>
      <c r="D803" s="28" t="s">
        <v>3751</v>
      </c>
      <c r="E803" s="29" t="s">
        <v>3458</v>
      </c>
      <c r="F803" s="29" t="s">
        <v>3752</v>
      </c>
      <c r="G803" s="29" t="s">
        <v>3753</v>
      </c>
      <c r="H803" s="29" t="s">
        <v>3754</v>
      </c>
      <c r="I803" s="30" t="s">
        <v>1381</v>
      </c>
    </row>
    <row r="804" spans="3:9" x14ac:dyDescent="0.25">
      <c r="C804" s="25" t="str">
        <f>_xlfn.CONCAT(sagun[[#This Row],[list_name]],sagun[[#This Row],[name]])</f>
        <v>raionUA4414</v>
      </c>
      <c r="D804" s="25" t="s">
        <v>3755</v>
      </c>
      <c r="E804" s="26" t="s">
        <v>3458</v>
      </c>
      <c r="F804" s="26" t="s">
        <v>3756</v>
      </c>
      <c r="G804" s="26" t="s">
        <v>3757</v>
      </c>
      <c r="H804" s="26" t="s">
        <v>3758</v>
      </c>
      <c r="I804" s="27" t="s">
        <v>1381</v>
      </c>
    </row>
    <row r="805" spans="3:9" x14ac:dyDescent="0.25">
      <c r="C805" s="28" t="str">
        <f>_xlfn.CONCAT(sagun[[#This Row],[list_name]],sagun[[#This Row],[name]])</f>
        <v>raionUA4410</v>
      </c>
      <c r="D805" s="28" t="s">
        <v>3759</v>
      </c>
      <c r="E805" s="29" t="s">
        <v>3458</v>
      </c>
      <c r="F805" s="29" t="s">
        <v>3760</v>
      </c>
      <c r="G805" s="29" t="s">
        <v>3761</v>
      </c>
      <c r="H805" s="29" t="s">
        <v>3762</v>
      </c>
      <c r="I805" s="30" t="s">
        <v>1381</v>
      </c>
    </row>
    <row r="806" spans="3:9" x14ac:dyDescent="0.25">
      <c r="C806" s="25" t="str">
        <f>_xlfn.CONCAT(sagun[[#This Row],[list_name]],sagun[[#This Row],[name]])</f>
        <v>raionUA4612</v>
      </c>
      <c r="D806" s="25" t="s">
        <v>3763</v>
      </c>
      <c r="E806" s="26" t="s">
        <v>3458</v>
      </c>
      <c r="F806" s="26" t="s">
        <v>3764</v>
      </c>
      <c r="G806" s="26" t="s">
        <v>3765</v>
      </c>
      <c r="H806" s="26" t="s">
        <v>3766</v>
      </c>
      <c r="I806" s="27" t="s">
        <v>1385</v>
      </c>
    </row>
    <row r="807" spans="3:9" x14ac:dyDescent="0.25">
      <c r="C807" s="28" t="str">
        <f>_xlfn.CONCAT(sagun[[#This Row],[list_name]],sagun[[#This Row],[name]])</f>
        <v>raionUA4602</v>
      </c>
      <c r="D807" s="28" t="s">
        <v>3767</v>
      </c>
      <c r="E807" s="29" t="s">
        <v>3458</v>
      </c>
      <c r="F807" s="29" t="s">
        <v>3768</v>
      </c>
      <c r="G807" s="29" t="s">
        <v>3769</v>
      </c>
      <c r="H807" s="29" t="s">
        <v>3770</v>
      </c>
      <c r="I807" s="30" t="s">
        <v>1385</v>
      </c>
    </row>
    <row r="808" spans="3:9" x14ac:dyDescent="0.25">
      <c r="C808" s="25" t="str">
        <f>_xlfn.CONCAT(sagun[[#This Row],[list_name]],sagun[[#This Row],[name]])</f>
        <v>raionUA4606</v>
      </c>
      <c r="D808" s="25" t="s">
        <v>3771</v>
      </c>
      <c r="E808" s="26" t="s">
        <v>3458</v>
      </c>
      <c r="F808" s="26" t="s">
        <v>3772</v>
      </c>
      <c r="G808" s="26" t="s">
        <v>3773</v>
      </c>
      <c r="H808" s="26" t="s">
        <v>3774</v>
      </c>
      <c r="I808" s="27" t="s">
        <v>1385</v>
      </c>
    </row>
    <row r="809" spans="3:9" x14ac:dyDescent="0.25">
      <c r="C809" s="28" t="str">
        <f>_xlfn.CONCAT(sagun[[#This Row],[list_name]],sagun[[#This Row],[name]])</f>
        <v>raionUA4608</v>
      </c>
      <c r="D809" s="28" t="s">
        <v>3775</v>
      </c>
      <c r="E809" s="29" t="s">
        <v>3458</v>
      </c>
      <c r="F809" s="29" t="s">
        <v>3776</v>
      </c>
      <c r="G809" s="29" t="s">
        <v>3777</v>
      </c>
      <c r="H809" s="29" t="s">
        <v>3778</v>
      </c>
      <c r="I809" s="30" t="s">
        <v>1385</v>
      </c>
    </row>
    <row r="810" spans="3:9" x14ac:dyDescent="0.25">
      <c r="C810" s="25" t="str">
        <f>_xlfn.CONCAT(sagun[[#This Row],[list_name]],sagun[[#This Row],[name]])</f>
        <v>raionUA4610</v>
      </c>
      <c r="D810" s="25" t="s">
        <v>3779</v>
      </c>
      <c r="E810" s="26" t="s">
        <v>3458</v>
      </c>
      <c r="F810" s="26" t="s">
        <v>3780</v>
      </c>
      <c r="G810" s="26" t="s">
        <v>3781</v>
      </c>
      <c r="H810" s="26" t="s">
        <v>3782</v>
      </c>
      <c r="I810" s="27" t="s">
        <v>1385</v>
      </c>
    </row>
    <row r="811" spans="3:9" x14ac:dyDescent="0.25">
      <c r="C811" s="28" t="str">
        <f>_xlfn.CONCAT(sagun[[#This Row],[list_name]],sagun[[#This Row],[name]])</f>
        <v>raionUA4614</v>
      </c>
      <c r="D811" s="28" t="s">
        <v>3783</v>
      </c>
      <c r="E811" s="29" t="s">
        <v>3458</v>
      </c>
      <c r="F811" s="29" t="s">
        <v>3784</v>
      </c>
      <c r="G811" s="29" t="s">
        <v>3785</v>
      </c>
      <c r="H811" s="29" t="s">
        <v>3786</v>
      </c>
      <c r="I811" s="30" t="s">
        <v>1385</v>
      </c>
    </row>
    <row r="812" spans="3:9" x14ac:dyDescent="0.25">
      <c r="C812" s="25" t="str">
        <f>_xlfn.CONCAT(sagun[[#This Row],[list_name]],sagun[[#This Row],[name]])</f>
        <v>raionUA4604</v>
      </c>
      <c r="D812" s="25" t="s">
        <v>3787</v>
      </c>
      <c r="E812" s="26" t="s">
        <v>3458</v>
      </c>
      <c r="F812" s="26" t="s">
        <v>3788</v>
      </c>
      <c r="G812" s="26" t="s">
        <v>3789</v>
      </c>
      <c r="H812" s="26" t="s">
        <v>3790</v>
      </c>
      <c r="I812" s="27" t="s">
        <v>1385</v>
      </c>
    </row>
    <row r="813" spans="3:9" x14ac:dyDescent="0.25">
      <c r="C813" s="28" t="str">
        <f>_xlfn.CONCAT(sagun[[#This Row],[list_name]],sagun[[#This Row],[name]])</f>
        <v>raionUA4802</v>
      </c>
      <c r="D813" s="28" t="s">
        <v>3791</v>
      </c>
      <c r="E813" s="29" t="s">
        <v>3458</v>
      </c>
      <c r="F813" s="29" t="s">
        <v>3792</v>
      </c>
      <c r="G813" s="29" t="s">
        <v>3793</v>
      </c>
      <c r="H813" s="29" t="s">
        <v>3794</v>
      </c>
      <c r="I813" s="30" t="s">
        <v>1389</v>
      </c>
    </row>
    <row r="814" spans="3:9" x14ac:dyDescent="0.25">
      <c r="C814" s="25" t="str">
        <f>_xlfn.CONCAT(sagun[[#This Row],[list_name]],sagun[[#This Row],[name]])</f>
        <v>raionUA4806</v>
      </c>
      <c r="D814" s="25" t="s">
        <v>3795</v>
      </c>
      <c r="E814" s="26" t="s">
        <v>3458</v>
      </c>
      <c r="F814" s="26" t="s">
        <v>3796</v>
      </c>
      <c r="G814" s="26" t="s">
        <v>3797</v>
      </c>
      <c r="H814" s="26" t="s">
        <v>3798</v>
      </c>
      <c r="I814" s="27" t="s">
        <v>1389</v>
      </c>
    </row>
    <row r="815" spans="3:9" x14ac:dyDescent="0.25">
      <c r="C815" s="28" t="str">
        <f>_xlfn.CONCAT(sagun[[#This Row],[list_name]],sagun[[#This Row],[name]])</f>
        <v>raionUA4808</v>
      </c>
      <c r="D815" s="28" t="s">
        <v>3799</v>
      </c>
      <c r="E815" s="29" t="s">
        <v>3458</v>
      </c>
      <c r="F815" s="29" t="s">
        <v>3800</v>
      </c>
      <c r="G815" s="29" t="s">
        <v>3801</v>
      </c>
      <c r="H815" s="29" t="s">
        <v>3802</v>
      </c>
      <c r="I815" s="30" t="s">
        <v>1389</v>
      </c>
    </row>
    <row r="816" spans="3:9" x14ac:dyDescent="0.25">
      <c r="C816" s="25" t="str">
        <f>_xlfn.CONCAT(sagun[[#This Row],[list_name]],sagun[[#This Row],[name]])</f>
        <v>raionUA4804</v>
      </c>
      <c r="D816" s="25" t="s">
        <v>3803</v>
      </c>
      <c r="E816" s="26" t="s">
        <v>3458</v>
      </c>
      <c r="F816" s="26" t="s">
        <v>3804</v>
      </c>
      <c r="G816" s="26" t="s">
        <v>3805</v>
      </c>
      <c r="H816" s="26" t="s">
        <v>3806</v>
      </c>
      <c r="I816" s="27" t="s">
        <v>1389</v>
      </c>
    </row>
    <row r="817" spans="3:9" x14ac:dyDescent="0.25">
      <c r="C817" s="28" t="str">
        <f>_xlfn.CONCAT(sagun[[#This Row],[list_name]],sagun[[#This Row],[name]])</f>
        <v>raionUA5102</v>
      </c>
      <c r="D817" s="28" t="s">
        <v>3807</v>
      </c>
      <c r="E817" s="29" t="s">
        <v>3458</v>
      </c>
      <c r="F817" s="29" t="s">
        <v>3808</v>
      </c>
      <c r="G817" s="29" t="s">
        <v>3809</v>
      </c>
      <c r="H817" s="29" t="s">
        <v>3810</v>
      </c>
      <c r="I817" s="30" t="s">
        <v>1393</v>
      </c>
    </row>
    <row r="818" spans="3:9" x14ac:dyDescent="0.25">
      <c r="C818" s="25" t="str">
        <f>_xlfn.CONCAT(sagun[[#This Row],[list_name]],sagun[[#This Row],[name]])</f>
        <v>raionUA5104</v>
      </c>
      <c r="D818" s="25" t="s">
        <v>3811</v>
      </c>
      <c r="E818" s="26" t="s">
        <v>3458</v>
      </c>
      <c r="F818" s="26" t="s">
        <v>3812</v>
      </c>
      <c r="G818" s="26" t="s">
        <v>3813</v>
      </c>
      <c r="H818" s="26" t="s">
        <v>3814</v>
      </c>
      <c r="I818" s="27" t="s">
        <v>1393</v>
      </c>
    </row>
    <row r="819" spans="3:9" x14ac:dyDescent="0.25">
      <c r="C819" s="28" t="str">
        <f>_xlfn.CONCAT(sagun[[#This Row],[list_name]],sagun[[#This Row],[name]])</f>
        <v>raionUA5106</v>
      </c>
      <c r="D819" s="28" t="s">
        <v>3815</v>
      </c>
      <c r="E819" s="29" t="s">
        <v>3458</v>
      </c>
      <c r="F819" s="29" t="s">
        <v>3816</v>
      </c>
      <c r="G819" s="29" t="s">
        <v>3817</v>
      </c>
      <c r="H819" s="29" t="s">
        <v>3818</v>
      </c>
      <c r="I819" s="30" t="s">
        <v>1393</v>
      </c>
    </row>
    <row r="820" spans="3:9" x14ac:dyDescent="0.25">
      <c r="C820" s="25" t="str">
        <f>_xlfn.CONCAT(sagun[[#This Row],[list_name]],sagun[[#This Row],[name]])</f>
        <v>raionUA5108</v>
      </c>
      <c r="D820" s="25" t="s">
        <v>3819</v>
      </c>
      <c r="E820" s="26" t="s">
        <v>3458</v>
      </c>
      <c r="F820" s="26" t="s">
        <v>3820</v>
      </c>
      <c r="G820" s="26" t="s">
        <v>3821</v>
      </c>
      <c r="H820" s="26" t="s">
        <v>3822</v>
      </c>
      <c r="I820" s="27" t="s">
        <v>1393</v>
      </c>
    </row>
    <row r="821" spans="3:9" x14ac:dyDescent="0.25">
      <c r="C821" s="28" t="str">
        <f>_xlfn.CONCAT(sagun[[#This Row],[list_name]],sagun[[#This Row],[name]])</f>
        <v>raionUA5110</v>
      </c>
      <c r="D821" s="28" t="s">
        <v>3823</v>
      </c>
      <c r="E821" s="29" t="s">
        <v>3458</v>
      </c>
      <c r="F821" s="29" t="s">
        <v>3824</v>
      </c>
      <c r="G821" s="29" t="s">
        <v>3825</v>
      </c>
      <c r="H821" s="29" t="s">
        <v>3826</v>
      </c>
      <c r="I821" s="30" t="s">
        <v>1393</v>
      </c>
    </row>
    <row r="822" spans="3:9" x14ac:dyDescent="0.25">
      <c r="C822" s="25" t="str">
        <f>_xlfn.CONCAT(sagun[[#This Row],[list_name]],sagun[[#This Row],[name]])</f>
        <v>raionUA5112</v>
      </c>
      <c r="D822" s="25" t="s">
        <v>3827</v>
      </c>
      <c r="E822" s="26" t="s">
        <v>3458</v>
      </c>
      <c r="F822" s="26" t="s">
        <v>3828</v>
      </c>
      <c r="G822" s="26" t="s">
        <v>3829</v>
      </c>
      <c r="H822" s="26" t="s">
        <v>3830</v>
      </c>
      <c r="I822" s="27" t="s">
        <v>1393</v>
      </c>
    </row>
    <row r="823" spans="3:9" x14ac:dyDescent="0.25">
      <c r="C823" s="28" t="str">
        <f>_xlfn.CONCAT(sagun[[#This Row],[list_name]],sagun[[#This Row],[name]])</f>
        <v>raionUA5114</v>
      </c>
      <c r="D823" s="28" t="s">
        <v>3831</v>
      </c>
      <c r="E823" s="29" t="s">
        <v>3458</v>
      </c>
      <c r="F823" s="29" t="s">
        <v>3832</v>
      </c>
      <c r="G823" s="29" t="s">
        <v>3833</v>
      </c>
      <c r="H823" s="29" t="s">
        <v>3834</v>
      </c>
      <c r="I823" s="30" t="s">
        <v>1393</v>
      </c>
    </row>
    <row r="824" spans="3:9" x14ac:dyDescent="0.25">
      <c r="C824" s="25" t="str">
        <f>_xlfn.CONCAT(sagun[[#This Row],[list_name]],sagun[[#This Row],[name]])</f>
        <v>raionUA5302</v>
      </c>
      <c r="D824" s="25" t="s">
        <v>3835</v>
      </c>
      <c r="E824" s="26" t="s">
        <v>3458</v>
      </c>
      <c r="F824" s="26" t="s">
        <v>3836</v>
      </c>
      <c r="G824" s="26" t="s">
        <v>3837</v>
      </c>
      <c r="H824" s="26" t="s">
        <v>3838</v>
      </c>
      <c r="I824" s="27" t="s">
        <v>1397</v>
      </c>
    </row>
    <row r="825" spans="3:9" x14ac:dyDescent="0.25">
      <c r="C825" s="28" t="str">
        <f>_xlfn.CONCAT(sagun[[#This Row],[list_name]],sagun[[#This Row],[name]])</f>
        <v>raionUA5304</v>
      </c>
      <c r="D825" s="28" t="s">
        <v>3839</v>
      </c>
      <c r="E825" s="29" t="s">
        <v>3458</v>
      </c>
      <c r="F825" s="29" t="s">
        <v>3840</v>
      </c>
      <c r="G825" s="29" t="s">
        <v>3841</v>
      </c>
      <c r="H825" s="29" t="s">
        <v>3842</v>
      </c>
      <c r="I825" s="30" t="s">
        <v>1397</v>
      </c>
    </row>
    <row r="826" spans="3:9" x14ac:dyDescent="0.25">
      <c r="C826" s="25" t="str">
        <f>_xlfn.CONCAT(sagun[[#This Row],[list_name]],sagun[[#This Row],[name]])</f>
        <v>raionUA5306</v>
      </c>
      <c r="D826" s="25" t="s">
        <v>3843</v>
      </c>
      <c r="E826" s="26" t="s">
        <v>3458</v>
      </c>
      <c r="F826" s="26" t="s">
        <v>3844</v>
      </c>
      <c r="G826" s="26" t="s">
        <v>3845</v>
      </c>
      <c r="H826" s="26" t="s">
        <v>3846</v>
      </c>
      <c r="I826" s="27" t="s">
        <v>1397</v>
      </c>
    </row>
    <row r="827" spans="3:9" x14ac:dyDescent="0.25">
      <c r="C827" s="28" t="str">
        <f>_xlfn.CONCAT(sagun[[#This Row],[list_name]],sagun[[#This Row],[name]])</f>
        <v>raionUA5308</v>
      </c>
      <c r="D827" s="28" t="s">
        <v>3847</v>
      </c>
      <c r="E827" s="29" t="s">
        <v>3458</v>
      </c>
      <c r="F827" s="29" t="s">
        <v>3848</v>
      </c>
      <c r="G827" s="29" t="s">
        <v>3849</v>
      </c>
      <c r="H827" s="29" t="s">
        <v>3850</v>
      </c>
      <c r="I827" s="30" t="s">
        <v>1397</v>
      </c>
    </row>
    <row r="828" spans="3:9" x14ac:dyDescent="0.25">
      <c r="C828" s="25" t="str">
        <f>_xlfn.CONCAT(sagun[[#This Row],[list_name]],sagun[[#This Row],[name]])</f>
        <v>raionUA5604</v>
      </c>
      <c r="D828" s="25" t="s">
        <v>3851</v>
      </c>
      <c r="E828" s="26" t="s">
        <v>3458</v>
      </c>
      <c r="F828" s="26" t="s">
        <v>3852</v>
      </c>
      <c r="G828" s="26" t="s">
        <v>3853</v>
      </c>
      <c r="H828" s="26" t="s">
        <v>3854</v>
      </c>
      <c r="I828" s="27" t="s">
        <v>1401</v>
      </c>
    </row>
    <row r="829" spans="3:9" x14ac:dyDescent="0.25">
      <c r="C829" s="28" t="str">
        <f>_xlfn.CONCAT(sagun[[#This Row],[list_name]],sagun[[#This Row],[name]])</f>
        <v>raionUA5606</v>
      </c>
      <c r="D829" s="28" t="s">
        <v>3855</v>
      </c>
      <c r="E829" s="29" t="s">
        <v>3458</v>
      </c>
      <c r="F829" s="29" t="s">
        <v>3856</v>
      </c>
      <c r="G829" s="29" t="s">
        <v>3857</v>
      </c>
      <c r="H829" s="29" t="s">
        <v>3858</v>
      </c>
      <c r="I829" s="30" t="s">
        <v>1401</v>
      </c>
    </row>
    <row r="830" spans="3:9" x14ac:dyDescent="0.25">
      <c r="C830" s="25" t="str">
        <f>_xlfn.CONCAT(sagun[[#This Row],[list_name]],sagun[[#This Row],[name]])</f>
        <v>raionUA5608</v>
      </c>
      <c r="D830" s="25" t="s">
        <v>3859</v>
      </c>
      <c r="E830" s="26" t="s">
        <v>3458</v>
      </c>
      <c r="F830" s="26" t="s">
        <v>3860</v>
      </c>
      <c r="G830" s="26" t="s">
        <v>3861</v>
      </c>
      <c r="H830" s="26" t="s">
        <v>3862</v>
      </c>
      <c r="I830" s="27" t="s">
        <v>1401</v>
      </c>
    </row>
    <row r="831" spans="3:9" x14ac:dyDescent="0.25">
      <c r="C831" s="28" t="str">
        <f>_xlfn.CONCAT(sagun[[#This Row],[list_name]],sagun[[#This Row],[name]])</f>
        <v>raionUA5602</v>
      </c>
      <c r="D831" s="28" t="s">
        <v>3863</v>
      </c>
      <c r="E831" s="29" t="s">
        <v>3458</v>
      </c>
      <c r="F831" s="29" t="s">
        <v>3864</v>
      </c>
      <c r="G831" s="29" t="s">
        <v>3865</v>
      </c>
      <c r="H831" s="29" t="s">
        <v>3866</v>
      </c>
      <c r="I831" s="30" t="s">
        <v>1401</v>
      </c>
    </row>
    <row r="832" spans="3:9" x14ac:dyDescent="0.25">
      <c r="C832" s="25" t="str">
        <f>_xlfn.CONCAT(sagun[[#This Row],[list_name]],sagun[[#This Row],[name]])</f>
        <v>raionUA5902</v>
      </c>
      <c r="D832" s="25" t="s">
        <v>3867</v>
      </c>
      <c r="E832" s="26" t="s">
        <v>3458</v>
      </c>
      <c r="F832" s="26" t="s">
        <v>3868</v>
      </c>
      <c r="G832" s="26" t="s">
        <v>3869</v>
      </c>
      <c r="H832" s="26" t="s">
        <v>3870</v>
      </c>
      <c r="I832" s="27" t="s">
        <v>1405</v>
      </c>
    </row>
    <row r="833" spans="3:9" x14ac:dyDescent="0.25">
      <c r="C833" s="28" t="str">
        <f>_xlfn.CONCAT(sagun[[#This Row],[list_name]],sagun[[#This Row],[name]])</f>
        <v>raionUA5904</v>
      </c>
      <c r="D833" s="28" t="s">
        <v>3871</v>
      </c>
      <c r="E833" s="29" t="s">
        <v>3458</v>
      </c>
      <c r="F833" s="29" t="s">
        <v>3872</v>
      </c>
      <c r="G833" s="29" t="s">
        <v>3873</v>
      </c>
      <c r="H833" s="29" t="s">
        <v>3874</v>
      </c>
      <c r="I833" s="30" t="s">
        <v>1405</v>
      </c>
    </row>
    <row r="834" spans="3:9" x14ac:dyDescent="0.25">
      <c r="C834" s="25" t="str">
        <f>_xlfn.CONCAT(sagun[[#This Row],[list_name]],sagun[[#This Row],[name]])</f>
        <v>raionUA5906</v>
      </c>
      <c r="D834" s="25" t="s">
        <v>3875</v>
      </c>
      <c r="E834" s="26" t="s">
        <v>3458</v>
      </c>
      <c r="F834" s="26" t="s">
        <v>3876</v>
      </c>
      <c r="G834" s="26" t="s">
        <v>3877</v>
      </c>
      <c r="H834" s="26" t="s">
        <v>3878</v>
      </c>
      <c r="I834" s="27" t="s">
        <v>1405</v>
      </c>
    </row>
    <row r="835" spans="3:9" x14ac:dyDescent="0.25">
      <c r="C835" s="28" t="str">
        <f>_xlfn.CONCAT(sagun[[#This Row],[list_name]],sagun[[#This Row],[name]])</f>
        <v>raionUA5910</v>
      </c>
      <c r="D835" s="28" t="s">
        <v>3879</v>
      </c>
      <c r="E835" s="29" t="s">
        <v>3458</v>
      </c>
      <c r="F835" s="29" t="s">
        <v>3880</v>
      </c>
      <c r="G835" s="29" t="s">
        <v>3881</v>
      </c>
      <c r="H835" s="29" t="s">
        <v>3882</v>
      </c>
      <c r="I835" s="30" t="s">
        <v>1405</v>
      </c>
    </row>
    <row r="836" spans="3:9" x14ac:dyDescent="0.25">
      <c r="C836" s="25" t="str">
        <f>_xlfn.CONCAT(sagun[[#This Row],[list_name]],sagun[[#This Row],[name]])</f>
        <v>raionUA5908</v>
      </c>
      <c r="D836" s="25" t="s">
        <v>3883</v>
      </c>
      <c r="E836" s="26" t="s">
        <v>3458</v>
      </c>
      <c r="F836" s="26" t="s">
        <v>3884</v>
      </c>
      <c r="G836" s="26" t="s">
        <v>3885</v>
      </c>
      <c r="H836" s="26" t="s">
        <v>3886</v>
      </c>
      <c r="I836" s="27" t="s">
        <v>1405</v>
      </c>
    </row>
    <row r="837" spans="3:9" x14ac:dyDescent="0.25">
      <c r="C837" s="28" t="str">
        <f>_xlfn.CONCAT(sagun[[#This Row],[list_name]],sagun[[#This Row],[name]])</f>
        <v>raionUA6106</v>
      </c>
      <c r="D837" s="28" t="s">
        <v>3887</v>
      </c>
      <c r="E837" s="29" t="s">
        <v>3458</v>
      </c>
      <c r="F837" s="29" t="s">
        <v>3888</v>
      </c>
      <c r="G837" s="29" t="s">
        <v>3889</v>
      </c>
      <c r="H837" s="29" t="s">
        <v>3890</v>
      </c>
      <c r="I837" s="30" t="s">
        <v>1409</v>
      </c>
    </row>
    <row r="838" spans="3:9" x14ac:dyDescent="0.25">
      <c r="C838" s="25" t="str">
        <f>_xlfn.CONCAT(sagun[[#This Row],[list_name]],sagun[[#This Row],[name]])</f>
        <v>raionUA6102</v>
      </c>
      <c r="D838" s="25" t="s">
        <v>3891</v>
      </c>
      <c r="E838" s="26" t="s">
        <v>3458</v>
      </c>
      <c r="F838" s="26" t="s">
        <v>3892</v>
      </c>
      <c r="G838" s="26" t="s">
        <v>3893</v>
      </c>
      <c r="H838" s="26" t="s">
        <v>3894</v>
      </c>
      <c r="I838" s="27" t="s">
        <v>1409</v>
      </c>
    </row>
    <row r="839" spans="3:9" x14ac:dyDescent="0.25">
      <c r="C839" s="28" t="str">
        <f>_xlfn.CONCAT(sagun[[#This Row],[list_name]],sagun[[#This Row],[name]])</f>
        <v>raionUA6104</v>
      </c>
      <c r="D839" s="28" t="s">
        <v>3895</v>
      </c>
      <c r="E839" s="29" t="s">
        <v>3458</v>
      </c>
      <c r="F839" s="29" t="s">
        <v>3896</v>
      </c>
      <c r="G839" s="29" t="s">
        <v>3897</v>
      </c>
      <c r="H839" s="29" t="s">
        <v>3898</v>
      </c>
      <c r="I839" s="30" t="s">
        <v>1409</v>
      </c>
    </row>
    <row r="840" spans="3:9" x14ac:dyDescent="0.25">
      <c r="C840" s="25" t="str">
        <f>_xlfn.CONCAT(sagun[[#This Row],[list_name]],sagun[[#This Row],[name]])</f>
        <v>raionUA6302</v>
      </c>
      <c r="D840" s="25" t="s">
        <v>3899</v>
      </c>
      <c r="E840" s="26" t="s">
        <v>3458</v>
      </c>
      <c r="F840" s="26" t="s">
        <v>3900</v>
      </c>
      <c r="G840" s="26" t="s">
        <v>3901</v>
      </c>
      <c r="H840" s="26" t="s">
        <v>3902</v>
      </c>
      <c r="I840" s="27" t="s">
        <v>1358</v>
      </c>
    </row>
    <row r="841" spans="3:9" x14ac:dyDescent="0.25">
      <c r="C841" s="28" t="str">
        <f>_xlfn.CONCAT(sagun[[#This Row],[list_name]],sagun[[#This Row],[name]])</f>
        <v>raionUA6314</v>
      </c>
      <c r="D841" s="28" t="s">
        <v>3903</v>
      </c>
      <c r="E841" s="29" t="s">
        <v>3458</v>
      </c>
      <c r="F841" s="29" t="s">
        <v>3904</v>
      </c>
      <c r="G841" s="29" t="s">
        <v>3905</v>
      </c>
      <c r="H841" s="29" t="s">
        <v>3906</v>
      </c>
      <c r="I841" s="30" t="s">
        <v>1358</v>
      </c>
    </row>
    <row r="842" spans="3:9" x14ac:dyDescent="0.25">
      <c r="C842" s="25" t="str">
        <f>_xlfn.CONCAT(sagun[[#This Row],[list_name]],sagun[[#This Row],[name]])</f>
        <v>raionUA6304</v>
      </c>
      <c r="D842" s="25" t="s">
        <v>3907</v>
      </c>
      <c r="E842" s="26" t="s">
        <v>3458</v>
      </c>
      <c r="F842" s="26" t="s">
        <v>3908</v>
      </c>
      <c r="G842" s="26" t="s">
        <v>3909</v>
      </c>
      <c r="H842" s="26" t="s">
        <v>3910</v>
      </c>
      <c r="I842" s="27" t="s">
        <v>1358</v>
      </c>
    </row>
    <row r="843" spans="3:9" x14ac:dyDescent="0.25">
      <c r="C843" s="28" t="str">
        <f>_xlfn.CONCAT(sagun[[#This Row],[list_name]],sagun[[#This Row],[name]])</f>
        <v>raionUA6312</v>
      </c>
      <c r="D843" s="28" t="s">
        <v>3911</v>
      </c>
      <c r="E843" s="29" t="s">
        <v>3458</v>
      </c>
      <c r="F843" s="29" t="s">
        <v>3912</v>
      </c>
      <c r="G843" s="29" t="s">
        <v>3913</v>
      </c>
      <c r="H843" s="29" t="s">
        <v>3914</v>
      </c>
      <c r="I843" s="30" t="s">
        <v>1358</v>
      </c>
    </row>
    <row r="844" spans="3:9" x14ac:dyDescent="0.25">
      <c r="C844" s="25" t="str">
        <f>_xlfn.CONCAT(sagun[[#This Row],[list_name]],sagun[[#This Row],[name]])</f>
        <v>raionUA6306</v>
      </c>
      <c r="D844" s="25" t="s">
        <v>3915</v>
      </c>
      <c r="E844" s="26" t="s">
        <v>3458</v>
      </c>
      <c r="F844" s="26" t="s">
        <v>3916</v>
      </c>
      <c r="G844" s="26" t="s">
        <v>3917</v>
      </c>
      <c r="H844" s="26" t="s">
        <v>3918</v>
      </c>
      <c r="I844" s="27" t="s">
        <v>1358</v>
      </c>
    </row>
    <row r="845" spans="3:9" x14ac:dyDescent="0.25">
      <c r="C845" s="28" t="str">
        <f>_xlfn.CONCAT(sagun[[#This Row],[list_name]],sagun[[#This Row],[name]])</f>
        <v>raionUA6308</v>
      </c>
      <c r="D845" s="28" t="s">
        <v>3919</v>
      </c>
      <c r="E845" s="29" t="s">
        <v>3458</v>
      </c>
      <c r="F845" s="29" t="s">
        <v>3920</v>
      </c>
      <c r="G845" s="29" t="s">
        <v>3921</v>
      </c>
      <c r="H845" s="29" t="s">
        <v>3922</v>
      </c>
      <c r="I845" s="30" t="s">
        <v>1358</v>
      </c>
    </row>
    <row r="846" spans="3:9" x14ac:dyDescent="0.25">
      <c r="C846" s="25" t="str">
        <f>_xlfn.CONCAT(sagun[[#This Row],[list_name]],sagun[[#This Row],[name]])</f>
        <v>raionUA6310</v>
      </c>
      <c r="D846" s="25" t="s">
        <v>3923</v>
      </c>
      <c r="E846" s="26" t="s">
        <v>3458</v>
      </c>
      <c r="F846" s="26" t="s">
        <v>3924</v>
      </c>
      <c r="G846" s="26" t="s">
        <v>3925</v>
      </c>
      <c r="H846" s="26" t="s">
        <v>3926</v>
      </c>
      <c r="I846" s="27" t="s">
        <v>1358</v>
      </c>
    </row>
    <row r="847" spans="3:9" x14ac:dyDescent="0.25">
      <c r="C847" s="28" t="str">
        <f>_xlfn.CONCAT(sagun[[#This Row],[list_name]],sagun[[#This Row],[name]])</f>
        <v>raionUA6502</v>
      </c>
      <c r="D847" s="28" t="s">
        <v>3927</v>
      </c>
      <c r="E847" s="29" t="s">
        <v>3458</v>
      </c>
      <c r="F847" s="29" t="s">
        <v>3928</v>
      </c>
      <c r="G847" s="29" t="s">
        <v>3929</v>
      </c>
      <c r="H847" s="29" t="s">
        <v>3930</v>
      </c>
      <c r="I847" s="30" t="s">
        <v>1362</v>
      </c>
    </row>
    <row r="848" spans="3:9" x14ac:dyDescent="0.25">
      <c r="C848" s="25" t="str">
        <f>_xlfn.CONCAT(sagun[[#This Row],[list_name]],sagun[[#This Row],[name]])</f>
        <v>raionUA6504</v>
      </c>
      <c r="D848" s="25" t="s">
        <v>3931</v>
      </c>
      <c r="E848" s="26" t="s">
        <v>3458</v>
      </c>
      <c r="F848" s="26" t="s">
        <v>3932</v>
      </c>
      <c r="G848" s="26" t="s">
        <v>3933</v>
      </c>
      <c r="H848" s="26" t="s">
        <v>3934</v>
      </c>
      <c r="I848" s="27" t="s">
        <v>1362</v>
      </c>
    </row>
    <row r="849" spans="3:9" x14ac:dyDescent="0.25">
      <c r="C849" s="28" t="str">
        <f>_xlfn.CONCAT(sagun[[#This Row],[list_name]],sagun[[#This Row],[name]])</f>
        <v>raionUA6506</v>
      </c>
      <c r="D849" s="28" t="s">
        <v>3935</v>
      </c>
      <c r="E849" s="29" t="s">
        <v>3458</v>
      </c>
      <c r="F849" s="29" t="s">
        <v>3936</v>
      </c>
      <c r="G849" s="29" t="s">
        <v>3937</v>
      </c>
      <c r="H849" s="29" t="s">
        <v>3938</v>
      </c>
      <c r="I849" s="30" t="s">
        <v>1362</v>
      </c>
    </row>
    <row r="850" spans="3:9" x14ac:dyDescent="0.25">
      <c r="C850" s="25" t="str">
        <f>_xlfn.CONCAT(sagun[[#This Row],[list_name]],sagun[[#This Row],[name]])</f>
        <v>raionUA6510</v>
      </c>
      <c r="D850" s="25" t="s">
        <v>3939</v>
      </c>
      <c r="E850" s="26" t="s">
        <v>3458</v>
      </c>
      <c r="F850" s="26" t="s">
        <v>3940</v>
      </c>
      <c r="G850" s="26" t="s">
        <v>3941</v>
      </c>
      <c r="H850" s="26" t="s">
        <v>3942</v>
      </c>
      <c r="I850" s="27" t="s">
        <v>1362</v>
      </c>
    </row>
    <row r="851" spans="3:9" x14ac:dyDescent="0.25">
      <c r="C851" s="28" t="str">
        <f>_xlfn.CONCAT(sagun[[#This Row],[list_name]],sagun[[#This Row],[name]])</f>
        <v>raionUA6508</v>
      </c>
      <c r="D851" s="28" t="s">
        <v>3943</v>
      </c>
      <c r="E851" s="29" t="s">
        <v>3458</v>
      </c>
      <c r="F851" s="29" t="s">
        <v>3944</v>
      </c>
      <c r="G851" s="29" t="s">
        <v>3945</v>
      </c>
      <c r="H851" s="29" t="s">
        <v>3946</v>
      </c>
      <c r="I851" s="30" t="s">
        <v>1362</v>
      </c>
    </row>
    <row r="852" spans="3:9" x14ac:dyDescent="0.25">
      <c r="C852" s="25" t="str">
        <f>_xlfn.CONCAT(sagun[[#This Row],[list_name]],sagun[[#This Row],[name]])</f>
        <v>raionUA6802</v>
      </c>
      <c r="D852" s="25" t="s">
        <v>3947</v>
      </c>
      <c r="E852" s="26" t="s">
        <v>3458</v>
      </c>
      <c r="F852" s="26" t="s">
        <v>3948</v>
      </c>
      <c r="G852" s="26" t="s">
        <v>3949</v>
      </c>
      <c r="H852" s="26" t="s">
        <v>3950</v>
      </c>
      <c r="I852" s="27" t="s">
        <v>1366</v>
      </c>
    </row>
    <row r="853" spans="3:9" x14ac:dyDescent="0.25">
      <c r="C853" s="28" t="str">
        <f>_xlfn.CONCAT(sagun[[#This Row],[list_name]],sagun[[#This Row],[name]])</f>
        <v>raionUA6804</v>
      </c>
      <c r="D853" s="28" t="s">
        <v>3951</v>
      </c>
      <c r="E853" s="29" t="s">
        <v>3458</v>
      </c>
      <c r="F853" s="29" t="s">
        <v>3952</v>
      </c>
      <c r="G853" s="29" t="s">
        <v>3953</v>
      </c>
      <c r="H853" s="29" t="s">
        <v>3506</v>
      </c>
      <c r="I853" s="30" t="s">
        <v>1366</v>
      </c>
    </row>
    <row r="854" spans="3:9" x14ac:dyDescent="0.25">
      <c r="C854" s="25" t="str">
        <f>_xlfn.CONCAT(sagun[[#This Row],[list_name]],sagun[[#This Row],[name]])</f>
        <v>raionUA6806</v>
      </c>
      <c r="D854" s="25" t="s">
        <v>3954</v>
      </c>
      <c r="E854" s="26" t="s">
        <v>3458</v>
      </c>
      <c r="F854" s="26" t="s">
        <v>3955</v>
      </c>
      <c r="G854" s="26" t="s">
        <v>3956</v>
      </c>
      <c r="H854" s="26" t="s">
        <v>3957</v>
      </c>
      <c r="I854" s="27" t="s">
        <v>1366</v>
      </c>
    </row>
    <row r="855" spans="3:9" x14ac:dyDescent="0.25">
      <c r="C855" s="28" t="str">
        <f>_xlfn.CONCAT(sagun[[#This Row],[list_name]],sagun[[#This Row],[name]])</f>
        <v>raionUA7108</v>
      </c>
      <c r="D855" s="28" t="s">
        <v>3958</v>
      </c>
      <c r="E855" s="29" t="s">
        <v>3458</v>
      </c>
      <c r="F855" s="29" t="s">
        <v>3959</v>
      </c>
      <c r="G855" s="29" t="s">
        <v>3960</v>
      </c>
      <c r="H855" s="29" t="s">
        <v>3961</v>
      </c>
      <c r="I855" s="30" t="s">
        <v>1334</v>
      </c>
    </row>
    <row r="856" spans="3:9" x14ac:dyDescent="0.25">
      <c r="C856" s="25" t="str">
        <f>_xlfn.CONCAT(sagun[[#This Row],[list_name]],sagun[[#This Row],[name]])</f>
        <v>raionUA7106</v>
      </c>
      <c r="D856" s="25" t="s">
        <v>3962</v>
      </c>
      <c r="E856" s="26" t="s">
        <v>3458</v>
      </c>
      <c r="F856" s="26" t="s">
        <v>3963</v>
      </c>
      <c r="G856" s="26" t="s">
        <v>3964</v>
      </c>
      <c r="H856" s="26" t="s">
        <v>3965</v>
      </c>
      <c r="I856" s="27" t="s">
        <v>1334</v>
      </c>
    </row>
    <row r="857" spans="3:9" x14ac:dyDescent="0.25">
      <c r="C857" s="28" t="str">
        <f>_xlfn.CONCAT(sagun[[#This Row],[list_name]],sagun[[#This Row],[name]])</f>
        <v>raionUA7104</v>
      </c>
      <c r="D857" s="28" t="s">
        <v>3966</v>
      </c>
      <c r="E857" s="29" t="s">
        <v>3458</v>
      </c>
      <c r="F857" s="29" t="s">
        <v>3967</v>
      </c>
      <c r="G857" s="29" t="s">
        <v>3968</v>
      </c>
      <c r="H857" s="29" t="s">
        <v>3969</v>
      </c>
      <c r="I857" s="30" t="s">
        <v>1334</v>
      </c>
    </row>
    <row r="858" spans="3:9" x14ac:dyDescent="0.25">
      <c r="C858" s="25" t="str">
        <f>_xlfn.CONCAT(sagun[[#This Row],[list_name]],sagun[[#This Row],[name]])</f>
        <v>raionUA7102</v>
      </c>
      <c r="D858" s="25" t="s">
        <v>3970</v>
      </c>
      <c r="E858" s="26" t="s">
        <v>3458</v>
      </c>
      <c r="F858" s="26" t="s">
        <v>3971</v>
      </c>
      <c r="G858" s="26" t="s">
        <v>3972</v>
      </c>
      <c r="H858" s="26" t="s">
        <v>3973</v>
      </c>
      <c r="I858" s="27" t="s">
        <v>1334</v>
      </c>
    </row>
    <row r="859" spans="3:9" x14ac:dyDescent="0.25">
      <c r="C859" s="28" t="str">
        <f>_xlfn.CONCAT(sagun[[#This Row],[list_name]],sagun[[#This Row],[name]])</f>
        <v>raionUA7306</v>
      </c>
      <c r="D859" s="28" t="s">
        <v>3974</v>
      </c>
      <c r="E859" s="29" t="s">
        <v>3458</v>
      </c>
      <c r="F859" s="29" t="s">
        <v>3975</v>
      </c>
      <c r="G859" s="29" t="s">
        <v>3976</v>
      </c>
      <c r="H859" s="29" t="s">
        <v>3977</v>
      </c>
      <c r="I859" s="30" t="s">
        <v>1342</v>
      </c>
    </row>
    <row r="860" spans="3:9" x14ac:dyDescent="0.25">
      <c r="C860" s="25" t="str">
        <f>_xlfn.CONCAT(sagun[[#This Row],[list_name]],sagun[[#This Row],[name]])</f>
        <v>raionUA7304</v>
      </c>
      <c r="D860" s="25" t="s">
        <v>3978</v>
      </c>
      <c r="E860" s="26" t="s">
        <v>3458</v>
      </c>
      <c r="F860" s="26" t="s">
        <v>3979</v>
      </c>
      <c r="G860" s="26" t="s">
        <v>3980</v>
      </c>
      <c r="H860" s="26" t="s">
        <v>3981</v>
      </c>
      <c r="I860" s="27" t="s">
        <v>1342</v>
      </c>
    </row>
    <row r="861" spans="3:9" x14ac:dyDescent="0.25">
      <c r="C861" s="28" t="str">
        <f>_xlfn.CONCAT(sagun[[#This Row],[list_name]],sagun[[#This Row],[name]])</f>
        <v>raionUA7302</v>
      </c>
      <c r="D861" s="28" t="s">
        <v>3982</v>
      </c>
      <c r="E861" s="29" t="s">
        <v>3458</v>
      </c>
      <c r="F861" s="29" t="s">
        <v>3983</v>
      </c>
      <c r="G861" s="29" t="s">
        <v>3984</v>
      </c>
      <c r="H861" s="29" t="s">
        <v>3985</v>
      </c>
      <c r="I861" s="30" t="s">
        <v>1342</v>
      </c>
    </row>
    <row r="862" spans="3:9" x14ac:dyDescent="0.25">
      <c r="C862" s="25" t="str">
        <f>_xlfn.CONCAT(sagun[[#This Row],[list_name]],sagun[[#This Row],[name]])</f>
        <v>raionUA7410</v>
      </c>
      <c r="D862" s="25" t="s">
        <v>3986</v>
      </c>
      <c r="E862" s="26" t="s">
        <v>3458</v>
      </c>
      <c r="F862" s="26" t="s">
        <v>3987</v>
      </c>
      <c r="G862" s="26" t="s">
        <v>3988</v>
      </c>
      <c r="H862" s="26" t="s">
        <v>3989</v>
      </c>
      <c r="I862" s="27" t="s">
        <v>1338</v>
      </c>
    </row>
    <row r="863" spans="3:9" x14ac:dyDescent="0.25">
      <c r="C863" s="28" t="str">
        <f>_xlfn.CONCAT(sagun[[#This Row],[list_name]],sagun[[#This Row],[name]])</f>
        <v>raionUA7402</v>
      </c>
      <c r="D863" s="28" t="s">
        <v>3990</v>
      </c>
      <c r="E863" s="29" t="s">
        <v>3458</v>
      </c>
      <c r="F863" s="29" t="s">
        <v>3991</v>
      </c>
      <c r="G863" s="29" t="s">
        <v>3992</v>
      </c>
      <c r="H863" s="29" t="s">
        <v>3993</v>
      </c>
      <c r="I863" s="30" t="s">
        <v>1338</v>
      </c>
    </row>
    <row r="864" spans="3:9" x14ac:dyDescent="0.25">
      <c r="C864" s="25" t="str">
        <f>_xlfn.CONCAT(sagun[[#This Row],[list_name]],sagun[[#This Row],[name]])</f>
        <v>raionUA7404</v>
      </c>
      <c r="D864" s="25" t="s">
        <v>3994</v>
      </c>
      <c r="E864" s="26" t="s">
        <v>3458</v>
      </c>
      <c r="F864" s="26" t="s">
        <v>3995</v>
      </c>
      <c r="G864" s="26" t="s">
        <v>3996</v>
      </c>
      <c r="H864" s="26" t="s">
        <v>3997</v>
      </c>
      <c r="I864" s="27" t="s">
        <v>1338</v>
      </c>
    </row>
    <row r="865" spans="3:9" x14ac:dyDescent="0.25">
      <c r="C865" s="28" t="str">
        <f>_xlfn.CONCAT(sagun[[#This Row],[list_name]],sagun[[#This Row],[name]])</f>
        <v>raionUA7406</v>
      </c>
      <c r="D865" s="28" t="s">
        <v>3998</v>
      </c>
      <c r="E865" s="29" t="s">
        <v>3458</v>
      </c>
      <c r="F865" s="29" t="s">
        <v>3999</v>
      </c>
      <c r="G865" s="29" t="s">
        <v>4000</v>
      </c>
      <c r="H865" s="29" t="s">
        <v>4001</v>
      </c>
      <c r="I865" s="30" t="s">
        <v>1338</v>
      </c>
    </row>
    <row r="866" spans="3:9" x14ac:dyDescent="0.25">
      <c r="C866" s="25" t="str">
        <f>_xlfn.CONCAT(sagun[[#This Row],[list_name]],sagun[[#This Row],[name]])</f>
        <v>raionUA7408</v>
      </c>
      <c r="D866" s="25" t="s">
        <v>4002</v>
      </c>
      <c r="E866" s="26" t="s">
        <v>3458</v>
      </c>
      <c r="F866" s="26" t="s">
        <v>4003</v>
      </c>
      <c r="G866" s="26" t="s">
        <v>4004</v>
      </c>
      <c r="H866" s="26" t="s">
        <v>4005</v>
      </c>
      <c r="I866" s="27" t="s">
        <v>1338</v>
      </c>
    </row>
    <row r="867" spans="3:9" x14ac:dyDescent="0.25">
      <c r="C867" s="28" t="str">
        <f>_xlfn.CONCAT(sagun[[#This Row],[list_name]],sagun[[#This Row],[name]])</f>
        <v>raionUA8000</v>
      </c>
      <c r="D867" s="28" t="s">
        <v>4006</v>
      </c>
      <c r="E867" s="29" t="s">
        <v>3458</v>
      </c>
      <c r="F867" s="29" t="s">
        <v>1375</v>
      </c>
      <c r="G867" s="29" t="s">
        <v>1376</v>
      </c>
      <c r="H867" s="29" t="s">
        <v>4007</v>
      </c>
      <c r="I867" s="30" t="s">
        <v>1378</v>
      </c>
    </row>
    <row r="868" spans="3:9" x14ac:dyDescent="0.25">
      <c r="C868" s="25" t="str">
        <f>_xlfn.CONCAT(sagun[[#This Row],[list_name]],sagun[[#This Row],[name]])</f>
        <v>raionUA8500</v>
      </c>
      <c r="D868" s="25" t="s">
        <v>4008</v>
      </c>
      <c r="E868" s="26" t="s">
        <v>3458</v>
      </c>
      <c r="F868" s="26" t="s">
        <v>4009</v>
      </c>
      <c r="G868" s="26" t="s">
        <v>5932</v>
      </c>
      <c r="H868" s="26" t="s">
        <v>5933</v>
      </c>
      <c r="I868" s="27" t="s">
        <v>4012</v>
      </c>
    </row>
    <row r="869" spans="3:9" x14ac:dyDescent="0.25">
      <c r="C869" s="28" t="str">
        <f>_xlfn.CONCAT(sagun[[#This Row],[list_name]],sagun[[#This Row],[name]])</f>
        <v>raiondo_not_know</v>
      </c>
      <c r="D869" s="28" t="s">
        <v>1433</v>
      </c>
      <c r="E869" s="29" t="s">
        <v>3458</v>
      </c>
      <c r="F869" s="29" t="s">
        <v>1434</v>
      </c>
      <c r="G869" s="29" t="s">
        <v>1435</v>
      </c>
      <c r="H869" s="29" t="s">
        <v>1435</v>
      </c>
      <c r="I869" s="30" t="s">
        <v>4014</v>
      </c>
    </row>
    <row r="870" spans="3:9" x14ac:dyDescent="0.25">
      <c r="C870" s="25" t="str">
        <f>_xlfn.CONCAT(sagun[[#This Row],[list_name]],sagun[[#This Row],[name]])</f>
        <v>raionprefer_not_to_answer</v>
      </c>
      <c r="D870" s="25" t="s">
        <v>1271</v>
      </c>
      <c r="E870" s="26" t="s">
        <v>3458</v>
      </c>
      <c r="F870" s="26" t="s">
        <v>1272</v>
      </c>
      <c r="G870" s="26" t="s">
        <v>1273</v>
      </c>
      <c r="H870" s="26" t="s">
        <v>1274</v>
      </c>
      <c r="I870" s="27" t="s">
        <v>4014</v>
      </c>
    </row>
    <row r="871" spans="3:9" x14ac:dyDescent="0.25">
      <c r="C871" s="28" t="str">
        <f>_xlfn.CONCAT(sagun[[#This Row],[list_name]],sagun[[#This Row],[name]])</f>
        <v>tp_statusgranted</v>
      </c>
      <c r="D871" s="28" t="s">
        <v>4016</v>
      </c>
      <c r="E871" s="29" t="s">
        <v>4015</v>
      </c>
      <c r="F871" s="29" t="s">
        <v>4017</v>
      </c>
      <c r="G871" s="29" t="s">
        <v>4018</v>
      </c>
      <c r="H871" s="29" t="s">
        <v>5934</v>
      </c>
      <c r="I871" s="30"/>
    </row>
    <row r="872" spans="3:9" x14ac:dyDescent="0.25">
      <c r="C872" s="25" t="str">
        <f>_xlfn.CONCAT(sagun[[#This Row],[list_name]],sagun[[#This Row],[name]])</f>
        <v>tp_statusrejected</v>
      </c>
      <c r="D872" s="25" t="s">
        <v>4020</v>
      </c>
      <c r="E872" s="26" t="s">
        <v>4015</v>
      </c>
      <c r="F872" s="26" t="s">
        <v>4021</v>
      </c>
      <c r="G872" s="26" t="s">
        <v>4022</v>
      </c>
      <c r="H872" s="26" t="s">
        <v>5935</v>
      </c>
      <c r="I872" s="27"/>
    </row>
    <row r="873" spans="3:9" x14ac:dyDescent="0.25">
      <c r="C873" s="28" t="str">
        <f>_xlfn.CONCAT(sagun[[#This Row],[list_name]],sagun[[#This Row],[name]])</f>
        <v>tp_statuspending</v>
      </c>
      <c r="D873" s="28" t="s">
        <v>4024</v>
      </c>
      <c r="E873" s="29" t="s">
        <v>4015</v>
      </c>
      <c r="F873" s="29" t="s">
        <v>4025</v>
      </c>
      <c r="G873" s="29" t="s">
        <v>4026</v>
      </c>
      <c r="H873" s="29" t="s">
        <v>5936</v>
      </c>
      <c r="I873" s="30"/>
    </row>
    <row r="874" spans="3:9" x14ac:dyDescent="0.25">
      <c r="C874" s="25" t="str">
        <f>_xlfn.CONCAT(sagun[[#This Row],[list_name]],sagun[[#This Row],[name]])</f>
        <v>tp_statusdo_not_know</v>
      </c>
      <c r="D874" s="25" t="s">
        <v>1433</v>
      </c>
      <c r="E874" s="26" t="s">
        <v>4015</v>
      </c>
      <c r="F874" s="26" t="s">
        <v>1434</v>
      </c>
      <c r="G874" s="26" t="s">
        <v>1435</v>
      </c>
      <c r="H874" s="26" t="s">
        <v>1435</v>
      </c>
      <c r="I874" s="27"/>
    </row>
    <row r="875" spans="3:9" x14ac:dyDescent="0.25">
      <c r="C875" s="28" t="str">
        <f>_xlfn.CONCAT(sagun[[#This Row],[list_name]],sagun[[#This Row],[name]])</f>
        <v>tp_statusprefer_not_to_answer</v>
      </c>
      <c r="D875" s="28" t="s">
        <v>1271</v>
      </c>
      <c r="E875" s="29" t="s">
        <v>4015</v>
      </c>
      <c r="F875" s="29" t="s">
        <v>1272</v>
      </c>
      <c r="G875" s="29" t="s">
        <v>1273</v>
      </c>
      <c r="H875" s="29" t="s">
        <v>1274</v>
      </c>
      <c r="I875" s="30"/>
    </row>
    <row r="876" spans="3:9" x14ac:dyDescent="0.25">
      <c r="C876" s="25" t="str">
        <f>_xlfn.CONCAT(sagun[[#This Row],[list_name]],sagun[[#This Row],[name]])</f>
        <v>tp_difficultieslong_queues</v>
      </c>
      <c r="D876" s="25" t="s">
        <v>4029</v>
      </c>
      <c r="E876" s="26" t="s">
        <v>4028</v>
      </c>
      <c r="F876" s="26" t="s">
        <v>4030</v>
      </c>
      <c r="G876" s="26" t="s">
        <v>4031</v>
      </c>
      <c r="H876" s="26" t="s">
        <v>5937</v>
      </c>
      <c r="I876" s="27"/>
    </row>
    <row r="877" spans="3:9" x14ac:dyDescent="0.25">
      <c r="C877" s="28" t="str">
        <f>_xlfn.CONCAT(sagun[[#This Row],[list_name]],sagun[[#This Row],[name]])</f>
        <v>tp_difficultieslack_info_ application_process</v>
      </c>
      <c r="D877" s="28" t="s">
        <v>4033</v>
      </c>
      <c r="E877" s="29" t="s">
        <v>4028</v>
      </c>
      <c r="F877" s="29" t="s">
        <v>4034</v>
      </c>
      <c r="G877" s="29" t="s">
        <v>4035</v>
      </c>
      <c r="H877" s="29" t="s">
        <v>5938</v>
      </c>
      <c r="I877" s="30"/>
    </row>
    <row r="878" spans="3:9" x14ac:dyDescent="0.25">
      <c r="C878" s="25" t="str">
        <f>_xlfn.CONCAT(sagun[[#This Row],[list_name]],sagun[[#This Row],[name]])</f>
        <v>tp_difficultieslack_language_interpretation_services</v>
      </c>
      <c r="D878" s="25" t="s">
        <v>4037</v>
      </c>
      <c r="E878" s="26" t="s">
        <v>4028</v>
      </c>
      <c r="F878" s="26" t="s">
        <v>4038</v>
      </c>
      <c r="G878" s="26" t="s">
        <v>4039</v>
      </c>
      <c r="H878" s="26" t="s">
        <v>5939</v>
      </c>
      <c r="I878" s="27"/>
    </row>
    <row r="879" spans="3:9" x14ac:dyDescent="0.25">
      <c r="C879" s="28" t="str">
        <f>_xlfn.CONCAT(sagun[[#This Row],[list_name]],sagun[[#This Row],[name]])</f>
        <v>tp_difficultiesdid_not_have_required_documents</v>
      </c>
      <c r="D879" s="28" t="s">
        <v>4041</v>
      </c>
      <c r="E879" s="29" t="s">
        <v>4028</v>
      </c>
      <c r="F879" s="29" t="s">
        <v>4042</v>
      </c>
      <c r="G879" s="29" t="s">
        <v>4043</v>
      </c>
      <c r="H879" s="29" t="s">
        <v>5940</v>
      </c>
      <c r="I879" s="30"/>
    </row>
    <row r="880" spans="3:9" x14ac:dyDescent="0.25">
      <c r="C880" s="25" t="str">
        <f>_xlfn.CONCAT(sagun[[#This Row],[list_name]],sagun[[#This Row],[name]])</f>
        <v>tp_difficultiesrefusal_access_registration procedure</v>
      </c>
      <c r="D880" s="25" t="s">
        <v>4045</v>
      </c>
      <c r="E880" s="26" t="s">
        <v>4028</v>
      </c>
      <c r="F880" s="26" t="s">
        <v>4046</v>
      </c>
      <c r="G880" s="26" t="s">
        <v>4047</v>
      </c>
      <c r="H880" s="26" t="s">
        <v>4048</v>
      </c>
      <c r="I880" s="27"/>
    </row>
    <row r="881" spans="3:9" x14ac:dyDescent="0.25">
      <c r="C881" s="28" t="str">
        <f>_xlfn.CONCAT(sagun[[#This Row],[list_name]],sagun[[#This Row],[name]])</f>
        <v>tp_difficultiesdifficulty_accessing_registration_points</v>
      </c>
      <c r="D881" s="28" t="s">
        <v>4049</v>
      </c>
      <c r="E881" s="29" t="s">
        <v>4028</v>
      </c>
      <c r="F881" s="29" t="s">
        <v>4050</v>
      </c>
      <c r="G881" s="29" t="s">
        <v>4051</v>
      </c>
      <c r="H881" s="29" t="s">
        <v>5941</v>
      </c>
      <c r="I881" s="30"/>
    </row>
    <row r="882" spans="3:9" x14ac:dyDescent="0.25">
      <c r="C882" s="25" t="str">
        <f>_xlfn.CONCAT(sagun[[#This Row],[list_name]],sagun[[#This Row],[name]])</f>
        <v>tp_difficultiesdifficulty_accessing_procedure</v>
      </c>
      <c r="D882" s="25" t="s">
        <v>4053</v>
      </c>
      <c r="E882" s="26" t="s">
        <v>4028</v>
      </c>
      <c r="F882" s="26" t="s">
        <v>4054</v>
      </c>
      <c r="G882" s="26" t="s">
        <v>4055</v>
      </c>
      <c r="H882" s="26" t="s">
        <v>5942</v>
      </c>
      <c r="I882" s="27"/>
    </row>
    <row r="883" spans="3:9" x14ac:dyDescent="0.25">
      <c r="C883" s="28" t="str">
        <f>_xlfn.CONCAT(sagun[[#This Row],[list_name]],sagun[[#This Row],[name]])</f>
        <v>tp_difficultiesdifficulty_online_enrolment</v>
      </c>
      <c r="D883" s="28" t="s">
        <v>4057</v>
      </c>
      <c r="E883" s="29" t="s">
        <v>4028</v>
      </c>
      <c r="F883" s="29" t="s">
        <v>4058</v>
      </c>
      <c r="G883" s="29" t="s">
        <v>4059</v>
      </c>
      <c r="H883" s="29" t="s">
        <v>5943</v>
      </c>
      <c r="I883" s="30"/>
    </row>
    <row r="884" spans="3:9" x14ac:dyDescent="0.25">
      <c r="C884" s="25" t="str">
        <f>_xlfn.CONCAT(sagun[[#This Row],[list_name]],sagun[[#This Row],[name]])</f>
        <v>tp_difficultiesother_specify</v>
      </c>
      <c r="D884" s="25" t="s">
        <v>2807</v>
      </c>
      <c r="E884" s="26" t="s">
        <v>4028</v>
      </c>
      <c r="F884" s="26" t="s">
        <v>1830</v>
      </c>
      <c r="G884" s="26" t="s">
        <v>564</v>
      </c>
      <c r="H884" s="26" t="s">
        <v>5284</v>
      </c>
      <c r="I884" s="27"/>
    </row>
    <row r="885" spans="3:9" x14ac:dyDescent="0.25">
      <c r="C885" s="28" t="str">
        <f>_xlfn.CONCAT(sagun[[#This Row],[list_name]],sagun[[#This Row],[name]])</f>
        <v>tp_difficultiesdo_not_know</v>
      </c>
      <c r="D885" s="28" t="s">
        <v>1433</v>
      </c>
      <c r="E885" s="29" t="s">
        <v>4028</v>
      </c>
      <c r="F885" s="29" t="s">
        <v>1475</v>
      </c>
      <c r="G885" s="29" t="s">
        <v>1435</v>
      </c>
      <c r="H885" s="29" t="s">
        <v>1435</v>
      </c>
      <c r="I885" s="30"/>
    </row>
    <row r="886" spans="3:9" x14ac:dyDescent="0.25">
      <c r="C886" s="25" t="str">
        <f>_xlfn.CONCAT(sagun[[#This Row],[list_name]],sagun[[#This Row],[name]])</f>
        <v>tp_difficultiesprefer_not_to_answer</v>
      </c>
      <c r="D886" s="25" t="s">
        <v>1271</v>
      </c>
      <c r="E886" s="26" t="s">
        <v>4028</v>
      </c>
      <c r="F886" s="26" t="s">
        <v>1272</v>
      </c>
      <c r="G886" s="26" t="s">
        <v>1273</v>
      </c>
      <c r="H886" s="26" t="s">
        <v>1274</v>
      </c>
      <c r="I886" s="27"/>
    </row>
    <row r="887" spans="3:9" x14ac:dyDescent="0.25">
      <c r="C887" s="28" t="str">
        <f>_xlfn.CONCAT(sagun[[#This Row],[list_name]],sagun[[#This Row],[name]])</f>
        <v>support_servicesaccess_to_information</v>
      </c>
      <c r="D887" s="28" t="s">
        <v>4062</v>
      </c>
      <c r="E887" s="29" t="s">
        <v>4061</v>
      </c>
      <c r="F887" s="29" t="s">
        <v>4063</v>
      </c>
      <c r="G887" s="29" t="s">
        <v>4064</v>
      </c>
      <c r="H887" s="29" t="s">
        <v>5944</v>
      </c>
      <c r="I887" s="30"/>
    </row>
    <row r="888" spans="3:9" x14ac:dyDescent="0.25">
      <c r="C888" s="25" t="str">
        <f>_xlfn.CONCAT(sagun[[#This Row],[list_name]],sagun[[#This Row],[name]])</f>
        <v>support_servicesindividual_counseling</v>
      </c>
      <c r="D888" s="25" t="s">
        <v>4066</v>
      </c>
      <c r="E888" s="26" t="s">
        <v>4061</v>
      </c>
      <c r="F888" s="26" t="s">
        <v>4067</v>
      </c>
      <c r="G888" s="26" t="s">
        <v>4068</v>
      </c>
      <c r="H888" s="26" t="s">
        <v>4069</v>
      </c>
      <c r="I888" s="27"/>
    </row>
    <row r="889" spans="3:9" x14ac:dyDescent="0.25">
      <c r="C889" s="28" t="str">
        <f>_xlfn.CONCAT(sagun[[#This Row],[list_name]],sagun[[#This Row],[name]])</f>
        <v>support_servicessupport_social_assistance</v>
      </c>
      <c r="D889" s="28" t="s">
        <v>4070</v>
      </c>
      <c r="E889" s="29" t="s">
        <v>4061</v>
      </c>
      <c r="F889" s="29" t="s">
        <v>4071</v>
      </c>
      <c r="G889" s="29" t="s">
        <v>4072</v>
      </c>
      <c r="H889" s="29" t="s">
        <v>5945</v>
      </c>
      <c r="I889" s="30"/>
    </row>
    <row r="890" spans="3:9" x14ac:dyDescent="0.25">
      <c r="C890" s="25" t="str">
        <f>_xlfn.CONCAT(sagun[[#This Row],[list_name]],sagun[[#This Row],[name]])</f>
        <v>support_serviceslanguage_training</v>
      </c>
      <c r="D890" s="25" t="s">
        <v>4074</v>
      </c>
      <c r="E890" s="26" t="s">
        <v>4061</v>
      </c>
      <c r="F890" s="26" t="s">
        <v>4075</v>
      </c>
      <c r="G890" s="26" t="s">
        <v>4076</v>
      </c>
      <c r="H890" s="26" t="s">
        <v>4077</v>
      </c>
      <c r="I890" s="27"/>
    </row>
    <row r="891" spans="3:9" x14ac:dyDescent="0.25">
      <c r="C891" s="28" t="str">
        <f>_xlfn.CONCAT(sagun[[#This Row],[list_name]],sagun[[#This Row],[name]])</f>
        <v>support_serviceschildcare</v>
      </c>
      <c r="D891" s="28" t="s">
        <v>4078</v>
      </c>
      <c r="E891" s="29" t="s">
        <v>4061</v>
      </c>
      <c r="F891" s="29" t="s">
        <v>4079</v>
      </c>
      <c r="G891" s="29" t="s">
        <v>2844</v>
      </c>
      <c r="H891" s="29" t="s">
        <v>2845</v>
      </c>
      <c r="I891" s="30"/>
    </row>
    <row r="892" spans="3:9" x14ac:dyDescent="0.25">
      <c r="C892" s="25" t="str">
        <f>_xlfn.CONCAT(sagun[[#This Row],[list_name]],sagun[[#This Row],[name]])</f>
        <v>support_servicesprimary_secondary_education</v>
      </c>
      <c r="D892" s="25" t="s">
        <v>4080</v>
      </c>
      <c r="E892" s="26" t="s">
        <v>4061</v>
      </c>
      <c r="F892" s="26" t="s">
        <v>4081</v>
      </c>
      <c r="G892" s="26" t="s">
        <v>4082</v>
      </c>
      <c r="H892" s="26" t="s">
        <v>4083</v>
      </c>
      <c r="I892" s="27"/>
    </row>
    <row r="893" spans="3:9" x14ac:dyDescent="0.25">
      <c r="C893" s="28" t="str">
        <f>_xlfn.CONCAT(sagun[[#This Row],[list_name]],sagun[[#This Row],[name]])</f>
        <v>support_servicesupskilling</v>
      </c>
      <c r="D893" s="28" t="s">
        <v>4084</v>
      </c>
      <c r="E893" s="29" t="s">
        <v>4061</v>
      </c>
      <c r="F893" s="29" t="s">
        <v>4085</v>
      </c>
      <c r="G893" s="29" t="s">
        <v>4086</v>
      </c>
      <c r="H893" s="29" t="s">
        <v>4087</v>
      </c>
      <c r="I893" s="30"/>
    </row>
    <row r="894" spans="3:9" x14ac:dyDescent="0.25">
      <c r="C894" s="25" t="str">
        <f>_xlfn.CONCAT(sagun[[#This Row],[list_name]],sagun[[#This Row],[name]])</f>
        <v>support_servicesskills_recognition</v>
      </c>
      <c r="D894" s="25" t="s">
        <v>4088</v>
      </c>
      <c r="E894" s="26" t="s">
        <v>4061</v>
      </c>
      <c r="F894" s="26" t="s">
        <v>4089</v>
      </c>
      <c r="G894" s="26" t="s">
        <v>4090</v>
      </c>
      <c r="H894" s="26" t="s">
        <v>5946</v>
      </c>
      <c r="I894" s="27"/>
    </row>
    <row r="895" spans="3:9" x14ac:dyDescent="0.25">
      <c r="C895" s="28" t="str">
        <f>_xlfn.CONCAT(sagun[[#This Row],[list_name]],sagun[[#This Row],[name]])</f>
        <v>support_servicesmentoring</v>
      </c>
      <c r="D895" s="28" t="s">
        <v>4092</v>
      </c>
      <c r="E895" s="29" t="s">
        <v>4061</v>
      </c>
      <c r="F895" s="29" t="s">
        <v>4093</v>
      </c>
      <c r="G895" s="29" t="s">
        <v>4094</v>
      </c>
      <c r="H895" s="29" t="s">
        <v>4095</v>
      </c>
      <c r="I895" s="30"/>
    </row>
    <row r="896" spans="3:9" x14ac:dyDescent="0.25">
      <c r="C896" s="25" t="str">
        <f>_xlfn.CONCAT(sagun[[#This Row],[list_name]],sagun[[#This Row],[name]])</f>
        <v>support_servicesjob_matching</v>
      </c>
      <c r="D896" s="25" t="s">
        <v>4096</v>
      </c>
      <c r="E896" s="26" t="s">
        <v>4061</v>
      </c>
      <c r="F896" s="26" t="s">
        <v>4097</v>
      </c>
      <c r="G896" s="26" t="s">
        <v>4098</v>
      </c>
      <c r="H896" s="26" t="s">
        <v>5947</v>
      </c>
      <c r="I896" s="27"/>
    </row>
    <row r="897" spans="3:9" x14ac:dyDescent="0.25">
      <c r="C897" s="28" t="str">
        <f>_xlfn.CONCAT(sagun[[#This Row],[list_name]],sagun[[#This Row],[name]])</f>
        <v>support_servicesbusiness_development</v>
      </c>
      <c r="D897" s="28" t="s">
        <v>4100</v>
      </c>
      <c r="E897" s="29" t="s">
        <v>4061</v>
      </c>
      <c r="F897" s="29" t="s">
        <v>4101</v>
      </c>
      <c r="G897" s="29" t="s">
        <v>4102</v>
      </c>
      <c r="H897" s="29" t="s">
        <v>4103</v>
      </c>
      <c r="I897" s="30"/>
    </row>
    <row r="898" spans="3:9" x14ac:dyDescent="0.25">
      <c r="C898" s="25" t="str">
        <f>_xlfn.CONCAT(sagun[[#This Row],[list_name]],sagun[[#This Row],[name]])</f>
        <v>support_servicesstart-up_grants</v>
      </c>
      <c r="D898" s="25" t="s">
        <v>4104</v>
      </c>
      <c r="E898" s="26" t="s">
        <v>4061</v>
      </c>
      <c r="F898" s="26" t="s">
        <v>4105</v>
      </c>
      <c r="G898" s="26" t="s">
        <v>4106</v>
      </c>
      <c r="H898" s="26" t="s">
        <v>5948</v>
      </c>
      <c r="I898" s="27"/>
    </row>
    <row r="899" spans="3:9" x14ac:dyDescent="0.25">
      <c r="C899" s="28" t="str">
        <f>_xlfn.CONCAT(sagun[[#This Row],[list_name]],sagun[[#This Row],[name]])</f>
        <v>support_servicesaccess_financial_services</v>
      </c>
      <c r="D899" s="28" t="s">
        <v>4108</v>
      </c>
      <c r="E899" s="29" t="s">
        <v>4061</v>
      </c>
      <c r="F899" s="29" t="s">
        <v>4109</v>
      </c>
      <c r="G899" s="29" t="s">
        <v>4110</v>
      </c>
      <c r="H899" s="29" t="s">
        <v>4111</v>
      </c>
      <c r="I899" s="30"/>
    </row>
    <row r="900" spans="3:9" x14ac:dyDescent="0.25">
      <c r="C900" s="25" t="str">
        <f>_xlfn.CONCAT(sagun[[#This Row],[list_name]],sagun[[#This Row],[name]])</f>
        <v>support_servicesregularization_status</v>
      </c>
      <c r="D900" s="25" t="s">
        <v>4112</v>
      </c>
      <c r="E900" s="26" t="s">
        <v>4061</v>
      </c>
      <c r="F900" s="26" t="s">
        <v>4113</v>
      </c>
      <c r="G900" s="26" t="s">
        <v>4114</v>
      </c>
      <c r="H900" s="26" t="s">
        <v>5949</v>
      </c>
      <c r="I900" s="27"/>
    </row>
    <row r="901" spans="3:9" x14ac:dyDescent="0.25">
      <c r="C901" s="28" t="str">
        <f>_xlfn.CONCAT(sagun[[#This Row],[list_name]],sagun[[#This Row],[name]])</f>
        <v>support_serviceswork_authorization</v>
      </c>
      <c r="D901" s="28" t="s">
        <v>4116</v>
      </c>
      <c r="E901" s="29" t="s">
        <v>4061</v>
      </c>
      <c r="F901" s="29" t="s">
        <v>4117</v>
      </c>
      <c r="G901" s="29" t="s">
        <v>4118</v>
      </c>
      <c r="H901" s="29" t="s">
        <v>5950</v>
      </c>
      <c r="I901" s="30"/>
    </row>
    <row r="902" spans="3:9" x14ac:dyDescent="0.25">
      <c r="C902" s="25" t="str">
        <f>_xlfn.CONCAT(sagun[[#This Row],[list_name]],sagun[[#This Row],[name]])</f>
        <v>support_servicesnone</v>
      </c>
      <c r="D902" s="25" t="s">
        <v>1501</v>
      </c>
      <c r="E902" s="26" t="s">
        <v>4061</v>
      </c>
      <c r="F902" s="26" t="s">
        <v>1827</v>
      </c>
      <c r="G902" s="26" t="s">
        <v>1828</v>
      </c>
      <c r="H902" s="26" t="s">
        <v>5692</v>
      </c>
      <c r="I902" s="27"/>
    </row>
    <row r="903" spans="3:9" x14ac:dyDescent="0.25">
      <c r="C903" s="28" t="str">
        <f>_xlfn.CONCAT(sagun[[#This Row],[list_name]],sagun[[#This Row],[name]])</f>
        <v>assistance_type_semployment_assistance</v>
      </c>
      <c r="D903" s="28" t="s">
        <v>4121</v>
      </c>
      <c r="E903" s="29" t="s">
        <v>4120</v>
      </c>
      <c r="F903" s="29" t="s">
        <v>4122</v>
      </c>
      <c r="G903" s="29" t="s">
        <v>4123</v>
      </c>
      <c r="H903" s="29" t="s">
        <v>5951</v>
      </c>
      <c r="I903" s="30"/>
    </row>
    <row r="904" spans="3:9" x14ac:dyDescent="0.25">
      <c r="C904" s="25" t="str">
        <f>_xlfn.CONCAT(sagun[[#This Row],[list_name]],sagun[[#This Row],[name]])</f>
        <v>assistance_type_shost_govt_assistance</v>
      </c>
      <c r="D904" s="25" t="s">
        <v>4125</v>
      </c>
      <c r="E904" s="26" t="s">
        <v>4120</v>
      </c>
      <c r="F904" s="26" t="s">
        <v>4126</v>
      </c>
      <c r="G904" s="26" t="s">
        <v>4127</v>
      </c>
      <c r="H904" s="26" t="s">
        <v>5952</v>
      </c>
      <c r="I904" s="27"/>
    </row>
    <row r="905" spans="3:9" x14ac:dyDescent="0.25">
      <c r="C905" s="28" t="str">
        <f>_xlfn.CONCAT(sagun[[#This Row],[list_name]],sagun[[#This Row],[name]])</f>
        <v>assistance_type_shumanitarian_assistance</v>
      </c>
      <c r="D905" s="28" t="s">
        <v>4129</v>
      </c>
      <c r="E905" s="29" t="s">
        <v>4120</v>
      </c>
      <c r="F905" s="29" t="s">
        <v>4130</v>
      </c>
      <c r="G905" s="29" t="s">
        <v>4131</v>
      </c>
      <c r="H905" s="29" t="s">
        <v>5953</v>
      </c>
      <c r="I905" s="30"/>
    </row>
    <row r="906" spans="3:9" x14ac:dyDescent="0.25">
      <c r="C906" s="25" t="str">
        <f>_xlfn.CONCAT(sagun[[#This Row],[list_name]],sagun[[#This Row],[name]])</f>
        <v>assistance_type_seducation_support</v>
      </c>
      <c r="D906" s="25" t="s">
        <v>4133</v>
      </c>
      <c r="E906" s="26" t="s">
        <v>4120</v>
      </c>
      <c r="F906" s="26" t="s">
        <v>4134</v>
      </c>
      <c r="G906" s="26" t="s">
        <v>4135</v>
      </c>
      <c r="H906" s="26" t="s">
        <v>5954</v>
      </c>
      <c r="I906" s="27"/>
    </row>
    <row r="907" spans="3:9" x14ac:dyDescent="0.25">
      <c r="C907" s="28" t="str">
        <f>_xlfn.CONCAT(sagun[[#This Row],[list_name]],sagun[[#This Row],[name]])</f>
        <v>assistance_type_shousing_support</v>
      </c>
      <c r="D907" s="28" t="s">
        <v>4137</v>
      </c>
      <c r="E907" s="29" t="s">
        <v>4120</v>
      </c>
      <c r="F907" s="29" t="s">
        <v>4138</v>
      </c>
      <c r="G907" s="29" t="s">
        <v>4139</v>
      </c>
      <c r="H907" s="29" t="s">
        <v>5955</v>
      </c>
      <c r="I907" s="30"/>
    </row>
    <row r="908" spans="3:9" x14ac:dyDescent="0.25">
      <c r="C908" s="25" t="str">
        <f>_xlfn.CONCAT(sagun[[#This Row],[list_name]],sagun[[#This Row],[name]])</f>
        <v>assistance_type_shealth_services</v>
      </c>
      <c r="D908" s="25" t="s">
        <v>4141</v>
      </c>
      <c r="E908" s="26" t="s">
        <v>4120</v>
      </c>
      <c r="F908" s="26" t="s">
        <v>4142</v>
      </c>
      <c r="G908" s="26" t="s">
        <v>848</v>
      </c>
      <c r="H908" s="26" t="s">
        <v>2607</v>
      </c>
      <c r="I908" s="27"/>
    </row>
    <row r="909" spans="3:9" x14ac:dyDescent="0.25">
      <c r="C909" s="28" t="str">
        <f>_xlfn.CONCAT(sagun[[#This Row],[list_name]],sagun[[#This Row],[name]])</f>
        <v>assistance_type_snone</v>
      </c>
      <c r="D909" s="28" t="s">
        <v>1501</v>
      </c>
      <c r="E909" s="29" t="s">
        <v>4120</v>
      </c>
      <c r="F909" s="29" t="s">
        <v>1827</v>
      </c>
      <c r="G909" s="29" t="s">
        <v>4143</v>
      </c>
      <c r="H909" s="29" t="s">
        <v>5956</v>
      </c>
      <c r="I909" s="30"/>
    </row>
    <row r="910" spans="3:9" x14ac:dyDescent="0.25">
      <c r="C910" s="25" t="str">
        <f>_xlfn.CONCAT(sagun[[#This Row],[list_name]],sagun[[#This Row],[name]])</f>
        <v>assistance_type_sother</v>
      </c>
      <c r="D910" s="25" t="s">
        <v>147</v>
      </c>
      <c r="E910" s="26" t="s">
        <v>4120</v>
      </c>
      <c r="F910" s="26" t="s">
        <v>1686</v>
      </c>
      <c r="G910" s="26" t="s">
        <v>4144</v>
      </c>
      <c r="H910" s="26" t="s">
        <v>5957</v>
      </c>
      <c r="I910" s="27"/>
    </row>
    <row r="911" spans="3:9" x14ac:dyDescent="0.25">
      <c r="C911" s="28" t="str">
        <f>_xlfn.CONCAT(sagun[[#This Row],[list_name]],sagun[[#This Row],[name]])</f>
        <v>cp_birth_regin_ukraine</v>
      </c>
      <c r="D911" s="28" t="s">
        <v>4146</v>
      </c>
      <c r="E911" s="29" t="s">
        <v>4145</v>
      </c>
      <c r="F911" s="29" t="s">
        <v>4147</v>
      </c>
      <c r="G911" s="29" t="s">
        <v>4148</v>
      </c>
      <c r="H911" s="29" t="s">
        <v>5958</v>
      </c>
      <c r="I911" s="30"/>
    </row>
    <row r="912" spans="3:9" x14ac:dyDescent="0.25">
      <c r="C912" s="25" t="str">
        <f>_xlfn.CONCAT(sagun[[#This Row],[list_name]],sagun[[#This Row],[name]])</f>
        <v>cp_birth_regin_this_host_country</v>
      </c>
      <c r="D912" s="25" t="s">
        <v>4150</v>
      </c>
      <c r="E912" s="26" t="s">
        <v>4145</v>
      </c>
      <c r="F912" s="26" t="s">
        <v>4151</v>
      </c>
      <c r="G912" s="26" t="s">
        <v>4152</v>
      </c>
      <c r="H912" s="26" t="s">
        <v>5959</v>
      </c>
      <c r="I912" s="27"/>
    </row>
    <row r="913" spans="3:9" x14ac:dyDescent="0.25">
      <c r="C913" s="28" t="str">
        <f>_xlfn.CONCAT(sagun[[#This Row],[list_name]],sagun[[#This Row],[name]])</f>
        <v>cp_birth_regin_another_country</v>
      </c>
      <c r="D913" s="28" t="s">
        <v>4154</v>
      </c>
      <c r="E913" s="29" t="s">
        <v>4145</v>
      </c>
      <c r="F913" s="29" t="s">
        <v>4155</v>
      </c>
      <c r="G913" s="29" t="s">
        <v>4156</v>
      </c>
      <c r="H913" s="29" t="s">
        <v>5960</v>
      </c>
      <c r="I913" s="30"/>
    </row>
    <row r="914" spans="3:9" x14ac:dyDescent="0.25">
      <c r="C914" s="25" t="str">
        <f>_xlfn.CONCAT(sagun[[#This Row],[list_name]],sagun[[#This Row],[name]])</f>
        <v>cp_birth_regno</v>
      </c>
      <c r="D914" s="25" t="s">
        <v>1450</v>
      </c>
      <c r="E914" s="26" t="s">
        <v>4145</v>
      </c>
      <c r="F914" s="26" t="s">
        <v>1451</v>
      </c>
      <c r="G914" s="26" t="s">
        <v>1452</v>
      </c>
      <c r="H914" s="26" t="s">
        <v>1453</v>
      </c>
      <c r="I914" s="27"/>
    </row>
    <row r="915" spans="3:9" x14ac:dyDescent="0.25">
      <c r="C915" s="28" t="str">
        <f>_xlfn.CONCAT(sagun[[#This Row],[list_name]],sagun[[#This Row],[name]])</f>
        <v>cp_birth_regdo_not_know</v>
      </c>
      <c r="D915" s="28" t="s">
        <v>1433</v>
      </c>
      <c r="E915" s="29" t="s">
        <v>4145</v>
      </c>
      <c r="F915" s="29" t="s">
        <v>1475</v>
      </c>
      <c r="G915" s="29" t="s">
        <v>1435</v>
      </c>
      <c r="H915" s="29" t="s">
        <v>1435</v>
      </c>
      <c r="I915" s="30"/>
    </row>
    <row r="916" spans="3:9" x14ac:dyDescent="0.25">
      <c r="C916" s="25" t="str">
        <f>_xlfn.CONCAT(sagun[[#This Row],[list_name]],sagun[[#This Row],[name]])</f>
        <v>cp_birth_regprefer_not_to_answer</v>
      </c>
      <c r="D916" s="25" t="s">
        <v>1271</v>
      </c>
      <c r="E916" s="26" t="s">
        <v>4145</v>
      </c>
      <c r="F916" s="26" t="s">
        <v>1474</v>
      </c>
      <c r="G916" s="26" t="s">
        <v>1273</v>
      </c>
      <c r="H916" s="26" t="s">
        <v>1274</v>
      </c>
      <c r="I916" s="27"/>
    </row>
    <row r="917" spans="3:9" x14ac:dyDescent="0.25">
      <c r="C917" s="28" t="str">
        <f>_xlfn.CONCAT(sagun[[#This Row],[list_name]],sagun[[#This Row],[name]])</f>
        <v>prot_concernyes</v>
      </c>
      <c r="D917" s="28" t="s">
        <v>1446</v>
      </c>
      <c r="E917" s="29" t="s">
        <v>4158</v>
      </c>
      <c r="F917" s="29" t="s">
        <v>1447</v>
      </c>
      <c r="G917" s="29" t="s">
        <v>1448</v>
      </c>
      <c r="H917" s="29" t="s">
        <v>1449</v>
      </c>
      <c r="I917" s="30"/>
    </row>
    <row r="918" spans="3:9" x14ac:dyDescent="0.25">
      <c r="C918" s="25" t="str">
        <f>_xlfn.CONCAT(sagun[[#This Row],[list_name]],sagun[[#This Row],[name]])</f>
        <v>prot_concernno</v>
      </c>
      <c r="D918" s="25" t="s">
        <v>1450</v>
      </c>
      <c r="E918" s="26" t="s">
        <v>4158</v>
      </c>
      <c r="F918" s="26" t="s">
        <v>1451</v>
      </c>
      <c r="G918" s="26" t="s">
        <v>1452</v>
      </c>
      <c r="H918" s="26" t="s">
        <v>1453</v>
      </c>
      <c r="I918" s="27"/>
    </row>
    <row r="919" spans="3:9" x14ac:dyDescent="0.25">
      <c r="C919" s="28" t="str">
        <f>_xlfn.CONCAT(sagun[[#This Row],[list_name]],sagun[[#This Row],[name]])</f>
        <v>prot_concerndid_not_use</v>
      </c>
      <c r="D919" s="28" t="s">
        <v>4159</v>
      </c>
      <c r="E919" s="29" t="s">
        <v>4158</v>
      </c>
      <c r="F919" s="29" t="s">
        <v>4160</v>
      </c>
      <c r="G919" s="29" t="s">
        <v>4161</v>
      </c>
      <c r="H919" s="29" t="s">
        <v>5961</v>
      </c>
      <c r="I919" s="30"/>
    </row>
    <row r="920" spans="3:9" x14ac:dyDescent="0.25">
      <c r="C920" s="25" t="str">
        <f>_xlfn.CONCAT(sagun[[#This Row],[list_name]],sagun[[#This Row],[name]])</f>
        <v>prot_concerndid_not_know_can_report_complaints</v>
      </c>
      <c r="D920" s="25" t="s">
        <v>4163</v>
      </c>
      <c r="E920" s="26" t="s">
        <v>4158</v>
      </c>
      <c r="F920" s="26" t="s">
        <v>4164</v>
      </c>
      <c r="G920" s="26" t="s">
        <v>4165</v>
      </c>
      <c r="H920" s="26" t="s">
        <v>4166</v>
      </c>
      <c r="I920" s="27"/>
    </row>
    <row r="921" spans="3:9" x14ac:dyDescent="0.25">
      <c r="C921" s="28" t="str">
        <f>_xlfn.CONCAT(sagun[[#This Row],[list_name]],sagun[[#This Row],[name]])</f>
        <v>prot_concerndo_not_know</v>
      </c>
      <c r="D921" s="28" t="s">
        <v>1433</v>
      </c>
      <c r="E921" s="29" t="s">
        <v>4158</v>
      </c>
      <c r="F921" s="29" t="s">
        <v>1475</v>
      </c>
      <c r="G921" s="29" t="s">
        <v>1435</v>
      </c>
      <c r="H921" s="29" t="s">
        <v>1435</v>
      </c>
      <c r="I921" s="30"/>
    </row>
    <row r="922" spans="3:9" x14ac:dyDescent="0.25">
      <c r="C922" s="25" t="str">
        <f>_xlfn.CONCAT(sagun[[#This Row],[list_name]],sagun[[#This Row],[name]])</f>
        <v>prot_concernprefer_not_to_answer</v>
      </c>
      <c r="D922" s="25" t="s">
        <v>1271</v>
      </c>
      <c r="E922" s="26" t="s">
        <v>4158</v>
      </c>
      <c r="F922" s="26" t="s">
        <v>1474</v>
      </c>
      <c r="G922" s="26" t="s">
        <v>1273</v>
      </c>
      <c r="H922" s="26" t="s">
        <v>1274</v>
      </c>
      <c r="I922" s="27"/>
    </row>
    <row r="923" spans="3:9" x14ac:dyDescent="0.25">
      <c r="C923" s="28" t="str">
        <f>_xlfn.CONCAT(sagun[[#This Row],[list_name]],sagun[[#This Row],[name]])</f>
        <v>satisfied_bhvyes</v>
      </c>
      <c r="D923" s="28" t="s">
        <v>1446</v>
      </c>
      <c r="E923" s="29" t="s">
        <v>4167</v>
      </c>
      <c r="F923" s="29" t="s">
        <v>1447</v>
      </c>
      <c r="G923" s="29" t="s">
        <v>1448</v>
      </c>
      <c r="H923" s="29" t="s">
        <v>1449</v>
      </c>
      <c r="I923" s="30"/>
    </row>
    <row r="924" spans="3:9" x14ac:dyDescent="0.25">
      <c r="C924" s="25" t="str">
        <f>_xlfn.CONCAT(sagun[[#This Row],[list_name]],sagun[[#This Row],[name]])</f>
        <v>satisfied_bhvno</v>
      </c>
      <c r="D924" s="25" t="s">
        <v>1450</v>
      </c>
      <c r="E924" s="26" t="s">
        <v>4167</v>
      </c>
      <c r="F924" s="26" t="s">
        <v>1451</v>
      </c>
      <c r="G924" s="26" t="s">
        <v>1452</v>
      </c>
      <c r="H924" s="26" t="s">
        <v>1453</v>
      </c>
      <c r="I924" s="27"/>
    </row>
    <row r="925" spans="3:9" x14ac:dyDescent="0.25">
      <c r="C925" s="28" t="str">
        <f>_xlfn.CONCAT(sagun[[#This Row],[list_name]],sagun[[#This Row],[name]])</f>
        <v>satisfied_bhvhavent_come_across</v>
      </c>
      <c r="D925" s="28" t="s">
        <v>4168</v>
      </c>
      <c r="E925" s="29" t="s">
        <v>4167</v>
      </c>
      <c r="F925" s="29" t="s">
        <v>4169</v>
      </c>
      <c r="G925" s="29" t="s">
        <v>5962</v>
      </c>
      <c r="H925" s="29" t="s">
        <v>5963</v>
      </c>
      <c r="I925" s="30"/>
    </row>
    <row r="926" spans="3:9" x14ac:dyDescent="0.25">
      <c r="C926" s="25" t="str">
        <f>_xlfn.CONCAT(sagun[[#This Row],[list_name]],sagun[[#This Row],[name]])</f>
        <v>satisfied_bhvdo_not_know</v>
      </c>
      <c r="D926" s="25" t="s">
        <v>1433</v>
      </c>
      <c r="E926" s="26" t="s">
        <v>4167</v>
      </c>
      <c r="F926" s="26" t="s">
        <v>1475</v>
      </c>
      <c r="G926" s="26" t="s">
        <v>1435</v>
      </c>
      <c r="H926" s="26" t="s">
        <v>1435</v>
      </c>
      <c r="I926" s="27"/>
    </row>
    <row r="927" spans="3:9" x14ac:dyDescent="0.25">
      <c r="C927" s="28" t="str">
        <f>_xlfn.CONCAT(sagun[[#This Row],[list_name]],sagun[[#This Row],[name]])</f>
        <v>satisfied_bhvprefer_not_to_answer</v>
      </c>
      <c r="D927" s="28" t="s">
        <v>1271</v>
      </c>
      <c r="E927" s="29" t="s">
        <v>4167</v>
      </c>
      <c r="F927" s="29" t="s">
        <v>1474</v>
      </c>
      <c r="G927" s="29" t="s">
        <v>1273</v>
      </c>
      <c r="H927" s="29" t="s">
        <v>1274</v>
      </c>
      <c r="I927" s="30"/>
    </row>
    <row r="928" spans="3:9" x14ac:dyDescent="0.25">
      <c r="C928" s="25" t="str">
        <f>_xlfn.CONCAT(sagun[[#This Row],[list_name]],sagun[[#This Row],[name]])</f>
        <v>education_levelearly_child_care</v>
      </c>
      <c r="D928" s="25" t="s">
        <v>4173</v>
      </c>
      <c r="E928" s="26" t="s">
        <v>4172</v>
      </c>
      <c r="F928" s="26" t="s">
        <v>4174</v>
      </c>
      <c r="G928" s="26" t="s">
        <v>5964</v>
      </c>
      <c r="H928" s="26" t="s">
        <v>5965</v>
      </c>
      <c r="I928" s="27"/>
    </row>
    <row r="929" spans="3:9" x14ac:dyDescent="0.25">
      <c r="C929" s="28" t="str">
        <f>_xlfn.CONCAT(sagun[[#This Row],[list_name]],sagun[[#This Row],[name]])</f>
        <v>education_levelpre_primary</v>
      </c>
      <c r="D929" s="28" t="s">
        <v>4177</v>
      </c>
      <c r="E929" s="29" t="s">
        <v>4172</v>
      </c>
      <c r="F929" s="29" t="s">
        <v>4178</v>
      </c>
      <c r="G929" s="29" t="s">
        <v>4179</v>
      </c>
      <c r="H929" s="29" t="s">
        <v>5966</v>
      </c>
      <c r="I929" s="30"/>
    </row>
    <row r="930" spans="3:9" x14ac:dyDescent="0.25">
      <c r="C930" s="25" t="str">
        <f>_xlfn.CONCAT(sagun[[#This Row],[list_name]],sagun[[#This Row],[name]])</f>
        <v>education_levelprimary</v>
      </c>
      <c r="D930" s="25" t="s">
        <v>4181</v>
      </c>
      <c r="E930" s="26" t="s">
        <v>4172</v>
      </c>
      <c r="F930" s="26" t="s">
        <v>4182</v>
      </c>
      <c r="G930" s="26" t="s">
        <v>4183</v>
      </c>
      <c r="H930" s="26" t="s">
        <v>4184</v>
      </c>
      <c r="I930" s="27"/>
    </row>
    <row r="931" spans="3:9" x14ac:dyDescent="0.25">
      <c r="C931" s="28" t="str">
        <f>_xlfn.CONCAT(sagun[[#This Row],[list_name]],sagun[[#This Row],[name]])</f>
        <v>education_levelsecondary</v>
      </c>
      <c r="D931" s="28" t="s">
        <v>4185</v>
      </c>
      <c r="E931" s="29" t="s">
        <v>4172</v>
      </c>
      <c r="F931" s="29" t="s">
        <v>4186</v>
      </c>
      <c r="G931" s="29" t="s">
        <v>4187</v>
      </c>
      <c r="H931" s="29" t="s">
        <v>4188</v>
      </c>
      <c r="I931" s="30"/>
    </row>
    <row r="932" spans="3:9" x14ac:dyDescent="0.25">
      <c r="C932" s="25" t="str">
        <f>_xlfn.CONCAT(sagun[[#This Row],[list_name]],sagun[[#This Row],[name]])</f>
        <v>education_levelsecondary_tvet</v>
      </c>
      <c r="D932" s="25" t="s">
        <v>4189</v>
      </c>
      <c r="E932" s="26" t="s">
        <v>4172</v>
      </c>
      <c r="F932" s="26" t="s">
        <v>4190</v>
      </c>
      <c r="G932" s="26" t="s">
        <v>4191</v>
      </c>
      <c r="H932" s="26" t="s">
        <v>5967</v>
      </c>
      <c r="I932" s="27"/>
    </row>
    <row r="933" spans="3:9" x14ac:dyDescent="0.25">
      <c r="C933" s="28" t="str">
        <f>_xlfn.CONCAT(sagun[[#This Row],[list_name]],sagun[[#This Row],[name]])</f>
        <v>education_leveltertiary</v>
      </c>
      <c r="D933" s="28" t="s">
        <v>4193</v>
      </c>
      <c r="E933" s="29" t="s">
        <v>4172</v>
      </c>
      <c r="F933" s="29" t="s">
        <v>4194</v>
      </c>
      <c r="G933" s="29" t="s">
        <v>4195</v>
      </c>
      <c r="H933" s="29" t="s">
        <v>5968</v>
      </c>
      <c r="I933" s="30"/>
    </row>
    <row r="934" spans="3:9" x14ac:dyDescent="0.25">
      <c r="C934" s="25" t="str">
        <f>_xlfn.CONCAT(sagun[[#This Row],[list_name]],sagun[[#This Row],[name]])</f>
        <v>education_leveldo_not_know</v>
      </c>
      <c r="D934" s="25" t="s">
        <v>1433</v>
      </c>
      <c r="E934" s="26" t="s">
        <v>4172</v>
      </c>
      <c r="F934" s="26" t="s">
        <v>1475</v>
      </c>
      <c r="G934" s="26" t="s">
        <v>1435</v>
      </c>
      <c r="H934" s="26" t="s">
        <v>1435</v>
      </c>
      <c r="I934" s="27"/>
    </row>
    <row r="935" spans="3:9" x14ac:dyDescent="0.25">
      <c r="C935" s="28" t="str">
        <f>_xlfn.CONCAT(sagun[[#This Row],[list_name]],sagun[[#This Row],[name]])</f>
        <v>education_levelprefer_not_to_answer</v>
      </c>
      <c r="D935" s="28" t="s">
        <v>1271</v>
      </c>
      <c r="E935" s="29" t="s">
        <v>4172</v>
      </c>
      <c r="F935" s="29" t="s">
        <v>1272</v>
      </c>
      <c r="G935" s="29" t="s">
        <v>1273</v>
      </c>
      <c r="H935" s="29" t="s">
        <v>1274</v>
      </c>
      <c r="I935" s="30"/>
    </row>
    <row r="936" spans="3:9" x14ac:dyDescent="0.25">
      <c r="C936" s="25" t="str">
        <f>_xlfn.CONCAT(sagun[[#This Row],[list_name]],sagun[[#This Row],[name]])</f>
        <v>documentsidcards</v>
      </c>
      <c r="D936" s="25" t="s">
        <v>4198</v>
      </c>
      <c r="E936" s="26" t="s">
        <v>4197</v>
      </c>
      <c r="F936" s="26" t="s">
        <v>4199</v>
      </c>
      <c r="G936" s="26" t="s">
        <v>4200</v>
      </c>
      <c r="H936" s="26" t="s">
        <v>5969</v>
      </c>
      <c r="I936" s="27"/>
    </row>
    <row r="937" spans="3:9" x14ac:dyDescent="0.25">
      <c r="C937" s="28" t="str">
        <f>_xlfn.CONCAT(sagun[[#This Row],[list_name]],sagun[[#This Row],[name]])</f>
        <v>documentsinternal_passport</v>
      </c>
      <c r="D937" s="28" t="s">
        <v>1486</v>
      </c>
      <c r="E937" s="29" t="s">
        <v>4197</v>
      </c>
      <c r="F937" s="29" t="s">
        <v>4202</v>
      </c>
      <c r="G937" s="29" t="s">
        <v>4203</v>
      </c>
      <c r="H937" s="29" t="s">
        <v>4204</v>
      </c>
      <c r="I937" s="30"/>
    </row>
    <row r="938" spans="3:9" x14ac:dyDescent="0.25">
      <c r="C938" s="25" t="str">
        <f>_xlfn.CONCAT(sagun[[#This Row],[list_name]],sagun[[#This Row],[name]])</f>
        <v>documentsinternational_biometric_passport</v>
      </c>
      <c r="D938" s="25" t="s">
        <v>4205</v>
      </c>
      <c r="E938" s="26" t="s">
        <v>4197</v>
      </c>
      <c r="F938" s="26" t="s">
        <v>4206</v>
      </c>
      <c r="G938" s="26" t="s">
        <v>4207</v>
      </c>
      <c r="H938" s="26" t="s">
        <v>4208</v>
      </c>
      <c r="I938" s="27"/>
    </row>
    <row r="939" spans="3:9" x14ac:dyDescent="0.25">
      <c r="C939" s="28" t="str">
        <f>_xlfn.CONCAT(sagun[[#This Row],[list_name]],sagun[[#This Row],[name]])</f>
        <v>documentsinternational_non_biometric_passport</v>
      </c>
      <c r="D939" s="28" t="s">
        <v>4209</v>
      </c>
      <c r="E939" s="29" t="s">
        <v>4197</v>
      </c>
      <c r="F939" s="29" t="s">
        <v>4210</v>
      </c>
      <c r="G939" s="29" t="s">
        <v>4211</v>
      </c>
      <c r="H939" s="29" t="s">
        <v>4212</v>
      </c>
      <c r="I939" s="30"/>
    </row>
    <row r="940" spans="3:9" x14ac:dyDescent="0.25">
      <c r="C940" s="25" t="str">
        <f>_xlfn.CONCAT(sagun[[#This Row],[list_name]],sagun[[#This Row],[name]])</f>
        <v>documentsrecog_of_statelessness</v>
      </c>
      <c r="D940" s="25" t="s">
        <v>4213</v>
      </c>
      <c r="E940" s="26" t="s">
        <v>4197</v>
      </c>
      <c r="F940" s="26" t="s">
        <v>4214</v>
      </c>
      <c r="G940" s="26" t="s">
        <v>4215</v>
      </c>
      <c r="H940" s="26" t="s">
        <v>5970</v>
      </c>
      <c r="I940" s="27"/>
    </row>
    <row r="941" spans="3:9" x14ac:dyDescent="0.25">
      <c r="C941" s="28" t="str">
        <f>_xlfn.CONCAT(sagun[[#This Row],[list_name]],sagun[[#This Row],[name]])</f>
        <v>documentsresidence_permit</v>
      </c>
      <c r="D941" s="28" t="s">
        <v>4217</v>
      </c>
      <c r="E941" s="29" t="s">
        <v>4197</v>
      </c>
      <c r="F941" s="29" t="s">
        <v>4218</v>
      </c>
      <c r="G941" s="29" t="s">
        <v>4219</v>
      </c>
      <c r="H941" s="29" t="s">
        <v>5971</v>
      </c>
      <c r="I941" s="30"/>
    </row>
    <row r="942" spans="3:9" x14ac:dyDescent="0.25">
      <c r="C942" s="25" t="str">
        <f>_xlfn.CONCAT(sagun[[#This Row],[list_name]],sagun[[#This Row],[name]])</f>
        <v>documentsrefugee_certificate</v>
      </c>
      <c r="D942" s="25" t="s">
        <v>4221</v>
      </c>
      <c r="E942" s="26" t="s">
        <v>4197</v>
      </c>
      <c r="F942" s="26" t="s">
        <v>4222</v>
      </c>
      <c r="G942" s="26" t="s">
        <v>4223</v>
      </c>
      <c r="H942" s="26" t="s">
        <v>5972</v>
      </c>
      <c r="I942" s="27"/>
    </row>
    <row r="943" spans="3:9" x14ac:dyDescent="0.25">
      <c r="C943" s="28" t="str">
        <f>_xlfn.CONCAT(sagun[[#This Row],[list_name]],sagun[[#This Row],[name]])</f>
        <v>documentsnone</v>
      </c>
      <c r="D943" s="28" t="s">
        <v>1501</v>
      </c>
      <c r="E943" s="29" t="s">
        <v>4197</v>
      </c>
      <c r="F943" s="29" t="s">
        <v>2859</v>
      </c>
      <c r="G943" s="29" t="s">
        <v>4225</v>
      </c>
      <c r="H943" s="29" t="s">
        <v>5973</v>
      </c>
      <c r="I943" s="30"/>
    </row>
    <row r="944" spans="3:9" x14ac:dyDescent="0.25">
      <c r="C944" s="25" t="str">
        <f>_xlfn.CONCAT(sagun[[#This Row],[list_name]],sagun[[#This Row],[name]])</f>
        <v>documentsprefer_not_to_answer</v>
      </c>
      <c r="D944" s="25" t="s">
        <v>1271</v>
      </c>
      <c r="E944" s="26" t="s">
        <v>4197</v>
      </c>
      <c r="F944" s="26" t="s">
        <v>1272</v>
      </c>
      <c r="G944" s="26" t="s">
        <v>1273</v>
      </c>
      <c r="H944" s="26" t="s">
        <v>1274</v>
      </c>
      <c r="I944" s="27"/>
    </row>
    <row r="945" spans="3:9" x14ac:dyDescent="0.25">
      <c r="C945" s="28" t="str">
        <f>_xlfn.CONCAT(sagun[[#This Row],[list_name]],sagun[[#This Row],[name]])</f>
        <v>reason_unable_renewno_supporting_docs</v>
      </c>
      <c r="D945" s="28" t="s">
        <v>4228</v>
      </c>
      <c r="E945" s="29" t="s">
        <v>4227</v>
      </c>
      <c r="F945" s="29" t="s">
        <v>4229</v>
      </c>
      <c r="G945" s="29" t="s">
        <v>4230</v>
      </c>
      <c r="H945" s="29" t="s">
        <v>5974</v>
      </c>
      <c r="I945" s="30"/>
    </row>
    <row r="946" spans="3:9" x14ac:dyDescent="0.25">
      <c r="C946" s="25" t="str">
        <f>_xlfn.CONCAT(sagun[[#This Row],[list_name]],sagun[[#This Row],[name]])</f>
        <v>reason_unable_renewdo_not_know_procedure</v>
      </c>
      <c r="D946" s="25" t="s">
        <v>4232</v>
      </c>
      <c r="E946" s="26" t="s">
        <v>4227</v>
      </c>
      <c r="F946" s="26" t="s">
        <v>4233</v>
      </c>
      <c r="G946" s="26" t="s">
        <v>4234</v>
      </c>
      <c r="H946" s="26" t="s">
        <v>5975</v>
      </c>
      <c r="I946" s="27"/>
    </row>
    <row r="947" spans="3:9" x14ac:dyDescent="0.25">
      <c r="C947" s="28" t="str">
        <f>_xlfn.CONCAT(sagun[[#This Row],[list_name]],sagun[[#This Row],[name]])</f>
        <v>reason_unable_renewcannot_afford_fee</v>
      </c>
      <c r="D947" s="28" t="s">
        <v>1900</v>
      </c>
      <c r="E947" s="29" t="s">
        <v>4227</v>
      </c>
      <c r="F947" s="29" t="s">
        <v>4236</v>
      </c>
      <c r="G947" s="29" t="s">
        <v>5976</v>
      </c>
      <c r="H947" s="29" t="s">
        <v>4238</v>
      </c>
      <c r="I947" s="30"/>
    </row>
    <row r="948" spans="3:9" x14ac:dyDescent="0.25">
      <c r="C948" s="25" t="str">
        <f>_xlfn.CONCAT(sagun[[#This Row],[list_name]],sagun[[#This Row],[name]])</f>
        <v>reason_unable_renewnot_issued_in_hc</v>
      </c>
      <c r="D948" s="25" t="s">
        <v>4239</v>
      </c>
      <c r="E948" s="26" t="s">
        <v>4227</v>
      </c>
      <c r="F948" s="26" t="s">
        <v>4240</v>
      </c>
      <c r="G948" s="26" t="s">
        <v>4241</v>
      </c>
      <c r="H948" s="26" t="s">
        <v>4242</v>
      </c>
      <c r="I948" s="27"/>
    </row>
    <row r="949" spans="3:9" x14ac:dyDescent="0.25">
      <c r="C949" s="28" t="str">
        <f>_xlfn.CONCAT(sagun[[#This Row],[list_name]],sagun[[#This Row],[name]])</f>
        <v>reason_unable_renewtoo_long</v>
      </c>
      <c r="D949" s="28" t="s">
        <v>4243</v>
      </c>
      <c r="E949" s="29" t="s">
        <v>4227</v>
      </c>
      <c r="F949" s="29" t="s">
        <v>4244</v>
      </c>
      <c r="G949" s="29" t="s">
        <v>5977</v>
      </c>
      <c r="H949" s="29" t="s">
        <v>5409</v>
      </c>
      <c r="I949" s="30"/>
    </row>
    <row r="950" spans="3:9" x14ac:dyDescent="0.25">
      <c r="C950" s="25" t="str">
        <f>_xlfn.CONCAT(sagun[[#This Row],[list_name]],sagun[[#This Row],[name]])</f>
        <v>reason_unable_renewmobilization_rules</v>
      </c>
      <c r="D950" s="25" t="s">
        <v>4246</v>
      </c>
      <c r="E950" s="26" t="s">
        <v>4227</v>
      </c>
      <c r="F950" s="26" t="s">
        <v>4247</v>
      </c>
      <c r="G950" s="26" t="s">
        <v>5978</v>
      </c>
      <c r="H950" s="26" t="s">
        <v>5979</v>
      </c>
      <c r="I950" s="27"/>
    </row>
    <row r="951" spans="3:9" x14ac:dyDescent="0.25">
      <c r="C951" s="28" t="str">
        <f>_xlfn.CONCAT(sagun[[#This Row],[list_name]],sagun[[#This Row],[name]])</f>
        <v>reason_unable_renewother</v>
      </c>
      <c r="D951" s="28" t="s">
        <v>147</v>
      </c>
      <c r="E951" s="29" t="s">
        <v>4227</v>
      </c>
      <c r="F951" s="29" t="s">
        <v>4250</v>
      </c>
      <c r="G951" s="29" t="s">
        <v>4251</v>
      </c>
      <c r="H951" s="29" t="s">
        <v>5980</v>
      </c>
      <c r="I951" s="30"/>
    </row>
    <row r="952" spans="3:9" x14ac:dyDescent="0.25">
      <c r="C952" s="25" t="str">
        <f>_xlfn.CONCAT(sagun[[#This Row],[list_name]],sagun[[#This Row],[name]])</f>
        <v>accomm_agreementverbal_agreement</v>
      </c>
      <c r="D952" s="25" t="s">
        <v>4254</v>
      </c>
      <c r="E952" s="26" t="s">
        <v>4253</v>
      </c>
      <c r="F952" s="26" t="s">
        <v>4255</v>
      </c>
      <c r="G952" s="26" t="s">
        <v>4256</v>
      </c>
      <c r="H952" s="26" t="s">
        <v>5981</v>
      </c>
      <c r="I952" s="27"/>
    </row>
    <row r="953" spans="3:9" x14ac:dyDescent="0.25">
      <c r="C953" s="28" t="str">
        <f>_xlfn.CONCAT(sagun[[#This Row],[list_name]],sagun[[#This Row],[name]])</f>
        <v>accomm_agreementwritten_agreement</v>
      </c>
      <c r="D953" s="28" t="s">
        <v>4258</v>
      </c>
      <c r="E953" s="29" t="s">
        <v>4253</v>
      </c>
      <c r="F953" s="29" t="s">
        <v>4259</v>
      </c>
      <c r="G953" s="29" t="s">
        <v>4260</v>
      </c>
      <c r="H953" s="29" t="s">
        <v>5982</v>
      </c>
      <c r="I953" s="30"/>
    </row>
    <row r="954" spans="3:9" x14ac:dyDescent="0.25">
      <c r="C954" s="25" t="str">
        <f>_xlfn.CONCAT(sagun[[#This Row],[list_name]],sagun[[#This Row],[name]])</f>
        <v>accomm_agreementdo_not_have_agreement</v>
      </c>
      <c r="D954" s="25" t="s">
        <v>4262</v>
      </c>
      <c r="E954" s="26" t="s">
        <v>4253</v>
      </c>
      <c r="F954" s="26" t="s">
        <v>4263</v>
      </c>
      <c r="G954" s="26" t="s">
        <v>4264</v>
      </c>
      <c r="H954" s="26" t="s">
        <v>5983</v>
      </c>
      <c r="I954" s="27"/>
    </row>
    <row r="955" spans="3:9" x14ac:dyDescent="0.25">
      <c r="C955" s="28" t="str">
        <f>_xlfn.CONCAT(sagun[[#This Row],[list_name]],sagun[[#This Row],[name]])</f>
        <v>accomm_agreementdo_not_know</v>
      </c>
      <c r="D955" s="28" t="s">
        <v>1433</v>
      </c>
      <c r="E955" s="29" t="s">
        <v>4253</v>
      </c>
      <c r="F955" s="29" t="s">
        <v>1475</v>
      </c>
      <c r="G955" s="29" t="s">
        <v>1435</v>
      </c>
      <c r="H955" s="29" t="s">
        <v>1435</v>
      </c>
      <c r="I955" s="30"/>
    </row>
    <row r="956" spans="3:9" x14ac:dyDescent="0.25">
      <c r="C956" s="25" t="str">
        <f>_xlfn.CONCAT(sagun[[#This Row],[list_name]],sagun[[#This Row],[name]])</f>
        <v>accomm_agreementprefer_not_to_answer</v>
      </c>
      <c r="D956" s="25" t="s">
        <v>1271</v>
      </c>
      <c r="E956" s="26" t="s">
        <v>4253</v>
      </c>
      <c r="F956" s="26" t="s">
        <v>1272</v>
      </c>
      <c r="G956" s="26" t="s">
        <v>1273</v>
      </c>
      <c r="H956" s="26" t="s">
        <v>1274</v>
      </c>
      <c r="I956" s="27"/>
    </row>
    <row r="957" spans="3:9" x14ac:dyDescent="0.25">
      <c r="C957" s="28" t="str">
        <f>_xlfn.CONCAT(sagun[[#This Row],[list_name]],sagun[[#This Row],[name]])</f>
        <v>back_ukryes_once</v>
      </c>
      <c r="D957" s="28" t="s">
        <v>4267</v>
      </c>
      <c r="E957" s="29" t="s">
        <v>4266</v>
      </c>
      <c r="F957" s="29" t="s">
        <v>4268</v>
      </c>
      <c r="G957" s="29" t="s">
        <v>4269</v>
      </c>
      <c r="H957" s="29" t="s">
        <v>4270</v>
      </c>
      <c r="I957" s="30"/>
    </row>
    <row r="958" spans="3:9" x14ac:dyDescent="0.25">
      <c r="C958" s="25" t="str">
        <f>_xlfn.CONCAT(sagun[[#This Row],[list_name]],sagun[[#This Row],[name]])</f>
        <v>back_ukryes_more</v>
      </c>
      <c r="D958" s="25" t="s">
        <v>4271</v>
      </c>
      <c r="E958" s="26" t="s">
        <v>4266</v>
      </c>
      <c r="F958" s="26" t="s">
        <v>4272</v>
      </c>
      <c r="G958" s="26" t="s">
        <v>4273</v>
      </c>
      <c r="H958" s="26" t="s">
        <v>5984</v>
      </c>
      <c r="I958" s="27"/>
    </row>
    <row r="959" spans="3:9" x14ac:dyDescent="0.25">
      <c r="C959" s="28" t="str">
        <f>_xlfn.CONCAT(sagun[[#This Row],[list_name]],sagun[[#This Row],[name]])</f>
        <v>back_ukrunable</v>
      </c>
      <c r="D959" s="28" t="s">
        <v>4275</v>
      </c>
      <c r="E959" s="29" t="s">
        <v>4266</v>
      </c>
      <c r="F959" s="29" t="s">
        <v>4276</v>
      </c>
      <c r="G959" s="29" t="s">
        <v>4277</v>
      </c>
      <c r="H959" s="29" t="s">
        <v>5985</v>
      </c>
      <c r="I959" s="30"/>
    </row>
    <row r="960" spans="3:9" x14ac:dyDescent="0.25">
      <c r="C960" s="25" t="str">
        <f>_xlfn.CONCAT(sagun[[#This Row],[list_name]],sagun[[#This Row],[name]])</f>
        <v>back_ukrnot_considered</v>
      </c>
      <c r="D960" s="25" t="s">
        <v>4279</v>
      </c>
      <c r="E960" s="26" t="s">
        <v>4266</v>
      </c>
      <c r="F960" s="26" t="s">
        <v>4280</v>
      </c>
      <c r="G960" s="26" t="s">
        <v>4281</v>
      </c>
      <c r="H960" s="26" t="s">
        <v>5986</v>
      </c>
      <c r="I960" s="27"/>
    </row>
    <row r="961" spans="3:9" x14ac:dyDescent="0.25">
      <c r="C961" s="28" t="str">
        <f>_xlfn.CONCAT(sagun[[#This Row],[list_name]],sagun[[#This Row],[name]])</f>
        <v>back_ukrprefer_not_to_answer</v>
      </c>
      <c r="D961" s="28" t="s">
        <v>1271</v>
      </c>
      <c r="E961" s="29" t="s">
        <v>4266</v>
      </c>
      <c r="F961" s="29" t="s">
        <v>1272</v>
      </c>
      <c r="G961" s="29" t="s">
        <v>1273</v>
      </c>
      <c r="H961" s="29" t="s">
        <v>1274</v>
      </c>
      <c r="I961" s="30"/>
    </row>
    <row r="962" spans="3:9" x14ac:dyDescent="0.25">
      <c r="C962" s="25" t="str">
        <f>_xlfn.CONCAT(sagun[[#This Row],[list_name]],sagun[[#This Row],[name]])</f>
        <v>reason_no_visitsecurity_concerns</v>
      </c>
      <c r="D962" s="25" t="s">
        <v>2996</v>
      </c>
      <c r="E962" s="26" t="s">
        <v>4283</v>
      </c>
      <c r="F962" s="26" t="s">
        <v>4284</v>
      </c>
      <c r="G962" s="26" t="s">
        <v>4285</v>
      </c>
      <c r="H962" s="26" t="s">
        <v>4286</v>
      </c>
      <c r="I962" s="27"/>
    </row>
    <row r="963" spans="3:9" x14ac:dyDescent="0.25">
      <c r="C963" s="28" t="str">
        <f>_xlfn.CONCAT(sagun[[#This Row],[list_name]],sagun[[#This Row],[name]])</f>
        <v>reason_no_visitoccupation_of_territory</v>
      </c>
      <c r="D963" s="28" t="s">
        <v>4287</v>
      </c>
      <c r="E963" s="29" t="s">
        <v>4283</v>
      </c>
      <c r="F963" s="29" t="s">
        <v>4288</v>
      </c>
      <c r="G963" s="29" t="s">
        <v>4289</v>
      </c>
      <c r="H963" s="29" t="s">
        <v>4290</v>
      </c>
      <c r="I963" s="30"/>
    </row>
    <row r="964" spans="3:9" x14ac:dyDescent="0.25">
      <c r="C964" s="25" t="str">
        <f>_xlfn.CONCAT(sagun[[#This Row],[list_name]],sagun[[#This Row],[name]])</f>
        <v>reason_no_visitlack_of_funds</v>
      </c>
      <c r="D964" s="25" t="s">
        <v>4291</v>
      </c>
      <c r="E964" s="26" t="s">
        <v>4283</v>
      </c>
      <c r="F964" s="26" t="s">
        <v>4292</v>
      </c>
      <c r="G964" s="26" t="s">
        <v>4293</v>
      </c>
      <c r="H964" s="26" t="s">
        <v>5987</v>
      </c>
      <c r="I964" s="27"/>
    </row>
    <row r="965" spans="3:9" x14ac:dyDescent="0.25">
      <c r="C965" s="28" t="str">
        <f>_xlfn.CONCAT(sagun[[#This Row],[list_name]],sagun[[#This Row],[name]])</f>
        <v>reason_no_visitfear_of_losing_legal_status</v>
      </c>
      <c r="D965" s="28" t="s">
        <v>4295</v>
      </c>
      <c r="E965" s="29" t="s">
        <v>4283</v>
      </c>
      <c r="F965" s="29" t="s">
        <v>4296</v>
      </c>
      <c r="G965" s="29" t="s">
        <v>4297</v>
      </c>
      <c r="H965" s="29" t="s">
        <v>5988</v>
      </c>
      <c r="I965" s="30"/>
    </row>
    <row r="966" spans="3:9" x14ac:dyDescent="0.25">
      <c r="C966" s="25" t="str">
        <f>_xlfn.CONCAT(sagun[[#This Row],[list_name]],sagun[[#This Row],[name]])</f>
        <v>reason_no_visitlack_documentation</v>
      </c>
      <c r="D966" s="25" t="s">
        <v>4299</v>
      </c>
      <c r="E966" s="26" t="s">
        <v>4283</v>
      </c>
      <c r="F966" s="26" t="s">
        <v>4300</v>
      </c>
      <c r="G966" s="26" t="s">
        <v>4301</v>
      </c>
      <c r="H966" s="26" t="s">
        <v>5989</v>
      </c>
      <c r="I966" s="27"/>
    </row>
    <row r="967" spans="3:9" x14ac:dyDescent="0.25">
      <c r="C967" s="28" t="str">
        <f>_xlfn.CONCAT(sagun[[#This Row],[list_name]],sagun[[#This Row],[name]])</f>
        <v>reason_no_visitlack_information</v>
      </c>
      <c r="D967" s="28" t="s">
        <v>4303</v>
      </c>
      <c r="E967" s="29" t="s">
        <v>4283</v>
      </c>
      <c r="F967" s="29" t="s">
        <v>4304</v>
      </c>
      <c r="G967" s="29" t="s">
        <v>5990</v>
      </c>
      <c r="H967" s="29" t="s">
        <v>5991</v>
      </c>
      <c r="I967" s="30"/>
    </row>
    <row r="968" spans="3:9" x14ac:dyDescent="0.25">
      <c r="C968" s="25" t="str">
        <f>_xlfn.CONCAT(sagun[[#This Row],[list_name]],sagun[[#This Row],[name]])</f>
        <v>reason_no_visitwork_commitments</v>
      </c>
      <c r="D968" s="25" t="s">
        <v>1916</v>
      </c>
      <c r="E968" s="26" t="s">
        <v>4283</v>
      </c>
      <c r="F968" s="26" t="s">
        <v>4307</v>
      </c>
      <c r="G968" s="26" t="s">
        <v>4308</v>
      </c>
      <c r="H968" s="26" t="s">
        <v>5992</v>
      </c>
      <c r="I968" s="27"/>
    </row>
    <row r="969" spans="3:9" x14ac:dyDescent="0.25">
      <c r="C969" s="28" t="str">
        <f>_xlfn.CONCAT(sagun[[#This Row],[list_name]],sagun[[#This Row],[name]])</f>
        <v>reason_no_visitneed_to_take_care_of_children</v>
      </c>
      <c r="D969" s="28" t="s">
        <v>4310</v>
      </c>
      <c r="E969" s="29" t="s">
        <v>4283</v>
      </c>
      <c r="F969" s="29" t="s">
        <v>4311</v>
      </c>
      <c r="G969" s="29" t="s">
        <v>4312</v>
      </c>
      <c r="H969" s="29" t="s">
        <v>5993</v>
      </c>
      <c r="I969" s="30"/>
    </row>
    <row r="970" spans="3:9" x14ac:dyDescent="0.25">
      <c r="C970" s="25" t="str">
        <f>_xlfn.CONCAT(sagun[[#This Row],[list_name]],sagun[[#This Row],[name]])</f>
        <v>reason_no_visitillness</v>
      </c>
      <c r="D970" s="25" t="s">
        <v>4314</v>
      </c>
      <c r="E970" s="26" t="s">
        <v>4283</v>
      </c>
      <c r="F970" s="26" t="s">
        <v>4315</v>
      </c>
      <c r="G970" s="26" t="s">
        <v>4316</v>
      </c>
      <c r="H970" s="26" t="s">
        <v>5994</v>
      </c>
      <c r="I970" s="27"/>
    </row>
    <row r="971" spans="3:9" x14ac:dyDescent="0.25">
      <c r="C971" s="28" t="str">
        <f>_xlfn.CONCAT(sagun[[#This Row],[list_name]],sagun[[#This Row],[name]])</f>
        <v>reason_no_visitother</v>
      </c>
      <c r="D971" s="28" t="s">
        <v>147</v>
      </c>
      <c r="E971" s="29" t="s">
        <v>4283</v>
      </c>
      <c r="F971" s="29" t="s">
        <v>4318</v>
      </c>
      <c r="G971" s="29" t="s">
        <v>4319</v>
      </c>
      <c r="H971" s="29" t="s">
        <v>5995</v>
      </c>
      <c r="I971" s="30"/>
    </row>
    <row r="972" spans="3:9" x14ac:dyDescent="0.25">
      <c r="C972" s="25" t="str">
        <f>_xlfn.CONCAT(sagun[[#This Row],[list_name]],sagun[[#This Row],[name]])</f>
        <v>reason_no_visitprefer_not_to_answer</v>
      </c>
      <c r="D972" s="25" t="s">
        <v>1271</v>
      </c>
      <c r="E972" s="26" t="s">
        <v>4283</v>
      </c>
      <c r="F972" s="26" t="s">
        <v>1272</v>
      </c>
      <c r="G972" s="26" t="s">
        <v>1273</v>
      </c>
      <c r="H972" s="26" t="s">
        <v>1274</v>
      </c>
      <c r="I972" s="27"/>
    </row>
    <row r="973" spans="3:9" x14ac:dyDescent="0.25">
      <c r="C973" s="28" t="str">
        <f>_xlfn.CONCAT(sagun[[#This Row],[list_name]],sagun[[#This Row],[name]])</f>
        <v>reason_visitcheck_conditions</v>
      </c>
      <c r="D973" s="28" t="s">
        <v>4322</v>
      </c>
      <c r="E973" s="29" t="s">
        <v>4321</v>
      </c>
      <c r="F973" s="29" t="s">
        <v>4323</v>
      </c>
      <c r="G973" s="29" t="s">
        <v>4324</v>
      </c>
      <c r="H973" s="29" t="s">
        <v>5996</v>
      </c>
      <c r="I973" s="30"/>
    </row>
    <row r="974" spans="3:9" x14ac:dyDescent="0.25">
      <c r="C974" s="25" t="str">
        <f>_xlfn.CONCAT(sagun[[#This Row],[list_name]],sagun[[#This Row],[name]])</f>
        <v>reason_visitcheck_property</v>
      </c>
      <c r="D974" s="25" t="s">
        <v>4326</v>
      </c>
      <c r="E974" s="26" t="s">
        <v>4321</v>
      </c>
      <c r="F974" s="26" t="s">
        <v>4327</v>
      </c>
      <c r="G974" s="26" t="s">
        <v>4328</v>
      </c>
      <c r="H974" s="26" t="s">
        <v>5997</v>
      </c>
      <c r="I974" s="27"/>
    </row>
    <row r="975" spans="3:9" x14ac:dyDescent="0.25">
      <c r="C975" s="28" t="str">
        <f>_xlfn.CONCAT(sagun[[#This Row],[list_name]],sagun[[#This Row],[name]])</f>
        <v>reason_visitvisit_relatives</v>
      </c>
      <c r="D975" s="28" t="s">
        <v>4330</v>
      </c>
      <c r="E975" s="29" t="s">
        <v>4321</v>
      </c>
      <c r="F975" s="29" t="s">
        <v>4331</v>
      </c>
      <c r="G975" s="29" t="s">
        <v>4332</v>
      </c>
      <c r="H975" s="29" t="s">
        <v>5998</v>
      </c>
      <c r="I975" s="30"/>
    </row>
    <row r="976" spans="3:9" x14ac:dyDescent="0.25">
      <c r="C976" s="25" t="str">
        <f>_xlfn.CONCAT(sagun[[#This Row],[list_name]],sagun[[#This Row],[name]])</f>
        <v>reason_visitbring_supplies</v>
      </c>
      <c r="D976" s="25" t="s">
        <v>4334</v>
      </c>
      <c r="E976" s="26" t="s">
        <v>4321</v>
      </c>
      <c r="F976" s="26" t="s">
        <v>4335</v>
      </c>
      <c r="G976" s="26" t="s">
        <v>4336</v>
      </c>
      <c r="H976" s="26" t="s">
        <v>5999</v>
      </c>
      <c r="I976" s="27"/>
    </row>
    <row r="977" spans="3:9" x14ac:dyDescent="0.25">
      <c r="C977" s="28" t="str">
        <f>_xlfn.CONCAT(sagun[[#This Row],[list_name]],sagun[[#This Row],[name]])</f>
        <v>reason_visithelp_evacuate</v>
      </c>
      <c r="D977" s="28" t="s">
        <v>4338</v>
      </c>
      <c r="E977" s="29" t="s">
        <v>4321</v>
      </c>
      <c r="F977" s="29" t="s">
        <v>4339</v>
      </c>
      <c r="G977" s="29" t="s">
        <v>4340</v>
      </c>
      <c r="H977" s="29" t="s">
        <v>4341</v>
      </c>
      <c r="I977" s="30"/>
    </row>
    <row r="978" spans="3:9" x14ac:dyDescent="0.25">
      <c r="C978" s="25" t="str">
        <f>_xlfn.CONCAT(sagun[[#This Row],[list_name]],sagun[[#This Row],[name]])</f>
        <v>reason_visitwork_temporary</v>
      </c>
      <c r="D978" s="25" t="s">
        <v>4342</v>
      </c>
      <c r="E978" s="26" t="s">
        <v>4321</v>
      </c>
      <c r="F978" s="26" t="s">
        <v>4343</v>
      </c>
      <c r="G978" s="26" t="s">
        <v>4344</v>
      </c>
      <c r="H978" s="26" t="s">
        <v>6000</v>
      </c>
      <c r="I978" s="27"/>
    </row>
    <row r="979" spans="3:9" x14ac:dyDescent="0.25">
      <c r="C979" s="28" t="str">
        <f>_xlfn.CONCAT(sagun[[#This Row],[list_name]],sagun[[#This Row],[name]])</f>
        <v>reason_visitget_supplies</v>
      </c>
      <c r="D979" s="28" t="s">
        <v>4346</v>
      </c>
      <c r="E979" s="29" t="s">
        <v>4321</v>
      </c>
      <c r="F979" s="29" t="s">
        <v>4347</v>
      </c>
      <c r="G979" s="29" t="s">
        <v>6001</v>
      </c>
      <c r="H979" s="29" t="s">
        <v>6002</v>
      </c>
      <c r="I979" s="30"/>
    </row>
    <row r="980" spans="3:9" x14ac:dyDescent="0.25">
      <c r="C980" s="25" t="str">
        <f>_xlfn.CONCAT(sagun[[#This Row],[list_name]],sagun[[#This Row],[name]])</f>
        <v>reason_visitget_documents</v>
      </c>
      <c r="D980" s="25" t="s">
        <v>6185</v>
      </c>
      <c r="E980" s="26" t="s">
        <v>4321</v>
      </c>
      <c r="F980" s="26" t="s">
        <v>4350</v>
      </c>
      <c r="G980" s="26" t="s">
        <v>4351</v>
      </c>
      <c r="H980" s="26" t="s">
        <v>6003</v>
      </c>
      <c r="I980" s="27"/>
    </row>
    <row r="981" spans="3:9" x14ac:dyDescent="0.25">
      <c r="C981" s="28" t="str">
        <f>_xlfn.CONCAT(sagun[[#This Row],[list_name]],sagun[[#This Row],[name]])</f>
        <v>reason_visitaccess_healthcare</v>
      </c>
      <c r="D981" s="28" t="s">
        <v>4353</v>
      </c>
      <c r="E981" s="29" t="s">
        <v>4321</v>
      </c>
      <c r="F981" s="29" t="s">
        <v>4354</v>
      </c>
      <c r="G981" s="29" t="s">
        <v>4355</v>
      </c>
      <c r="H981" s="29" t="s">
        <v>6004</v>
      </c>
      <c r="I981" s="30"/>
    </row>
    <row r="982" spans="3:9" x14ac:dyDescent="0.25">
      <c r="C982" s="25" t="str">
        <f>_xlfn.CONCAT(sagun[[#This Row],[list_name]],sagun[[#This Row],[name]])</f>
        <v>reason_visitaccess_benefits</v>
      </c>
      <c r="D982" s="25" t="s">
        <v>4357</v>
      </c>
      <c r="E982" s="26" t="s">
        <v>4321</v>
      </c>
      <c r="F982" s="26" t="s">
        <v>4358</v>
      </c>
      <c r="G982" s="26" t="s">
        <v>4359</v>
      </c>
      <c r="H982" s="26" t="s">
        <v>6005</v>
      </c>
      <c r="I982" s="27"/>
    </row>
    <row r="983" spans="3:9" x14ac:dyDescent="0.25">
      <c r="C983" s="28" t="str">
        <f>_xlfn.CONCAT(sagun[[#This Row],[list_name]],sagun[[#This Row],[name]])</f>
        <v>reason_visitfamily_matters</v>
      </c>
      <c r="D983" s="28" t="s">
        <v>4361</v>
      </c>
      <c r="E983" s="29" t="s">
        <v>4321</v>
      </c>
      <c r="F983" s="29" t="s">
        <v>4362</v>
      </c>
      <c r="G983" s="29" t="s">
        <v>4363</v>
      </c>
      <c r="H983" s="29" t="s">
        <v>6006</v>
      </c>
      <c r="I983" s="30"/>
    </row>
    <row r="984" spans="3:9" x14ac:dyDescent="0.25">
      <c r="C984" s="25" t="str">
        <f>_xlfn.CONCAT(sagun[[#This Row],[list_name]],sagun[[#This Row],[name]])</f>
        <v>reason_visitother</v>
      </c>
      <c r="D984" s="25" t="s">
        <v>147</v>
      </c>
      <c r="E984" s="26" t="s">
        <v>4321</v>
      </c>
      <c r="F984" s="26" t="s">
        <v>4365</v>
      </c>
      <c r="G984" s="26" t="s">
        <v>4366</v>
      </c>
      <c r="H984" s="26" t="s">
        <v>6007</v>
      </c>
      <c r="I984" s="27"/>
    </row>
    <row r="985" spans="3:9" x14ac:dyDescent="0.25">
      <c r="C985" s="28" t="str">
        <f>_xlfn.CONCAT(sagun[[#This Row],[list_name]],sagun[[#This Row],[name]])</f>
        <v>reason_visitprefer_not_to_answer</v>
      </c>
      <c r="D985" s="28" t="s">
        <v>1271</v>
      </c>
      <c r="E985" s="29" t="s">
        <v>4321</v>
      </c>
      <c r="F985" s="29" t="s">
        <v>1272</v>
      </c>
      <c r="G985" s="29" t="s">
        <v>1273</v>
      </c>
      <c r="H985" s="29" t="s">
        <v>1274</v>
      </c>
      <c r="I985" s="30"/>
    </row>
    <row r="986" spans="3:9" x14ac:dyDescent="0.25">
      <c r="C986" s="25" t="str">
        <f>_xlfn.CONCAT(sagun[[#This Row],[list_name]],sagun[[#This Row],[name]])</f>
        <v>pregpregnant</v>
      </c>
      <c r="D986" s="25" t="s">
        <v>4369</v>
      </c>
      <c r="E986" s="26" t="s">
        <v>4368</v>
      </c>
      <c r="F986" s="26" t="s">
        <v>4370</v>
      </c>
      <c r="G986" s="26" t="s">
        <v>4371</v>
      </c>
      <c r="H986" s="26" t="s">
        <v>6008</v>
      </c>
      <c r="I986" s="27"/>
    </row>
    <row r="987" spans="3:9" x14ac:dyDescent="0.25">
      <c r="C987" s="28" t="str">
        <f>_xlfn.CONCAT(sagun[[#This Row],[list_name]],sagun[[#This Row],[name]])</f>
        <v>pregbreastfeeding</v>
      </c>
      <c r="D987" s="28" t="s">
        <v>4373</v>
      </c>
      <c r="E987" s="29" t="s">
        <v>4368</v>
      </c>
      <c r="F987" s="29" t="s">
        <v>4374</v>
      </c>
      <c r="G987" s="29" t="s">
        <v>4375</v>
      </c>
      <c r="H987" s="29" t="s">
        <v>6009</v>
      </c>
      <c r="I987" s="30"/>
    </row>
    <row r="988" spans="3:9" x14ac:dyDescent="0.25">
      <c r="C988" s="25" t="str">
        <f>_xlfn.CONCAT(sagun[[#This Row],[list_name]],sagun[[#This Row],[name]])</f>
        <v>pregno</v>
      </c>
      <c r="D988" s="25" t="s">
        <v>1450</v>
      </c>
      <c r="E988" s="26" t="s">
        <v>4368</v>
      </c>
      <c r="F988" s="26" t="s">
        <v>1451</v>
      </c>
      <c r="G988" s="26" t="s">
        <v>1452</v>
      </c>
      <c r="H988" s="26" t="s">
        <v>1453</v>
      </c>
      <c r="I988" s="27"/>
    </row>
    <row r="989" spans="3:9" x14ac:dyDescent="0.25">
      <c r="C989" s="28" t="str">
        <f>_xlfn.CONCAT(sagun[[#This Row],[list_name]],sagun[[#This Row],[name]])</f>
        <v>rel_ref_hostvery_good</v>
      </c>
      <c r="D989" s="28" t="s">
        <v>4378</v>
      </c>
      <c r="E989" s="29" t="s">
        <v>4377</v>
      </c>
      <c r="F989" s="29" t="s">
        <v>4379</v>
      </c>
      <c r="G989" s="29" t="s">
        <v>4380</v>
      </c>
      <c r="H989" s="29" t="s">
        <v>6010</v>
      </c>
      <c r="I989" s="30"/>
    </row>
    <row r="990" spans="3:9" x14ac:dyDescent="0.25">
      <c r="C990" s="25" t="str">
        <f>_xlfn.CONCAT(sagun[[#This Row],[list_name]],sagun[[#This Row],[name]])</f>
        <v>rel_ref_hostgood</v>
      </c>
      <c r="D990" s="25" t="s">
        <v>4382</v>
      </c>
      <c r="E990" s="26" t="s">
        <v>4377</v>
      </c>
      <c r="F990" s="26" t="s">
        <v>4383</v>
      </c>
      <c r="G990" s="26" t="s">
        <v>4384</v>
      </c>
      <c r="H990" s="26" t="s">
        <v>6011</v>
      </c>
      <c r="I990" s="27"/>
    </row>
    <row r="991" spans="3:9" x14ac:dyDescent="0.25">
      <c r="C991" s="28" t="str">
        <f>_xlfn.CONCAT(sagun[[#This Row],[list_name]],sagun[[#This Row],[name]])</f>
        <v>rel_ref_hostneutral</v>
      </c>
      <c r="D991" s="28" t="s">
        <v>4386</v>
      </c>
      <c r="E991" s="29" t="s">
        <v>4377</v>
      </c>
      <c r="F991" s="29" t="s">
        <v>4387</v>
      </c>
      <c r="G991" s="29" t="s">
        <v>4388</v>
      </c>
      <c r="H991" s="29" t="s">
        <v>4388</v>
      </c>
      <c r="I991" s="30"/>
    </row>
    <row r="992" spans="3:9" x14ac:dyDescent="0.25">
      <c r="C992" s="25" t="str">
        <f>_xlfn.CONCAT(sagun[[#This Row],[list_name]],sagun[[#This Row],[name]])</f>
        <v>rel_ref_hostbad</v>
      </c>
      <c r="D992" s="25" t="s">
        <v>4390</v>
      </c>
      <c r="E992" s="26" t="s">
        <v>4377</v>
      </c>
      <c r="F992" s="26" t="s">
        <v>4391</v>
      </c>
      <c r="G992" s="26" t="s">
        <v>4392</v>
      </c>
      <c r="H992" s="26" t="s">
        <v>6012</v>
      </c>
      <c r="I992" s="27"/>
    </row>
    <row r="993" spans="3:9" x14ac:dyDescent="0.25">
      <c r="C993" s="28" t="str">
        <f>_xlfn.CONCAT(sagun[[#This Row],[list_name]],sagun[[#This Row],[name]])</f>
        <v>rel_ref_hostvery_bad</v>
      </c>
      <c r="D993" s="28" t="s">
        <v>4394</v>
      </c>
      <c r="E993" s="29" t="s">
        <v>4377</v>
      </c>
      <c r="F993" s="29" t="s">
        <v>4395</v>
      </c>
      <c r="G993" s="29" t="s">
        <v>4396</v>
      </c>
      <c r="H993" s="29" t="s">
        <v>4397</v>
      </c>
      <c r="I993" s="30"/>
    </row>
    <row r="994" spans="3:9" x14ac:dyDescent="0.25">
      <c r="C994" s="25" t="str">
        <f>_xlfn.CONCAT(sagun[[#This Row],[list_name]],sagun[[#This Row],[name]])</f>
        <v>rel_changesimproved</v>
      </c>
      <c r="D994" s="25" t="s">
        <v>4399</v>
      </c>
      <c r="E994" s="26" t="s">
        <v>4398</v>
      </c>
      <c r="F994" s="26" t="s">
        <v>4400</v>
      </c>
      <c r="G994" s="26" t="s">
        <v>4401</v>
      </c>
      <c r="H994" s="26" t="s">
        <v>6013</v>
      </c>
      <c r="I994" s="27"/>
    </row>
    <row r="995" spans="3:9" x14ac:dyDescent="0.25">
      <c r="C995" s="28" t="str">
        <f>_xlfn.CONCAT(sagun[[#This Row],[list_name]],sagun[[#This Row],[name]])</f>
        <v>rel_changesnot_changed</v>
      </c>
      <c r="D995" s="28" t="s">
        <v>4403</v>
      </c>
      <c r="E995" s="29" t="s">
        <v>4398</v>
      </c>
      <c r="F995" s="29" t="s">
        <v>4404</v>
      </c>
      <c r="G995" s="29" t="s">
        <v>4405</v>
      </c>
      <c r="H995" s="29" t="s">
        <v>4406</v>
      </c>
      <c r="I995" s="30"/>
    </row>
    <row r="996" spans="3:9" x14ac:dyDescent="0.25">
      <c r="C996" s="25" t="str">
        <f>_xlfn.CONCAT(sagun[[#This Row],[list_name]],sagun[[#This Row],[name]])</f>
        <v>rel_changesbecome_worse</v>
      </c>
      <c r="D996" s="25" t="s">
        <v>4407</v>
      </c>
      <c r="E996" s="26" t="s">
        <v>4398</v>
      </c>
      <c r="F996" s="26" t="s">
        <v>4408</v>
      </c>
      <c r="G996" s="26" t="s">
        <v>4409</v>
      </c>
      <c r="H996" s="26" t="s">
        <v>4410</v>
      </c>
      <c r="I996" s="27"/>
    </row>
    <row r="997" spans="3:9" x14ac:dyDescent="0.25">
      <c r="C997" s="28" t="str">
        <f>_xlfn.CONCAT(sagun[[#This Row],[list_name]],sagun[[#This Row],[name]])</f>
        <v>rel_changesdo_not_know</v>
      </c>
      <c r="D997" s="28" t="s">
        <v>1433</v>
      </c>
      <c r="E997" s="29" t="s">
        <v>4398</v>
      </c>
      <c r="F997" s="29" t="s">
        <v>1475</v>
      </c>
      <c r="G997" s="29" t="s">
        <v>1435</v>
      </c>
      <c r="H997" s="29" t="s">
        <v>1435</v>
      </c>
      <c r="I997" s="30"/>
    </row>
    <row r="998" spans="3:9" x14ac:dyDescent="0.25">
      <c r="C998" s="25" t="str">
        <f>_xlfn.CONCAT(sagun[[#This Row],[list_name]],sagun[[#This Row],[name]])</f>
        <v>rel_changesprefer_not_to_answer</v>
      </c>
      <c r="D998" s="25" t="s">
        <v>1271</v>
      </c>
      <c r="E998" s="26" t="s">
        <v>4398</v>
      </c>
      <c r="F998" s="26" t="s">
        <v>1272</v>
      </c>
      <c r="G998" s="26" t="s">
        <v>1273</v>
      </c>
      <c r="H998" s="26" t="s">
        <v>1274</v>
      </c>
      <c r="I998" s="27"/>
    </row>
    <row r="999" spans="3:9" x14ac:dyDescent="0.25">
      <c r="C999" s="28" t="str">
        <f>_xlfn.CONCAT(sagun[[#This Row],[list_name]],sagun[[#This Row],[name]])</f>
        <v>intentionremain_in_current_loc</v>
      </c>
      <c r="D999" s="28" t="s">
        <v>4412</v>
      </c>
      <c r="E999" s="29" t="s">
        <v>4411</v>
      </c>
      <c r="F999" s="29" t="s">
        <v>4413</v>
      </c>
      <c r="G999" s="29" t="s">
        <v>4414</v>
      </c>
      <c r="H999" s="29" t="s">
        <v>6014</v>
      </c>
      <c r="I999" s="30"/>
    </row>
    <row r="1000" spans="3:9" x14ac:dyDescent="0.25">
      <c r="C1000" s="25" t="str">
        <f>_xlfn.CONCAT(sagun[[#This Row],[list_name]],sagun[[#This Row],[name]])</f>
        <v>intentionmove_to_other_area_in_hc</v>
      </c>
      <c r="D1000" s="25" t="s">
        <v>4416</v>
      </c>
      <c r="E1000" s="26" t="s">
        <v>4411</v>
      </c>
      <c r="F1000" s="26" t="s">
        <v>4417</v>
      </c>
      <c r="G1000" s="26" t="s">
        <v>4418</v>
      </c>
      <c r="H1000" s="26" t="s">
        <v>6015</v>
      </c>
      <c r="I1000" s="27"/>
    </row>
    <row r="1001" spans="3:9" x14ac:dyDescent="0.25">
      <c r="C1001" s="28" t="str">
        <f>_xlfn.CONCAT(sagun[[#This Row],[list_name]],sagun[[#This Row],[name]])</f>
        <v>intentionreturn_to_habitual_of_residence_ukr</v>
      </c>
      <c r="D1001" s="28" t="s">
        <v>4420</v>
      </c>
      <c r="E1001" s="29" t="s">
        <v>4411</v>
      </c>
      <c r="F1001" s="29" t="s">
        <v>4421</v>
      </c>
      <c r="G1001" s="29" t="s">
        <v>4422</v>
      </c>
      <c r="H1001" s="29" t="s">
        <v>6016</v>
      </c>
      <c r="I1001" s="30"/>
    </row>
    <row r="1002" spans="3:9" x14ac:dyDescent="0.25">
      <c r="C1002" s="25" t="str">
        <f>_xlfn.CONCAT(sagun[[#This Row],[list_name]],sagun[[#This Row],[name]])</f>
        <v>intentionreturn_to_another_loc_ukr</v>
      </c>
      <c r="D1002" s="25" t="s">
        <v>4424</v>
      </c>
      <c r="E1002" s="26" t="s">
        <v>4411</v>
      </c>
      <c r="F1002" s="26" t="s">
        <v>4425</v>
      </c>
      <c r="G1002" s="26" t="s">
        <v>4426</v>
      </c>
      <c r="H1002" s="26" t="s">
        <v>6017</v>
      </c>
      <c r="I1002" s="27"/>
    </row>
    <row r="1003" spans="3:9" x14ac:dyDescent="0.25">
      <c r="C1003" s="28" t="str">
        <f>_xlfn.CONCAT(sagun[[#This Row],[list_name]],sagun[[#This Row],[name]])</f>
        <v>intentionmove_to_other_country</v>
      </c>
      <c r="D1003" s="28" t="s">
        <v>4428</v>
      </c>
      <c r="E1003" s="29" t="s">
        <v>4411</v>
      </c>
      <c r="F1003" s="29" t="s">
        <v>4429</v>
      </c>
      <c r="G1003" s="29" t="s">
        <v>4430</v>
      </c>
      <c r="H1003" s="29" t="s">
        <v>4431</v>
      </c>
      <c r="I1003" s="30"/>
    </row>
    <row r="1004" spans="3:9" x14ac:dyDescent="0.25">
      <c r="C1004" s="25" t="str">
        <f>_xlfn.CONCAT(sagun[[#This Row],[list_name]],sagun[[#This Row],[name]])</f>
        <v>intentiondo_not_know</v>
      </c>
      <c r="D1004" s="25" t="s">
        <v>1433</v>
      </c>
      <c r="E1004" s="26" t="s">
        <v>4411</v>
      </c>
      <c r="F1004" s="26" t="s">
        <v>4432</v>
      </c>
      <c r="G1004" s="26" t="s">
        <v>4433</v>
      </c>
      <c r="H1004" s="26" t="s">
        <v>1435</v>
      </c>
      <c r="I1004" s="27"/>
    </row>
    <row r="1005" spans="3:9" x14ac:dyDescent="0.25">
      <c r="C1005" s="28" t="str">
        <f>_xlfn.CONCAT(sagun[[#This Row],[list_name]],sagun[[#This Row],[name]])</f>
        <v>intentionprefer_not_to_answer</v>
      </c>
      <c r="D1005" s="28" t="s">
        <v>1271</v>
      </c>
      <c r="E1005" s="29" t="s">
        <v>4411</v>
      </c>
      <c r="F1005" s="29" t="s">
        <v>1272</v>
      </c>
      <c r="G1005" s="29" t="s">
        <v>1273</v>
      </c>
      <c r="H1005" s="29" t="s">
        <v>1274</v>
      </c>
      <c r="I1005" s="30"/>
    </row>
    <row r="1006" spans="3:9" x14ac:dyDescent="0.25">
      <c r="C1006" s="25" t="str">
        <f>_xlfn.CONCAT(sagun[[#This Row],[list_name]],sagun[[#This Row],[name]])</f>
        <v>intentionother</v>
      </c>
      <c r="D1006" s="25" t="s">
        <v>147</v>
      </c>
      <c r="E1006" s="26" t="s">
        <v>4411</v>
      </c>
      <c r="F1006" s="26" t="s">
        <v>1224</v>
      </c>
      <c r="G1006" s="26" t="s">
        <v>1225</v>
      </c>
      <c r="H1006" s="26" t="s">
        <v>5616</v>
      </c>
      <c r="I1006" s="27"/>
    </row>
    <row r="1007" spans="3:9" x14ac:dyDescent="0.25">
      <c r="C1007" s="28" t="str">
        <f>_xlfn.CONCAT(sagun[[#This Row],[list_name]],sagun[[#This Row],[name]])</f>
        <v>rsn_no_hlt_inscannot_afford_not_employed</v>
      </c>
      <c r="D1007" s="28" t="s">
        <v>4436</v>
      </c>
      <c r="E1007" s="29" t="s">
        <v>4435</v>
      </c>
      <c r="F1007" s="29" t="s">
        <v>4437</v>
      </c>
      <c r="G1007" s="29" t="s">
        <v>4438</v>
      </c>
      <c r="H1007" s="29" t="s">
        <v>6018</v>
      </c>
      <c r="I1007" s="30"/>
    </row>
    <row r="1008" spans="3:9" x14ac:dyDescent="0.25">
      <c r="C1008" s="25" t="str">
        <f>_xlfn.CONCAT(sagun[[#This Row],[list_name]],sagun[[#This Row],[name]])</f>
        <v>rsn_no_hlt_inscannot_afford_self_employed</v>
      </c>
      <c r="D1008" s="25" t="s">
        <v>4440</v>
      </c>
      <c r="E1008" s="26" t="s">
        <v>4435</v>
      </c>
      <c r="F1008" s="26" t="s">
        <v>4441</v>
      </c>
      <c r="G1008" s="26" t="s">
        <v>4442</v>
      </c>
      <c r="H1008" s="26" t="s">
        <v>6019</v>
      </c>
      <c r="I1008" s="27"/>
    </row>
    <row r="1009" spans="3:9" x14ac:dyDescent="0.25">
      <c r="C1009" s="28" t="str">
        <f>_xlfn.CONCAT(sagun[[#This Row],[list_name]],sagun[[#This Row],[name]])</f>
        <v>rsn_no_hlt_inschoose_not_to_pay</v>
      </c>
      <c r="D1009" s="28" t="s">
        <v>4444</v>
      </c>
      <c r="E1009" s="29" t="s">
        <v>4435</v>
      </c>
      <c r="F1009" s="29" t="s">
        <v>4445</v>
      </c>
      <c r="G1009" s="29" t="s">
        <v>4446</v>
      </c>
      <c r="H1009" s="29" t="s">
        <v>6020</v>
      </c>
      <c r="I1009" s="30"/>
    </row>
    <row r="1010" spans="3:9" x14ac:dyDescent="0.25">
      <c r="C1010" s="25" t="str">
        <f>_xlfn.CONCAT(sagun[[#This Row],[list_name]],sagun[[#This Row],[name]])</f>
        <v>rsn_no_hlt_insnot_eligible_in_govt_hlt_ins</v>
      </c>
      <c r="D1010" s="25" t="s">
        <v>4448</v>
      </c>
      <c r="E1010" s="26" t="s">
        <v>4435</v>
      </c>
      <c r="F1010" s="26" t="s">
        <v>4449</v>
      </c>
      <c r="G1010" s="26" t="s">
        <v>4450</v>
      </c>
      <c r="H1010" s="26" t="s">
        <v>6021</v>
      </c>
      <c r="I1010" s="27"/>
    </row>
    <row r="1011" spans="3:9" x14ac:dyDescent="0.25">
      <c r="C1011" s="28" t="str">
        <f>_xlfn.CONCAT(sagun[[#This Row],[list_name]],sagun[[#This Row],[name]])</f>
        <v>rsn_no_hlt_insunable</v>
      </c>
      <c r="D1011" s="28" t="s">
        <v>4275</v>
      </c>
      <c r="E1011" s="29" t="s">
        <v>4435</v>
      </c>
      <c r="F1011" s="29" t="s">
        <v>4452</v>
      </c>
      <c r="G1011" s="29" t="s">
        <v>4453</v>
      </c>
      <c r="H1011" s="29" t="s">
        <v>6022</v>
      </c>
      <c r="I1011" s="30"/>
    </row>
    <row r="1012" spans="3:9" x14ac:dyDescent="0.25">
      <c r="C1012" s="25" t="str">
        <f>_xlfn.CONCAT(sagun[[#This Row],[list_name]],sagun[[#This Row],[name]])</f>
        <v>rsn_no_hlt_insother</v>
      </c>
      <c r="D1012" s="25" t="s">
        <v>147</v>
      </c>
      <c r="E1012" s="26" t="s">
        <v>4435</v>
      </c>
      <c r="F1012" s="26" t="s">
        <v>4455</v>
      </c>
      <c r="G1012" s="26" t="s">
        <v>4456</v>
      </c>
      <c r="H1012" s="26" t="s">
        <v>4457</v>
      </c>
      <c r="I1012" s="27"/>
    </row>
    <row r="1013" spans="3:9" x14ac:dyDescent="0.25">
      <c r="C1013" s="28" t="str">
        <f>_xlfn.CONCAT(sagun[[#This Row],[list_name]],sagun[[#This Row],[name]])</f>
        <v>ss_still_enrolledstill_enrolled</v>
      </c>
      <c r="D1013" s="28" t="s">
        <v>4459</v>
      </c>
      <c r="E1013" s="29" t="s">
        <v>4458</v>
      </c>
      <c r="F1013" s="29" t="s">
        <v>4460</v>
      </c>
      <c r="G1013" s="29" t="s">
        <v>4461</v>
      </c>
      <c r="H1013" s="29" t="s">
        <v>6023</v>
      </c>
      <c r="I1013" s="30"/>
    </row>
    <row r="1014" spans="3:9" x14ac:dyDescent="0.25">
      <c r="C1014" s="25" t="str">
        <f>_xlfn.CONCAT(sagun[[#This Row],[list_name]],sagun[[#This Row],[name]])</f>
        <v>ss_still_enrollednot_enrolled</v>
      </c>
      <c r="D1014" s="25" t="s">
        <v>4463</v>
      </c>
      <c r="E1014" s="26" t="s">
        <v>4458</v>
      </c>
      <c r="F1014" s="26" t="s">
        <v>4464</v>
      </c>
      <c r="G1014" s="26" t="s">
        <v>4465</v>
      </c>
      <c r="H1014" s="26" t="s">
        <v>6024</v>
      </c>
      <c r="I1014" s="27"/>
    </row>
    <row r="1015" spans="3:9" x14ac:dyDescent="0.25">
      <c r="C1015" s="28" t="str">
        <f>_xlfn.CONCAT(sagun[[#This Row],[list_name]],sagun[[#This Row],[name]])</f>
        <v>ss_still_enrolleddo_not_know</v>
      </c>
      <c r="D1015" s="28" t="s">
        <v>1433</v>
      </c>
      <c r="E1015" s="29" t="s">
        <v>4458</v>
      </c>
      <c r="F1015" s="29" t="s">
        <v>1475</v>
      </c>
      <c r="G1015" s="29" t="s">
        <v>1435</v>
      </c>
      <c r="H1015" s="29" t="s">
        <v>1435</v>
      </c>
      <c r="I1015" s="30"/>
    </row>
    <row r="1016" spans="3:9" x14ac:dyDescent="0.25">
      <c r="C1016" s="25" t="str">
        <f>_xlfn.CONCAT(sagun[[#This Row],[list_name]],sagun[[#This Row],[name]])</f>
        <v>ss_still_enrolledprefer_not_to_answer</v>
      </c>
      <c r="D1016" s="25" t="s">
        <v>1271</v>
      </c>
      <c r="E1016" s="26" t="s">
        <v>4458</v>
      </c>
      <c r="F1016" s="26" t="s">
        <v>1272</v>
      </c>
      <c r="G1016" s="26" t="s">
        <v>1273</v>
      </c>
      <c r="H1016" s="26" t="s">
        <v>1274</v>
      </c>
      <c r="I1016" s="27"/>
    </row>
    <row r="1017" spans="3:9" x14ac:dyDescent="0.25">
      <c r="C1017" s="28" t="str">
        <f>_xlfn.CONCAT(sagun[[#This Row],[list_name]],sagun[[#This Row],[name]])</f>
        <v>e1_ss_att_edukindergarten</v>
      </c>
      <c r="D1017" s="28" t="s">
        <v>4468</v>
      </c>
      <c r="E1017" s="29" t="s">
        <v>4467</v>
      </c>
      <c r="F1017" s="29" t="s">
        <v>4469</v>
      </c>
      <c r="G1017" s="29" t="s">
        <v>4470</v>
      </c>
      <c r="H1017" s="29" t="s">
        <v>6025</v>
      </c>
      <c r="I1017" s="30"/>
    </row>
    <row r="1018" spans="3:9" x14ac:dyDescent="0.25">
      <c r="C1018" s="25" t="str">
        <f>_xlfn.CONCAT(sagun[[#This Row],[list_name]],sagun[[#This Row],[name]])</f>
        <v>e1_ss_att_eduint_school</v>
      </c>
      <c r="D1018" s="25" t="s">
        <v>4472</v>
      </c>
      <c r="E1018" s="26" t="s">
        <v>4467</v>
      </c>
      <c r="F1018" s="26" t="s">
        <v>4473</v>
      </c>
      <c r="G1018" s="26" t="s">
        <v>4474</v>
      </c>
      <c r="H1018" s="26" t="s">
        <v>6026</v>
      </c>
      <c r="I1018" s="27"/>
    </row>
    <row r="1019" spans="3:9" x14ac:dyDescent="0.25">
      <c r="C1019" s="28" t="str">
        <f>_xlfn.CONCAT(sagun[[#This Row],[list_name]],sagun[[#This Row],[name]])</f>
        <v>e1_ss_att_eduboarding_school</v>
      </c>
      <c r="D1019" s="28" t="s">
        <v>4476</v>
      </c>
      <c r="E1019" s="29" t="s">
        <v>4467</v>
      </c>
      <c r="F1019" s="29" t="s">
        <v>4477</v>
      </c>
      <c r="G1019" s="29" t="s">
        <v>4478</v>
      </c>
      <c r="H1019" s="29" t="s">
        <v>6027</v>
      </c>
      <c r="I1019" s="30"/>
    </row>
    <row r="1020" spans="3:9" x14ac:dyDescent="0.25">
      <c r="C1020" s="25" t="str">
        <f>_xlfn.CONCAT(sagun[[#This Row],[list_name]],sagun[[#This Row],[name]])</f>
        <v>e1_ss_att_eduno</v>
      </c>
      <c r="D1020" s="25" t="s">
        <v>1450</v>
      </c>
      <c r="E1020" s="26" t="s">
        <v>4467</v>
      </c>
      <c r="F1020" s="26" t="s">
        <v>4480</v>
      </c>
      <c r="G1020" s="26" t="s">
        <v>4481</v>
      </c>
      <c r="H1020" s="26" t="s">
        <v>6028</v>
      </c>
      <c r="I1020" s="27"/>
    </row>
    <row r="1021" spans="3:9" x14ac:dyDescent="0.25">
      <c r="C1021" s="28" t="str">
        <f>_xlfn.CONCAT(sagun[[#This Row],[list_name]],sagun[[#This Row],[name]])</f>
        <v>e1_ss_att_eduno_but_home_school</v>
      </c>
      <c r="D1021" s="28" t="s">
        <v>4483</v>
      </c>
      <c r="E1021" s="29" t="s">
        <v>4467</v>
      </c>
      <c r="F1021" s="29" t="s">
        <v>4484</v>
      </c>
      <c r="G1021" s="29" t="s">
        <v>4485</v>
      </c>
      <c r="H1021" s="29" t="s">
        <v>6029</v>
      </c>
      <c r="I1021" s="30"/>
    </row>
    <row r="1022" spans="3:9" x14ac:dyDescent="0.25">
      <c r="C1022" s="25" t="str">
        <f>_xlfn.CONCAT(sagun[[#This Row],[list_name]],sagun[[#This Row],[name]])</f>
        <v>e1_ss_att_edudo_not_know</v>
      </c>
      <c r="D1022" s="25" t="s">
        <v>1433</v>
      </c>
      <c r="E1022" s="26" t="s">
        <v>4467</v>
      </c>
      <c r="F1022" s="26" t="s">
        <v>1475</v>
      </c>
      <c r="G1022" s="26" t="s">
        <v>1435</v>
      </c>
      <c r="H1022" s="26" t="s">
        <v>1435</v>
      </c>
      <c r="I1022" s="27"/>
    </row>
    <row r="1023" spans="3:9" x14ac:dyDescent="0.25">
      <c r="C1023" s="28" t="str">
        <f>_xlfn.CONCAT(sagun[[#This Row],[list_name]],sagun[[#This Row],[name]])</f>
        <v>e1_ss_att_eduprefer_not_to_answer</v>
      </c>
      <c r="D1023" s="28" t="s">
        <v>1271</v>
      </c>
      <c r="E1023" s="29" t="s">
        <v>4467</v>
      </c>
      <c r="F1023" s="29" t="s">
        <v>1272</v>
      </c>
      <c r="G1023" s="29" t="s">
        <v>1273</v>
      </c>
      <c r="H1023" s="29" t="s">
        <v>1274</v>
      </c>
      <c r="I1023" s="30"/>
    </row>
    <row r="1024" spans="3:9" x14ac:dyDescent="0.25">
      <c r="C1024" s="25" t="str">
        <f>_xlfn.CONCAT(sagun[[#This Row],[list_name]],sagun[[#This Row],[name]])</f>
        <v>edu_18_24no</v>
      </c>
      <c r="D1024" s="25" t="s">
        <v>1450</v>
      </c>
      <c r="E1024" s="26" t="s">
        <v>4487</v>
      </c>
      <c r="F1024" s="26" t="s">
        <v>1451</v>
      </c>
      <c r="G1024" s="26" t="s">
        <v>1452</v>
      </c>
      <c r="H1024" s="26" t="s">
        <v>1453</v>
      </c>
      <c r="I1024" s="27"/>
    </row>
    <row r="1025" spans="3:9" x14ac:dyDescent="0.25">
      <c r="C1025" s="28" t="str">
        <f>_xlfn.CONCAT(sagun[[#This Row],[list_name]],sagun[[#This Row],[name]])</f>
        <v>edu_18_24university</v>
      </c>
      <c r="D1025" s="28" t="s">
        <v>4488</v>
      </c>
      <c r="E1025" s="29" t="s">
        <v>4487</v>
      </c>
      <c r="F1025" s="29" t="s">
        <v>4489</v>
      </c>
      <c r="G1025" s="29" t="s">
        <v>4490</v>
      </c>
      <c r="H1025" s="29" t="s">
        <v>6030</v>
      </c>
      <c r="I1025" s="30"/>
    </row>
    <row r="1026" spans="3:9" x14ac:dyDescent="0.25">
      <c r="C1026" s="25" t="str">
        <f>_xlfn.CONCAT(sagun[[#This Row],[list_name]],sagun[[#This Row],[name]])</f>
        <v>edu_18_24graduate_school</v>
      </c>
      <c r="D1026" s="25" t="s">
        <v>4492</v>
      </c>
      <c r="E1026" s="26" t="s">
        <v>4487</v>
      </c>
      <c r="F1026" s="26" t="s">
        <v>4493</v>
      </c>
      <c r="G1026" s="26" t="s">
        <v>4494</v>
      </c>
      <c r="H1026" s="26" t="s">
        <v>6031</v>
      </c>
      <c r="I1026" s="27"/>
    </row>
    <row r="1027" spans="3:9" x14ac:dyDescent="0.25">
      <c r="C1027" s="28" t="str">
        <f>_xlfn.CONCAT(sagun[[#This Row],[list_name]],sagun[[#This Row],[name]])</f>
        <v>edu_18_24higher_education</v>
      </c>
      <c r="D1027" s="28" t="s">
        <v>4496</v>
      </c>
      <c r="E1027" s="29" t="s">
        <v>4487</v>
      </c>
      <c r="F1027" s="29" t="s">
        <v>4497</v>
      </c>
      <c r="G1027" s="29" t="s">
        <v>4498</v>
      </c>
      <c r="H1027" s="29" t="s">
        <v>6032</v>
      </c>
      <c r="I1027" s="30"/>
    </row>
    <row r="1028" spans="3:9" x14ac:dyDescent="0.25">
      <c r="C1028" s="25" t="str">
        <f>_xlfn.CONCAT(sagun[[#This Row],[list_name]],sagun[[#This Row],[name]])</f>
        <v>edu_18_24vocational_training_program</v>
      </c>
      <c r="D1028" s="25" t="s">
        <v>4500</v>
      </c>
      <c r="E1028" s="26" t="s">
        <v>4487</v>
      </c>
      <c r="F1028" s="26" t="s">
        <v>4501</v>
      </c>
      <c r="G1028" s="26" t="s">
        <v>4502</v>
      </c>
      <c r="H1028" s="26" t="s">
        <v>6033</v>
      </c>
      <c r="I1028" s="27"/>
    </row>
    <row r="1029" spans="3:9" x14ac:dyDescent="0.25">
      <c r="C1029" s="28" t="str">
        <f>_xlfn.CONCAT(sagun[[#This Row],[list_name]],sagun[[#This Row],[name]])</f>
        <v>edu_18_24do_not_know</v>
      </c>
      <c r="D1029" s="28" t="s">
        <v>1433</v>
      </c>
      <c r="E1029" s="29" t="s">
        <v>4487</v>
      </c>
      <c r="F1029" s="29" t="s">
        <v>1475</v>
      </c>
      <c r="G1029" s="29" t="s">
        <v>1435</v>
      </c>
      <c r="H1029" s="29" t="s">
        <v>1435</v>
      </c>
      <c r="I1029" s="30"/>
    </row>
    <row r="1030" spans="3:9" x14ac:dyDescent="0.25">
      <c r="C1030" s="25" t="str">
        <f>_xlfn.CONCAT(sagun[[#This Row],[list_name]],sagun[[#This Row],[name]])</f>
        <v>edu_18_24prefer_not_to_answer</v>
      </c>
      <c r="D1030" s="25" t="s">
        <v>1271</v>
      </c>
      <c r="E1030" s="26" t="s">
        <v>4487</v>
      </c>
      <c r="F1030" s="26" t="s">
        <v>1272</v>
      </c>
      <c r="G1030" s="26" t="s">
        <v>1273</v>
      </c>
      <c r="H1030" s="26" t="s">
        <v>1274</v>
      </c>
      <c r="I1030" s="27"/>
    </row>
    <row r="1031" spans="3:9" x14ac:dyDescent="0.25">
      <c r="C1031" s="28" t="str">
        <f>_xlfn.CONCAT(sagun[[#This Row],[list_name]],sagun[[#This Row],[name]])</f>
        <v>primary_barriersremote_ukr</v>
      </c>
      <c r="D1031" s="28" t="s">
        <v>4505</v>
      </c>
      <c r="E1031" s="29" t="s">
        <v>4504</v>
      </c>
      <c r="F1031" s="29" t="s">
        <v>4506</v>
      </c>
      <c r="G1031" s="29" t="s">
        <v>4507</v>
      </c>
      <c r="H1031" s="29" t="s">
        <v>6034</v>
      </c>
      <c r="I1031" s="30"/>
    </row>
    <row r="1032" spans="3:9" x14ac:dyDescent="0.25">
      <c r="C1032" s="25" t="str">
        <f>_xlfn.CONCAT(sagun[[#This Row],[list_name]],sagun[[#This Row],[name]])</f>
        <v>primary_barriersonline_home</v>
      </c>
      <c r="D1032" s="25" t="s">
        <v>4509</v>
      </c>
      <c r="E1032" s="26" t="s">
        <v>4504</v>
      </c>
      <c r="F1032" s="26" t="s">
        <v>4510</v>
      </c>
      <c r="G1032" s="26" t="s">
        <v>4511</v>
      </c>
      <c r="H1032" s="26" t="s">
        <v>6035</v>
      </c>
      <c r="I1032" s="27"/>
    </row>
    <row r="1033" spans="3:9" x14ac:dyDescent="0.25">
      <c r="C1033" s="28" t="str">
        <f>_xlfn.CONCAT(sagun[[#This Row],[list_name]],sagun[[#This Row],[name]])</f>
        <v>primary_barriersftf_informal</v>
      </c>
      <c r="D1033" s="28" t="s">
        <v>4513</v>
      </c>
      <c r="E1033" s="29" t="s">
        <v>4504</v>
      </c>
      <c r="F1033" s="29" t="s">
        <v>4514</v>
      </c>
      <c r="G1033" s="29" t="s">
        <v>4515</v>
      </c>
      <c r="H1033" s="29" t="s">
        <v>6036</v>
      </c>
      <c r="I1033" s="30"/>
    </row>
    <row r="1034" spans="3:9" x14ac:dyDescent="0.25">
      <c r="C1034" s="25" t="str">
        <f>_xlfn.CONCAT(sagun[[#This Row],[list_name]],sagun[[#This Row],[name]])</f>
        <v>primary_barriersavoid_burden</v>
      </c>
      <c r="D1034" s="25" t="s">
        <v>4517</v>
      </c>
      <c r="E1034" s="26" t="s">
        <v>4504</v>
      </c>
      <c r="F1034" s="26" t="s">
        <v>4518</v>
      </c>
      <c r="G1034" s="26" t="s">
        <v>4519</v>
      </c>
      <c r="H1034" s="26" t="s">
        <v>6037</v>
      </c>
      <c r="I1034" s="27"/>
    </row>
    <row r="1035" spans="3:9" x14ac:dyDescent="0.25">
      <c r="C1035" s="28" t="str">
        <f>_xlfn.CONCAT(sagun[[#This Row],[list_name]],sagun[[#This Row],[name]])</f>
        <v>primary_barriersno_space</v>
      </c>
      <c r="D1035" s="28" t="s">
        <v>4521</v>
      </c>
      <c r="E1035" s="29" t="s">
        <v>4504</v>
      </c>
      <c r="F1035" s="29" t="s">
        <v>4522</v>
      </c>
      <c r="G1035" s="29" t="s">
        <v>6038</v>
      </c>
      <c r="H1035" s="29" t="s">
        <v>6039</v>
      </c>
      <c r="I1035" s="30"/>
    </row>
    <row r="1036" spans="3:9" x14ac:dyDescent="0.25">
      <c r="C1036" s="25" t="str">
        <f>_xlfn.CONCAT(sagun[[#This Row],[list_name]],sagun[[#This Row],[name]])</f>
        <v>primary_barrierslanguage_barrier</v>
      </c>
      <c r="D1036" s="25" t="s">
        <v>1614</v>
      </c>
      <c r="E1036" s="26" t="s">
        <v>4504</v>
      </c>
      <c r="F1036" s="26" t="s">
        <v>1885</v>
      </c>
      <c r="G1036" s="26" t="s">
        <v>1886</v>
      </c>
      <c r="H1036" s="26" t="s">
        <v>1887</v>
      </c>
      <c r="I1036" s="27"/>
    </row>
    <row r="1037" spans="3:9" x14ac:dyDescent="0.25">
      <c r="C1037" s="28" t="str">
        <f>_xlfn.CONCAT(sagun[[#This Row],[list_name]],sagun[[#This Row],[name]])</f>
        <v>primary_barrierslack_info</v>
      </c>
      <c r="D1037" s="28" t="s">
        <v>4525</v>
      </c>
      <c r="E1037" s="29" t="s">
        <v>4504</v>
      </c>
      <c r="F1037" s="29" t="s">
        <v>4526</v>
      </c>
      <c r="G1037" s="29" t="s">
        <v>4527</v>
      </c>
      <c r="H1037" s="29" t="s">
        <v>6040</v>
      </c>
      <c r="I1037" s="30"/>
    </row>
    <row r="1038" spans="3:9" x14ac:dyDescent="0.25">
      <c r="C1038" s="25" t="str">
        <f>_xlfn.CONCAT(sagun[[#This Row],[list_name]],sagun[[#This Row],[name]])</f>
        <v>primary_barriersexpensive</v>
      </c>
      <c r="D1038" s="25" t="s">
        <v>4529</v>
      </c>
      <c r="E1038" s="26" t="s">
        <v>4504</v>
      </c>
      <c r="F1038" s="26" t="s">
        <v>4530</v>
      </c>
      <c r="G1038" s="26" t="s">
        <v>4531</v>
      </c>
      <c r="H1038" s="26" t="s">
        <v>6041</v>
      </c>
      <c r="I1038" s="27"/>
    </row>
    <row r="1039" spans="3:9" x14ac:dyDescent="0.25">
      <c r="C1039" s="28" t="str">
        <f>_xlfn.CONCAT(sagun[[#This Row],[list_name]],sagun[[#This Row],[name]])</f>
        <v>primary_barrierswaiting_response</v>
      </c>
      <c r="D1039" s="28" t="s">
        <v>4533</v>
      </c>
      <c r="E1039" s="29" t="s">
        <v>4504</v>
      </c>
      <c r="F1039" s="29" t="s">
        <v>4534</v>
      </c>
      <c r="G1039" s="29" t="s">
        <v>4535</v>
      </c>
      <c r="H1039" s="29" t="s">
        <v>6042</v>
      </c>
      <c r="I1039" s="30"/>
    </row>
    <row r="1040" spans="3:9" x14ac:dyDescent="0.25">
      <c r="C1040" s="25" t="str">
        <f>_xlfn.CONCAT(sagun[[#This Row],[list_name]],sagun[[#This Row],[name]])</f>
        <v>primary_barrierserror_with_applicaiton</v>
      </c>
      <c r="D1040" s="25" t="s">
        <v>4537</v>
      </c>
      <c r="E1040" s="26" t="s">
        <v>4504</v>
      </c>
      <c r="F1040" s="26" t="s">
        <v>4538</v>
      </c>
      <c r="G1040" s="26" t="s">
        <v>4539</v>
      </c>
      <c r="H1040" s="26" t="s">
        <v>6043</v>
      </c>
      <c r="I1040" s="27"/>
    </row>
    <row r="1041" spans="3:9" x14ac:dyDescent="0.25">
      <c r="C1041" s="28" t="str">
        <f>_xlfn.CONCAT(sagun[[#This Row],[list_name]],sagun[[#This Row],[name]])</f>
        <v>primary_barriersintention_move_another_town</v>
      </c>
      <c r="D1041" s="28" t="s">
        <v>4541</v>
      </c>
      <c r="E1041" s="29" t="s">
        <v>4504</v>
      </c>
      <c r="F1041" s="29" t="s">
        <v>4542</v>
      </c>
      <c r="G1041" s="29" t="s">
        <v>4543</v>
      </c>
      <c r="H1041" s="29" t="s">
        <v>6044</v>
      </c>
      <c r="I1041" s="30"/>
    </row>
    <row r="1042" spans="3:9" x14ac:dyDescent="0.25">
      <c r="C1042" s="25" t="str">
        <f>_xlfn.CONCAT(sagun[[#This Row],[list_name]],sagun[[#This Row],[name]])</f>
        <v>primary_barriersintention_move_another_country</v>
      </c>
      <c r="D1042" s="25" t="s">
        <v>4545</v>
      </c>
      <c r="E1042" s="26" t="s">
        <v>4504</v>
      </c>
      <c r="F1042" s="26" t="s">
        <v>4546</v>
      </c>
      <c r="G1042" s="26" t="s">
        <v>4547</v>
      </c>
      <c r="H1042" s="26" t="s">
        <v>4548</v>
      </c>
      <c r="I1042" s="27"/>
    </row>
    <row r="1043" spans="3:9" x14ac:dyDescent="0.25">
      <c r="C1043" s="28" t="str">
        <f>_xlfn.CONCAT(sagun[[#This Row],[list_name]],sagun[[#This Row],[name]])</f>
        <v>primary_barriersintention_return_ukr</v>
      </c>
      <c r="D1043" s="28" t="s">
        <v>4549</v>
      </c>
      <c r="E1043" s="29" t="s">
        <v>4504</v>
      </c>
      <c r="F1043" s="29" t="s">
        <v>4550</v>
      </c>
      <c r="G1043" s="29" t="s">
        <v>4551</v>
      </c>
      <c r="H1043" s="29" t="s">
        <v>4552</v>
      </c>
      <c r="I1043" s="30"/>
    </row>
    <row r="1044" spans="3:9" x14ac:dyDescent="0.25">
      <c r="C1044" s="25" t="str">
        <f>_xlfn.CONCAT(sagun[[#This Row],[list_name]],sagun[[#This Row],[name]])</f>
        <v>primary_barriersprep_class_not_available</v>
      </c>
      <c r="D1044" s="25" t="s">
        <v>4553</v>
      </c>
      <c r="E1044" s="26" t="s">
        <v>4504</v>
      </c>
      <c r="F1044" s="26" t="s">
        <v>4554</v>
      </c>
      <c r="G1044" s="26" t="s">
        <v>4555</v>
      </c>
      <c r="H1044" s="26" t="s">
        <v>6045</v>
      </c>
      <c r="I1044" s="27"/>
    </row>
    <row r="1045" spans="3:9" x14ac:dyDescent="0.25">
      <c r="C1045" s="28" t="str">
        <f>_xlfn.CONCAT(sagun[[#This Row],[list_name]],sagun[[#This Row],[name]])</f>
        <v>primary_barrierslack_school_materials</v>
      </c>
      <c r="D1045" s="28" t="s">
        <v>4557</v>
      </c>
      <c r="E1045" s="29" t="s">
        <v>4504</v>
      </c>
      <c r="F1045" s="29" t="s">
        <v>4558</v>
      </c>
      <c r="G1045" s="29" t="s">
        <v>4559</v>
      </c>
      <c r="H1045" s="29" t="s">
        <v>4560</v>
      </c>
      <c r="I1045" s="30"/>
    </row>
    <row r="1046" spans="3:9" x14ac:dyDescent="0.25">
      <c r="C1046" s="25" t="str">
        <f>_xlfn.CONCAT(sagun[[#This Row],[list_name]],sagun[[#This Row],[name]])</f>
        <v>primary_barrierslack_it_equipments</v>
      </c>
      <c r="D1046" s="25" t="s">
        <v>4561</v>
      </c>
      <c r="E1046" s="26" t="s">
        <v>4504</v>
      </c>
      <c r="F1046" s="26" t="s">
        <v>4562</v>
      </c>
      <c r="G1046" s="26" t="s">
        <v>4563</v>
      </c>
      <c r="H1046" s="26" t="s">
        <v>6046</v>
      </c>
      <c r="I1046" s="27"/>
    </row>
    <row r="1047" spans="3:9" x14ac:dyDescent="0.25">
      <c r="C1047" s="28" t="str">
        <f>_xlfn.CONCAT(sagun[[#This Row],[list_name]],sagun[[#This Row],[name]])</f>
        <v>primary_barrierslack_school_meals</v>
      </c>
      <c r="D1047" s="28" t="s">
        <v>4565</v>
      </c>
      <c r="E1047" s="29" t="s">
        <v>4504</v>
      </c>
      <c r="F1047" s="29" t="s">
        <v>4566</v>
      </c>
      <c r="G1047" s="29" t="s">
        <v>4567</v>
      </c>
      <c r="H1047" s="29" t="s">
        <v>4568</v>
      </c>
      <c r="I1047" s="30"/>
    </row>
    <row r="1048" spans="3:9" x14ac:dyDescent="0.25">
      <c r="C1048" s="25" t="str">
        <f>_xlfn.CONCAT(sagun[[#This Row],[list_name]],sagun[[#This Row],[name]])</f>
        <v>primary_barrierslong_distance</v>
      </c>
      <c r="D1048" s="25" t="s">
        <v>4569</v>
      </c>
      <c r="E1048" s="26" t="s">
        <v>4504</v>
      </c>
      <c r="F1048" s="26" t="s">
        <v>4570</v>
      </c>
      <c r="G1048" s="26" t="s">
        <v>4571</v>
      </c>
      <c r="H1048" s="26" t="s">
        <v>4572</v>
      </c>
      <c r="I1048" s="27"/>
    </row>
    <row r="1049" spans="3:9" x14ac:dyDescent="0.25">
      <c r="C1049" s="28" t="str">
        <f>_xlfn.CONCAT(sagun[[#This Row],[list_name]],sagun[[#This Row],[name]])</f>
        <v>primary_barriersdropped_bullying</v>
      </c>
      <c r="D1049" s="28" t="s">
        <v>4573</v>
      </c>
      <c r="E1049" s="29" t="s">
        <v>4504</v>
      </c>
      <c r="F1049" s="29" t="s">
        <v>4574</v>
      </c>
      <c r="G1049" s="29" t="s">
        <v>6047</v>
      </c>
      <c r="H1049" s="29" t="s">
        <v>6048</v>
      </c>
      <c r="I1049" s="30"/>
    </row>
    <row r="1050" spans="3:9" x14ac:dyDescent="0.25">
      <c r="C1050" s="25" t="str">
        <f>_xlfn.CONCAT(sagun[[#This Row],[list_name]],sagun[[#This Row],[name]])</f>
        <v>primary_barriersdropped_language</v>
      </c>
      <c r="D1050" s="25" t="s">
        <v>4577</v>
      </c>
      <c r="E1050" s="26" t="s">
        <v>4504</v>
      </c>
      <c r="F1050" s="26" t="s">
        <v>4578</v>
      </c>
      <c r="G1050" s="26" t="s">
        <v>6049</v>
      </c>
      <c r="H1050" s="26" t="s">
        <v>6050</v>
      </c>
      <c r="I1050" s="27"/>
    </row>
    <row r="1051" spans="3:9" x14ac:dyDescent="0.25">
      <c r="C1051" s="28" t="str">
        <f>_xlfn.CONCAT(sagun[[#This Row],[list_name]],sagun[[#This Row],[name]])</f>
        <v>primary_barriersdropped_mental_health</v>
      </c>
      <c r="D1051" s="28" t="s">
        <v>4581</v>
      </c>
      <c r="E1051" s="29" t="s">
        <v>4504</v>
      </c>
      <c r="F1051" s="29" t="s">
        <v>4582</v>
      </c>
      <c r="G1051" s="29" t="s">
        <v>6051</v>
      </c>
      <c r="H1051" s="29" t="s">
        <v>6052</v>
      </c>
      <c r="I1051" s="30"/>
    </row>
    <row r="1052" spans="3:9" x14ac:dyDescent="0.25">
      <c r="C1052" s="25" t="str">
        <f>_xlfn.CONCAT(sagun[[#This Row],[list_name]],sagun[[#This Row],[name]])</f>
        <v>primary_barrierslack_inclusive_school</v>
      </c>
      <c r="D1052" s="25" t="s">
        <v>4585</v>
      </c>
      <c r="E1052" s="26" t="s">
        <v>4504</v>
      </c>
      <c r="F1052" s="26" t="s">
        <v>4586</v>
      </c>
      <c r="G1052" s="26" t="s">
        <v>6053</v>
      </c>
      <c r="H1052" s="26" t="s">
        <v>4588</v>
      </c>
      <c r="I1052" s="27"/>
    </row>
    <row r="1053" spans="3:9" x14ac:dyDescent="0.25">
      <c r="C1053" s="28" t="str">
        <f>_xlfn.CONCAT(sagun[[#This Row],[list_name]],sagun[[#This Row],[name]])</f>
        <v>primary_barrierslack_vaccination_certificate</v>
      </c>
      <c r="D1053" s="28" t="s">
        <v>4589</v>
      </c>
      <c r="E1053" s="29" t="s">
        <v>4504</v>
      </c>
      <c r="F1053" s="29" t="s">
        <v>4590</v>
      </c>
      <c r="G1053" s="29" t="s">
        <v>4591</v>
      </c>
      <c r="H1053" s="29" t="s">
        <v>6054</v>
      </c>
      <c r="I1053" s="30"/>
    </row>
    <row r="1054" spans="3:9" x14ac:dyDescent="0.25">
      <c r="C1054" s="25" t="str">
        <f>_xlfn.CONCAT(sagun[[#This Row],[list_name]],sagun[[#This Row],[name]])</f>
        <v>primary_barrierslack_certificate_grad</v>
      </c>
      <c r="D1054" s="25" t="s">
        <v>4593</v>
      </c>
      <c r="E1054" s="26" t="s">
        <v>4504</v>
      </c>
      <c r="F1054" s="26" t="s">
        <v>4594</v>
      </c>
      <c r="G1054" s="26" t="s">
        <v>6055</v>
      </c>
      <c r="H1054" s="26" t="s">
        <v>4596</v>
      </c>
      <c r="I1054" s="27"/>
    </row>
    <row r="1055" spans="3:9" x14ac:dyDescent="0.25">
      <c r="C1055" s="28" t="str">
        <f>_xlfn.CONCAT(sagun[[#This Row],[list_name]],sagun[[#This Row],[name]])</f>
        <v>primary_barriersdo_not_want_burden</v>
      </c>
      <c r="D1055" s="28" t="s">
        <v>4597</v>
      </c>
      <c r="E1055" s="29" t="s">
        <v>4504</v>
      </c>
      <c r="F1055" s="29" t="s">
        <v>4598</v>
      </c>
      <c r="G1055" s="29" t="s">
        <v>4599</v>
      </c>
      <c r="H1055" s="29" t="s">
        <v>6056</v>
      </c>
      <c r="I1055" s="30"/>
    </row>
    <row r="1056" spans="3:9" x14ac:dyDescent="0.25">
      <c r="C1056" s="25" t="str">
        <f>_xlfn.CONCAT(sagun[[#This Row],[list_name]],sagun[[#This Row],[name]])</f>
        <v>primary_barrierslower_grade</v>
      </c>
      <c r="D1056" s="25" t="s">
        <v>4601</v>
      </c>
      <c r="E1056" s="26" t="s">
        <v>4504</v>
      </c>
      <c r="F1056" s="26" t="s">
        <v>4602</v>
      </c>
      <c r="G1056" s="26" t="s">
        <v>6057</v>
      </c>
      <c r="H1056" s="26" t="s">
        <v>6058</v>
      </c>
      <c r="I1056" s="27"/>
    </row>
    <row r="1057" spans="3:9" x14ac:dyDescent="0.25">
      <c r="C1057" s="28" t="str">
        <f>_xlfn.CONCAT(sagun[[#This Row],[list_name]],sagun[[#This Row],[name]])</f>
        <v>primary_barriersyoung</v>
      </c>
      <c r="D1057" s="28" t="s">
        <v>4605</v>
      </c>
      <c r="E1057" s="29" t="s">
        <v>4504</v>
      </c>
      <c r="F1057" s="29" t="s">
        <v>4606</v>
      </c>
      <c r="G1057" s="29" t="s">
        <v>4607</v>
      </c>
      <c r="H1057" s="29" t="s">
        <v>4608</v>
      </c>
      <c r="I1057" s="30"/>
    </row>
    <row r="1058" spans="3:9" x14ac:dyDescent="0.25">
      <c r="C1058" s="25" t="str">
        <f>_xlfn.CONCAT(sagun[[#This Row],[list_name]],sagun[[#This Row],[name]])</f>
        <v>primary_barriersfamily_preference</v>
      </c>
      <c r="D1058" s="25" t="s">
        <v>4609</v>
      </c>
      <c r="E1058" s="26" t="s">
        <v>4504</v>
      </c>
      <c r="F1058" s="26" t="s">
        <v>4610</v>
      </c>
      <c r="G1058" s="26" t="s">
        <v>6059</v>
      </c>
      <c r="H1058" s="26" t="s">
        <v>6060</v>
      </c>
      <c r="I1058" s="27"/>
    </row>
    <row r="1059" spans="3:9" x14ac:dyDescent="0.25">
      <c r="C1059" s="28" t="str">
        <f>_xlfn.CONCAT(sagun[[#This Row],[list_name]],sagun[[#This Row],[name]])</f>
        <v>primary_barriersgraduated</v>
      </c>
      <c r="D1059" s="28" t="s">
        <v>5188</v>
      </c>
      <c r="E1059" s="29" t="s">
        <v>4504</v>
      </c>
      <c r="F1059" s="29" t="s">
        <v>5189</v>
      </c>
      <c r="G1059" s="29" t="s">
        <v>5190</v>
      </c>
      <c r="H1059" s="29" t="s">
        <v>5191</v>
      </c>
      <c r="I1059" s="30"/>
    </row>
    <row r="1060" spans="3:9" x14ac:dyDescent="0.25">
      <c r="C1060" s="25" t="str">
        <f>_xlfn.CONCAT(sagun[[#This Row],[list_name]],sagun[[#This Row],[name]])</f>
        <v>primary_barriersother</v>
      </c>
      <c r="D1060" s="25" t="s">
        <v>147</v>
      </c>
      <c r="E1060" s="26" t="s">
        <v>4504</v>
      </c>
      <c r="F1060" s="26" t="s">
        <v>3316</v>
      </c>
      <c r="G1060" s="26" t="s">
        <v>1687</v>
      </c>
      <c r="H1060" s="26" t="s">
        <v>5957</v>
      </c>
      <c r="I1060" s="27"/>
    </row>
    <row r="1061" spans="3:9" x14ac:dyDescent="0.25">
      <c r="C1061" s="28" t="str">
        <f>_xlfn.CONCAT(sagun[[#This Row],[list_name]],sagun[[#This Row],[name]])</f>
        <v>primary_barriersdo_not_know</v>
      </c>
      <c r="D1061" s="28" t="s">
        <v>1433</v>
      </c>
      <c r="E1061" s="29" t="s">
        <v>4504</v>
      </c>
      <c r="F1061" s="29" t="s">
        <v>1475</v>
      </c>
      <c r="G1061" s="29" t="s">
        <v>1435</v>
      </c>
      <c r="H1061" s="29" t="s">
        <v>1435</v>
      </c>
      <c r="I1061" s="30"/>
    </row>
    <row r="1062" spans="3:9" x14ac:dyDescent="0.25">
      <c r="C1062" s="25" t="str">
        <f>_xlfn.CONCAT(sagun[[#This Row],[list_name]],sagun[[#This Row],[name]])</f>
        <v>primary_barriersprefer_not_to_answer</v>
      </c>
      <c r="D1062" s="25" t="s">
        <v>1271</v>
      </c>
      <c r="E1062" s="26" t="s">
        <v>4504</v>
      </c>
      <c r="F1062" s="26" t="s">
        <v>1272</v>
      </c>
      <c r="G1062" s="26" t="s">
        <v>1273</v>
      </c>
      <c r="H1062" s="26" t="s">
        <v>1274</v>
      </c>
      <c r="I1062" s="27"/>
    </row>
    <row r="1063" spans="3:9" x14ac:dyDescent="0.25">
      <c r="C1063" s="28" t="str">
        <f>_xlfn.CONCAT(sagun[[#This Row],[list_name]],sagun[[#This Row],[name]])</f>
        <v>intend_enrollkindergarten</v>
      </c>
      <c r="D1063" s="28" t="s">
        <v>4468</v>
      </c>
      <c r="E1063" s="29" t="s">
        <v>4613</v>
      </c>
      <c r="F1063" s="29" t="s">
        <v>4614</v>
      </c>
      <c r="G1063" s="29" t="s">
        <v>4615</v>
      </c>
      <c r="H1063" s="29" t="s">
        <v>6061</v>
      </c>
      <c r="I1063" s="30"/>
    </row>
    <row r="1064" spans="3:9" x14ac:dyDescent="0.25">
      <c r="C1064" s="25" t="str">
        <f>_xlfn.CONCAT(sagun[[#This Row],[list_name]],sagun[[#This Row],[name]])</f>
        <v>intend_enrollint_school</v>
      </c>
      <c r="D1064" s="25" t="s">
        <v>4472</v>
      </c>
      <c r="E1064" s="26" t="s">
        <v>4613</v>
      </c>
      <c r="F1064" s="26" t="s">
        <v>4617</v>
      </c>
      <c r="G1064" s="26" t="s">
        <v>4618</v>
      </c>
      <c r="H1064" s="26" t="s">
        <v>6062</v>
      </c>
      <c r="I1064" s="27"/>
    </row>
    <row r="1065" spans="3:9" x14ac:dyDescent="0.25">
      <c r="C1065" s="28" t="str">
        <f>_xlfn.CONCAT(sagun[[#This Row],[list_name]],sagun[[#This Row],[name]])</f>
        <v>intend_enrollboarding_school</v>
      </c>
      <c r="D1065" s="28" t="s">
        <v>4476</v>
      </c>
      <c r="E1065" s="29" t="s">
        <v>4613</v>
      </c>
      <c r="F1065" s="29" t="s">
        <v>4620</v>
      </c>
      <c r="G1065" s="29" t="s">
        <v>4621</v>
      </c>
      <c r="H1065" s="29" t="s">
        <v>6063</v>
      </c>
      <c r="I1065" s="30"/>
    </row>
    <row r="1066" spans="3:9" x14ac:dyDescent="0.25">
      <c r="C1066" s="25" t="str">
        <f>_xlfn.CONCAT(sagun[[#This Row],[list_name]],sagun[[#This Row],[name]])</f>
        <v>intend_enrolluniversity</v>
      </c>
      <c r="D1066" s="25" t="s">
        <v>4488</v>
      </c>
      <c r="E1066" s="26" t="s">
        <v>4613</v>
      </c>
      <c r="F1066" s="26" t="s">
        <v>4623</v>
      </c>
      <c r="G1066" s="26" t="s">
        <v>4624</v>
      </c>
      <c r="H1066" s="26" t="s">
        <v>6064</v>
      </c>
      <c r="I1066" s="27"/>
    </row>
    <row r="1067" spans="3:9" x14ac:dyDescent="0.25">
      <c r="C1067" s="28" t="str">
        <f>_xlfn.CONCAT(sagun[[#This Row],[list_name]],sagun[[#This Row],[name]])</f>
        <v>intend_enrollno_but_in_ukr</v>
      </c>
      <c r="D1067" s="28" t="s">
        <v>4626</v>
      </c>
      <c r="E1067" s="29" t="s">
        <v>4613</v>
      </c>
      <c r="F1067" s="29" t="s">
        <v>4627</v>
      </c>
      <c r="G1067" s="29" t="s">
        <v>4628</v>
      </c>
      <c r="H1067" s="29" t="s">
        <v>6065</v>
      </c>
      <c r="I1067" s="30"/>
    </row>
    <row r="1068" spans="3:9" x14ac:dyDescent="0.25">
      <c r="C1068" s="25" t="str">
        <f>_xlfn.CONCAT(sagun[[#This Row],[list_name]],sagun[[#This Row],[name]])</f>
        <v>intend_enrollno_but_third_country</v>
      </c>
      <c r="D1068" s="25" t="s">
        <v>4630</v>
      </c>
      <c r="E1068" s="26" t="s">
        <v>4613</v>
      </c>
      <c r="F1068" s="26" t="s">
        <v>4631</v>
      </c>
      <c r="G1068" s="26" t="s">
        <v>4632</v>
      </c>
      <c r="H1068" s="26" t="s">
        <v>6066</v>
      </c>
      <c r="I1068" s="27"/>
    </row>
    <row r="1069" spans="3:9" x14ac:dyDescent="0.25">
      <c r="C1069" s="28" t="str">
        <f>_xlfn.CONCAT(sagun[[#This Row],[list_name]],sagun[[#This Row],[name]])</f>
        <v>intend_enrollno</v>
      </c>
      <c r="D1069" s="28" t="s">
        <v>1450</v>
      </c>
      <c r="E1069" s="29" t="s">
        <v>4613</v>
      </c>
      <c r="F1069" s="29" t="s">
        <v>4634</v>
      </c>
      <c r="G1069" s="29" t="s">
        <v>4635</v>
      </c>
      <c r="H1069" s="29" t="s">
        <v>6067</v>
      </c>
      <c r="I1069" s="30"/>
    </row>
    <row r="1070" spans="3:9" x14ac:dyDescent="0.25">
      <c r="C1070" s="25" t="str">
        <f>_xlfn.CONCAT(sagun[[#This Row],[list_name]],sagun[[#This Row],[name]])</f>
        <v>intend_enrollno_but_home_school</v>
      </c>
      <c r="D1070" s="25" t="s">
        <v>4483</v>
      </c>
      <c r="E1070" s="26" t="s">
        <v>4613</v>
      </c>
      <c r="F1070" s="26" t="s">
        <v>4637</v>
      </c>
      <c r="G1070" s="26" t="s">
        <v>4638</v>
      </c>
      <c r="H1070" s="26" t="s">
        <v>6068</v>
      </c>
      <c r="I1070" s="27"/>
    </row>
    <row r="1071" spans="3:9" x14ac:dyDescent="0.25">
      <c r="C1071" s="28" t="str">
        <f>_xlfn.CONCAT(sagun[[#This Row],[list_name]],sagun[[#This Row],[name]])</f>
        <v>intend_enrollnot_decided</v>
      </c>
      <c r="D1071" s="28" t="s">
        <v>4640</v>
      </c>
      <c r="E1071" s="29" t="s">
        <v>4613</v>
      </c>
      <c r="F1071" s="29" t="s">
        <v>4641</v>
      </c>
      <c r="G1071" s="29" t="s">
        <v>4642</v>
      </c>
      <c r="H1071" s="29" t="s">
        <v>6069</v>
      </c>
      <c r="I1071" s="30"/>
    </row>
    <row r="1072" spans="3:9" x14ac:dyDescent="0.25">
      <c r="C1072" s="25" t="str">
        <f>_xlfn.CONCAT(sagun[[#This Row],[list_name]],sagun[[#This Row],[name]])</f>
        <v>intend_enrolldo_not_know</v>
      </c>
      <c r="D1072" s="25" t="s">
        <v>1433</v>
      </c>
      <c r="E1072" s="26" t="s">
        <v>4613</v>
      </c>
      <c r="F1072" s="26" t="s">
        <v>1475</v>
      </c>
      <c r="G1072" s="26" t="s">
        <v>1435</v>
      </c>
      <c r="H1072" s="26" t="s">
        <v>1435</v>
      </c>
      <c r="I1072" s="27"/>
    </row>
    <row r="1073" spans="3:9" x14ac:dyDescent="0.25">
      <c r="C1073" s="28" t="str">
        <f>_xlfn.CONCAT(sagun[[#This Row],[list_name]],sagun[[#This Row],[name]])</f>
        <v>intend_enrollprefer_not_to_answer</v>
      </c>
      <c r="D1073" s="28" t="s">
        <v>1271</v>
      </c>
      <c r="E1073" s="29" t="s">
        <v>4613</v>
      </c>
      <c r="F1073" s="29" t="s">
        <v>1272</v>
      </c>
      <c r="G1073" s="29" t="s">
        <v>1273</v>
      </c>
      <c r="H1073" s="29" t="s">
        <v>1274</v>
      </c>
      <c r="I1073" s="30"/>
    </row>
    <row r="1074" spans="3:9" x14ac:dyDescent="0.25">
      <c r="C1074" s="25" t="str">
        <f>_xlfn.CONCAT(sagun[[#This Row],[list_name]],sagun[[#This Row],[name]])</f>
        <v>dist_learningno</v>
      </c>
      <c r="D1074" s="25" t="s">
        <v>1450</v>
      </c>
      <c r="E1074" s="26" t="s">
        <v>4644</v>
      </c>
      <c r="F1074" s="26" t="s">
        <v>4645</v>
      </c>
      <c r="G1074" s="26" t="s">
        <v>4646</v>
      </c>
      <c r="H1074" s="26" t="s">
        <v>6070</v>
      </c>
      <c r="I1074" s="27"/>
    </row>
    <row r="1075" spans="3:9" x14ac:dyDescent="0.25">
      <c r="C1075" s="28" t="str">
        <f>_xlfn.CONCAT(sagun[[#This Row],[list_name]],sagun[[#This Row],[name]])</f>
        <v>dist_learningyes</v>
      </c>
      <c r="D1075" s="28" t="s">
        <v>1446</v>
      </c>
      <c r="E1075" s="29" t="s">
        <v>4644</v>
      </c>
      <c r="F1075" s="29" t="s">
        <v>4648</v>
      </c>
      <c r="G1075" s="29" t="s">
        <v>4649</v>
      </c>
      <c r="H1075" s="29" t="s">
        <v>6071</v>
      </c>
      <c r="I1075" s="30"/>
    </row>
    <row r="1076" spans="3:9" x14ac:dyDescent="0.25">
      <c r="C1076" s="25" t="str">
        <f>_xlfn.CONCAT(sagun[[#This Row],[list_name]],sagun[[#This Row],[name]])</f>
        <v>dist_learningdo_not_know</v>
      </c>
      <c r="D1076" s="25" t="s">
        <v>1433</v>
      </c>
      <c r="E1076" s="26" t="s">
        <v>4644</v>
      </c>
      <c r="F1076" s="26" t="s">
        <v>1475</v>
      </c>
      <c r="G1076" s="26" t="s">
        <v>1435</v>
      </c>
      <c r="H1076" s="26" t="s">
        <v>1435</v>
      </c>
      <c r="I1076" s="27"/>
    </row>
    <row r="1077" spans="3:9" x14ac:dyDescent="0.25">
      <c r="C1077" s="28" t="str">
        <f>_xlfn.CONCAT(sagun[[#This Row],[list_name]],sagun[[#This Row],[name]])</f>
        <v>dist_learningprefer_not_to_answer</v>
      </c>
      <c r="D1077" s="28" t="s">
        <v>1271</v>
      </c>
      <c r="E1077" s="29" t="s">
        <v>4644</v>
      </c>
      <c r="F1077" s="29" t="s">
        <v>1272</v>
      </c>
      <c r="G1077" s="29" t="s">
        <v>1273</v>
      </c>
      <c r="H1077" s="29" t="s">
        <v>1274</v>
      </c>
      <c r="I1077" s="30"/>
    </row>
    <row r="1078" spans="3:9" x14ac:dyDescent="0.25">
      <c r="C1078" s="25" t="str">
        <f>_xlfn.CONCAT(sagun[[#This Row],[list_name]],sagun[[#This Row],[name]])</f>
        <v>intend_enroll_contno</v>
      </c>
      <c r="D1078" s="25" t="s">
        <v>1450</v>
      </c>
      <c r="E1078" s="26" t="s">
        <v>4651</v>
      </c>
      <c r="F1078" s="26" t="s">
        <v>1451</v>
      </c>
      <c r="G1078" s="26" t="s">
        <v>1452</v>
      </c>
      <c r="H1078" s="26" t="s">
        <v>1453</v>
      </c>
      <c r="I1078" s="27"/>
    </row>
    <row r="1079" spans="3:9" x14ac:dyDescent="0.25">
      <c r="C1079" s="28" t="str">
        <f>_xlfn.CONCAT(sagun[[#This Row],[list_name]],sagun[[#This Row],[name]])</f>
        <v>intend_enroll_contyes_in_ukr</v>
      </c>
      <c r="D1079" s="28" t="s">
        <v>4652</v>
      </c>
      <c r="E1079" s="29" t="s">
        <v>4651</v>
      </c>
      <c r="F1079" s="29" t="s">
        <v>4653</v>
      </c>
      <c r="G1079" s="29" t="s">
        <v>4654</v>
      </c>
      <c r="H1079" s="29" t="s">
        <v>6072</v>
      </c>
      <c r="I1079" s="30"/>
    </row>
    <row r="1080" spans="3:9" x14ac:dyDescent="0.25">
      <c r="C1080" s="25" t="str">
        <f>_xlfn.CONCAT(sagun[[#This Row],[list_name]],sagun[[#This Row],[name]])</f>
        <v>intend_enroll_contyes_in_host</v>
      </c>
      <c r="D1080" s="25" t="s">
        <v>4655</v>
      </c>
      <c r="E1080" s="26" t="s">
        <v>4651</v>
      </c>
      <c r="F1080" s="26" t="s">
        <v>4656</v>
      </c>
      <c r="G1080" s="26" t="s">
        <v>4657</v>
      </c>
      <c r="H1080" s="26" t="s">
        <v>6073</v>
      </c>
      <c r="I1080" s="27"/>
    </row>
    <row r="1081" spans="3:9" x14ac:dyDescent="0.25">
      <c r="C1081" s="28" t="str">
        <f>_xlfn.CONCAT(sagun[[#This Row],[list_name]],sagun[[#This Row],[name]])</f>
        <v>intend_enroll_contyes_at_home</v>
      </c>
      <c r="D1081" s="28" t="s">
        <v>4658</v>
      </c>
      <c r="E1081" s="29" t="s">
        <v>4651</v>
      </c>
      <c r="F1081" s="29" t="s">
        <v>4659</v>
      </c>
      <c r="G1081" s="29" t="s">
        <v>4660</v>
      </c>
      <c r="H1081" s="29" t="s">
        <v>6074</v>
      </c>
      <c r="I1081" s="30"/>
    </row>
    <row r="1082" spans="3:9" x14ac:dyDescent="0.25">
      <c r="C1082" s="25" t="str">
        <f>_xlfn.CONCAT(sagun[[#This Row],[list_name]],sagun[[#This Row],[name]])</f>
        <v>intend_enroll_contdo_not_know</v>
      </c>
      <c r="D1082" s="25" t="s">
        <v>1433</v>
      </c>
      <c r="E1082" s="26" t="s">
        <v>4651</v>
      </c>
      <c r="F1082" s="26" t="s">
        <v>1475</v>
      </c>
      <c r="G1082" s="26" t="s">
        <v>1435</v>
      </c>
      <c r="H1082" s="26" t="s">
        <v>1435</v>
      </c>
      <c r="I1082" s="27"/>
    </row>
    <row r="1083" spans="3:9" x14ac:dyDescent="0.25">
      <c r="C1083" s="28" t="str">
        <f>_xlfn.CONCAT(sagun[[#This Row],[list_name]],sagun[[#This Row],[name]])</f>
        <v>intend_enroll_contprefer_not_to_answer</v>
      </c>
      <c r="D1083" s="28" t="s">
        <v>1271</v>
      </c>
      <c r="E1083" s="29" t="s">
        <v>4651</v>
      </c>
      <c r="F1083" s="29" t="s">
        <v>1272</v>
      </c>
      <c r="G1083" s="29" t="s">
        <v>1273</v>
      </c>
      <c r="H1083" s="29" t="s">
        <v>1274</v>
      </c>
      <c r="I1083" s="30"/>
    </row>
    <row r="1084" spans="3:9" x14ac:dyDescent="0.25">
      <c r="C1084" s="25" t="str">
        <f>_xlfn.CONCAT(sagun[[#This Row],[list_name]],sagun[[#This Row],[name]])</f>
        <v>time_dist_lerless_than_1hr</v>
      </c>
      <c r="D1084" s="25" t="s">
        <v>1711</v>
      </c>
      <c r="E1084" s="26" t="s">
        <v>4661</v>
      </c>
      <c r="F1084" s="26" t="s">
        <v>4662</v>
      </c>
      <c r="G1084" s="26" t="s">
        <v>6075</v>
      </c>
      <c r="H1084" s="26" t="s">
        <v>5669</v>
      </c>
      <c r="I1084" s="27"/>
    </row>
    <row r="1085" spans="3:9" x14ac:dyDescent="0.25">
      <c r="C1085" s="28" t="str">
        <f>_xlfn.CONCAT(sagun[[#This Row],[list_name]],sagun[[#This Row],[name]])</f>
        <v>time_dist_ler1_2_hr</v>
      </c>
      <c r="D1085" s="28" t="s">
        <v>4665</v>
      </c>
      <c r="E1085" s="29" t="s">
        <v>4661</v>
      </c>
      <c r="F1085" s="29" t="s">
        <v>4666</v>
      </c>
      <c r="G1085" s="29" t="s">
        <v>4667</v>
      </c>
      <c r="H1085" s="29" t="s">
        <v>4668</v>
      </c>
      <c r="I1085" s="30"/>
    </row>
    <row r="1086" spans="3:9" x14ac:dyDescent="0.25">
      <c r="C1086" s="25" t="str">
        <f>_xlfn.CONCAT(sagun[[#This Row],[list_name]],sagun[[#This Row],[name]])</f>
        <v>time_dist_ler2_3_hr</v>
      </c>
      <c r="D1086" s="25" t="s">
        <v>4669</v>
      </c>
      <c r="E1086" s="26" t="s">
        <v>4661</v>
      </c>
      <c r="F1086" s="26" t="s">
        <v>4670</v>
      </c>
      <c r="G1086" s="26" t="s">
        <v>4671</v>
      </c>
      <c r="H1086" s="26" t="s">
        <v>4672</v>
      </c>
      <c r="I1086" s="27"/>
    </row>
    <row r="1087" spans="3:9" x14ac:dyDescent="0.25">
      <c r="C1087" s="28" t="str">
        <f>_xlfn.CONCAT(sagun[[#This Row],[list_name]],sagun[[#This Row],[name]])</f>
        <v>time_dist_ler3_4_hr</v>
      </c>
      <c r="D1087" s="28" t="s">
        <v>4673</v>
      </c>
      <c r="E1087" s="29" t="s">
        <v>4661</v>
      </c>
      <c r="F1087" s="29" t="s">
        <v>4674</v>
      </c>
      <c r="G1087" s="29" t="s">
        <v>4675</v>
      </c>
      <c r="H1087" s="29" t="s">
        <v>4676</v>
      </c>
      <c r="I1087" s="30"/>
    </row>
    <row r="1088" spans="3:9" x14ac:dyDescent="0.25">
      <c r="C1088" s="25" t="str">
        <f>_xlfn.CONCAT(sagun[[#This Row],[list_name]],sagun[[#This Row],[name]])</f>
        <v>time_dist_lermore_than_4hr</v>
      </c>
      <c r="D1088" s="25" t="s">
        <v>4677</v>
      </c>
      <c r="E1088" s="26" t="s">
        <v>4661</v>
      </c>
      <c r="F1088" s="26" t="s">
        <v>4678</v>
      </c>
      <c r="G1088" s="26" t="s">
        <v>4679</v>
      </c>
      <c r="H1088" s="26" t="s">
        <v>4680</v>
      </c>
      <c r="I1088" s="27"/>
    </row>
    <row r="1089" spans="3:9" x14ac:dyDescent="0.25">
      <c r="C1089" s="28" t="str">
        <f>_xlfn.CONCAT(sagun[[#This Row],[list_name]],sagun[[#This Row],[name]])</f>
        <v>time_dist_lerdo_not_know</v>
      </c>
      <c r="D1089" s="28" t="s">
        <v>1433</v>
      </c>
      <c r="E1089" s="29" t="s">
        <v>4661</v>
      </c>
      <c r="F1089" s="29" t="s">
        <v>1475</v>
      </c>
      <c r="G1089" s="29" t="s">
        <v>1435</v>
      </c>
      <c r="H1089" s="29" t="s">
        <v>1435</v>
      </c>
      <c r="I1089" s="30"/>
    </row>
    <row r="1090" spans="3:9" x14ac:dyDescent="0.25">
      <c r="C1090" s="25" t="str">
        <f>_xlfn.CONCAT(sagun[[#This Row],[list_name]],sagun[[#This Row],[name]])</f>
        <v>time_dist_lerprefer_not_to_answer</v>
      </c>
      <c r="D1090" s="25" t="s">
        <v>1271</v>
      </c>
      <c r="E1090" s="26" t="s">
        <v>4661</v>
      </c>
      <c r="F1090" s="26" t="s">
        <v>1272</v>
      </c>
      <c r="G1090" s="26" t="s">
        <v>1273</v>
      </c>
      <c r="H1090" s="26" t="s">
        <v>1274</v>
      </c>
      <c r="I1090" s="27"/>
    </row>
    <row r="1091" spans="3:9" x14ac:dyDescent="0.25">
      <c r="C1091" s="28" t="str">
        <f>_xlfn.CONCAT(sagun[[#This Row],[list_name]],sagun[[#This Row],[name]])</f>
        <v>employment_modalityempoyed_inper_hc</v>
      </c>
      <c r="D1091" s="28" t="s">
        <v>4682</v>
      </c>
      <c r="E1091" s="29" t="s">
        <v>4681</v>
      </c>
      <c r="F1091" s="29" t="s">
        <v>4683</v>
      </c>
      <c r="G1091" s="29" t="s">
        <v>4684</v>
      </c>
      <c r="H1091" s="29" t="s">
        <v>6076</v>
      </c>
      <c r="I1091" s="30"/>
    </row>
    <row r="1092" spans="3:9" x14ac:dyDescent="0.25">
      <c r="C1092" s="25" t="str">
        <f>_xlfn.CONCAT(sagun[[#This Row],[list_name]],sagun[[#This Row],[name]])</f>
        <v>employment_modalityemployed_remotely_hc</v>
      </c>
      <c r="D1092" s="25" t="s">
        <v>4686</v>
      </c>
      <c r="E1092" s="26" t="s">
        <v>4681</v>
      </c>
      <c r="F1092" s="26" t="s">
        <v>4687</v>
      </c>
      <c r="G1092" s="26" t="s">
        <v>4688</v>
      </c>
      <c r="H1092" s="26" t="s">
        <v>4689</v>
      </c>
      <c r="I1092" s="27"/>
    </row>
    <row r="1093" spans="3:9" x14ac:dyDescent="0.25">
      <c r="C1093" s="28" t="str">
        <f>_xlfn.CONCAT(sagun[[#This Row],[list_name]],sagun[[#This Row],[name]])</f>
        <v>employment_modalityemployed_hyb_hc</v>
      </c>
      <c r="D1093" s="28" t="s">
        <v>4690</v>
      </c>
      <c r="E1093" s="29" t="s">
        <v>4681</v>
      </c>
      <c r="F1093" s="29" t="s">
        <v>4691</v>
      </c>
      <c r="G1093" s="29" t="s">
        <v>4692</v>
      </c>
      <c r="H1093" s="29" t="s">
        <v>6077</v>
      </c>
      <c r="I1093" s="30"/>
    </row>
    <row r="1094" spans="3:9" x14ac:dyDescent="0.25">
      <c r="C1094" s="25" t="str">
        <f>_xlfn.CONCAT(sagun[[#This Row],[list_name]],sagun[[#This Row],[name]])</f>
        <v>employment_modalityemployed_remotely_ukr</v>
      </c>
      <c r="D1094" s="25" t="s">
        <v>4694</v>
      </c>
      <c r="E1094" s="26" t="s">
        <v>4681</v>
      </c>
      <c r="F1094" s="26" t="s">
        <v>4695</v>
      </c>
      <c r="G1094" s="26" t="s">
        <v>4696</v>
      </c>
      <c r="H1094" s="26" t="s">
        <v>6078</v>
      </c>
      <c r="I1094" s="27"/>
    </row>
    <row r="1095" spans="3:9" x14ac:dyDescent="0.25">
      <c r="C1095" s="28" t="str">
        <f>_xlfn.CONCAT(sagun[[#This Row],[list_name]],sagun[[#This Row],[name]])</f>
        <v>employment_modalityemployed_remotely_oth</v>
      </c>
      <c r="D1095" s="28" t="s">
        <v>4698</v>
      </c>
      <c r="E1095" s="29" t="s">
        <v>4681</v>
      </c>
      <c r="F1095" s="29" t="s">
        <v>4699</v>
      </c>
      <c r="G1095" s="29" t="s">
        <v>4700</v>
      </c>
      <c r="H1095" s="29" t="s">
        <v>6079</v>
      </c>
      <c r="I1095" s="30"/>
    </row>
    <row r="1096" spans="3:9" x14ac:dyDescent="0.25">
      <c r="C1096" s="25" t="str">
        <f>_xlfn.CONCAT(sagun[[#This Row],[list_name]],sagun[[#This Row],[name]])</f>
        <v>employment_modalitydo_not_know</v>
      </c>
      <c r="D1096" s="25" t="s">
        <v>1433</v>
      </c>
      <c r="E1096" s="26" t="s">
        <v>4681</v>
      </c>
      <c r="F1096" s="26" t="s">
        <v>1475</v>
      </c>
      <c r="G1096" s="26" t="s">
        <v>1435</v>
      </c>
      <c r="H1096" s="26" t="s">
        <v>1435</v>
      </c>
      <c r="I1096" s="27"/>
    </row>
    <row r="1097" spans="3:9" x14ac:dyDescent="0.25">
      <c r="C1097" s="28" t="str">
        <f>_xlfn.CONCAT(sagun[[#This Row],[list_name]],sagun[[#This Row],[name]])</f>
        <v>employment_modalityprefer_not_to_answer</v>
      </c>
      <c r="D1097" s="28" t="s">
        <v>1271</v>
      </c>
      <c r="E1097" s="29" t="s">
        <v>4681</v>
      </c>
      <c r="F1097" s="29" t="s">
        <v>1272</v>
      </c>
      <c r="G1097" s="29" t="s">
        <v>1273</v>
      </c>
      <c r="H1097" s="29" t="s">
        <v>1274</v>
      </c>
      <c r="I1097" s="30"/>
    </row>
    <row r="1098" spans="3:9" x14ac:dyDescent="0.25">
      <c r="C1098" s="25" t="str">
        <f>_xlfn.CONCAT(sagun[[#This Row],[list_name]],sagun[[#This Row],[name]])</f>
        <v>amount_of_savings1_2_week</v>
      </c>
      <c r="D1098" s="25" t="s">
        <v>4703</v>
      </c>
      <c r="E1098" s="26" t="s">
        <v>4702</v>
      </c>
      <c r="F1098" s="26" t="s">
        <v>4704</v>
      </c>
      <c r="G1098" s="26" t="s">
        <v>6080</v>
      </c>
      <c r="H1098" s="26" t="s">
        <v>6081</v>
      </c>
      <c r="I1098" s="27"/>
    </row>
    <row r="1099" spans="3:9" x14ac:dyDescent="0.25">
      <c r="C1099" s="28" t="str">
        <f>_xlfn.CONCAT(sagun[[#This Row],[list_name]],sagun[[#This Row],[name]])</f>
        <v>amount_of_savings1_mth</v>
      </c>
      <c r="D1099" s="28" t="s">
        <v>4707</v>
      </c>
      <c r="E1099" s="29" t="s">
        <v>4702</v>
      </c>
      <c r="F1099" s="29" t="s">
        <v>4708</v>
      </c>
      <c r="G1099" s="29" t="s">
        <v>6082</v>
      </c>
      <c r="H1099" s="29" t="s">
        <v>6083</v>
      </c>
      <c r="I1099" s="30"/>
    </row>
    <row r="1100" spans="3:9" x14ac:dyDescent="0.25">
      <c r="C1100" s="25" t="str">
        <f>_xlfn.CONCAT(sagun[[#This Row],[list_name]],sagun[[#This Row],[name]])</f>
        <v>amount_of_savings3_mth</v>
      </c>
      <c r="D1100" s="25" t="s">
        <v>4711</v>
      </c>
      <c r="E1100" s="26" t="s">
        <v>4702</v>
      </c>
      <c r="F1100" s="26" t="s">
        <v>4712</v>
      </c>
      <c r="G1100" s="26" t="s">
        <v>4713</v>
      </c>
      <c r="H1100" s="26" t="s">
        <v>6084</v>
      </c>
      <c r="I1100" s="27"/>
    </row>
    <row r="1101" spans="3:9" x14ac:dyDescent="0.25">
      <c r="C1101" s="28" t="str">
        <f>_xlfn.CONCAT(sagun[[#This Row],[list_name]],sagun[[#This Row],[name]])</f>
        <v>amount_of_savings6_mth</v>
      </c>
      <c r="D1101" s="28" t="s">
        <v>4715</v>
      </c>
      <c r="E1101" s="29" t="s">
        <v>4702</v>
      </c>
      <c r="F1101" s="29" t="s">
        <v>4716</v>
      </c>
      <c r="G1101" s="29" t="s">
        <v>6085</v>
      </c>
      <c r="H1101" s="29" t="s">
        <v>6086</v>
      </c>
      <c r="I1101" s="30"/>
    </row>
    <row r="1102" spans="3:9" x14ac:dyDescent="0.25">
      <c r="C1102" s="25" t="str">
        <f>_xlfn.CONCAT(sagun[[#This Row],[list_name]],sagun[[#This Row],[name]])</f>
        <v>amount_of_savings12_mth</v>
      </c>
      <c r="D1102" s="25" t="s">
        <v>4719</v>
      </c>
      <c r="E1102" s="26" t="s">
        <v>4702</v>
      </c>
      <c r="F1102" s="26" t="s">
        <v>4720</v>
      </c>
      <c r="G1102" s="26" t="s">
        <v>6087</v>
      </c>
      <c r="H1102" s="26" t="s">
        <v>6088</v>
      </c>
      <c r="I1102" s="27"/>
    </row>
    <row r="1103" spans="3:9" x14ac:dyDescent="0.25">
      <c r="C1103" s="28" t="str">
        <f>_xlfn.CONCAT(sagun[[#This Row],[list_name]],sagun[[#This Row],[name]])</f>
        <v>amount_of_savingsno_savings</v>
      </c>
      <c r="D1103" s="28" t="s">
        <v>4723</v>
      </c>
      <c r="E1103" s="29" t="s">
        <v>4702</v>
      </c>
      <c r="F1103" s="29" t="s">
        <v>4724</v>
      </c>
      <c r="G1103" s="29" t="s">
        <v>4725</v>
      </c>
      <c r="H1103" s="29" t="s">
        <v>6089</v>
      </c>
      <c r="I1103" s="30"/>
    </row>
    <row r="1104" spans="3:9" x14ac:dyDescent="0.25">
      <c r="C1104" s="25" t="str">
        <f>_xlfn.CONCAT(sagun[[#This Row],[list_name]],sagun[[#This Row],[name]])</f>
        <v>amount_of_savingsdo_not_know</v>
      </c>
      <c r="D1104" s="25" t="s">
        <v>1433</v>
      </c>
      <c r="E1104" s="26" t="s">
        <v>4702</v>
      </c>
      <c r="F1104" s="26" t="s">
        <v>1475</v>
      </c>
      <c r="G1104" s="26" t="s">
        <v>1435</v>
      </c>
      <c r="H1104" s="26" t="s">
        <v>1435</v>
      </c>
      <c r="I1104" s="27"/>
    </row>
    <row r="1105" spans="3:9" x14ac:dyDescent="0.25">
      <c r="C1105" s="28" t="str">
        <f>_xlfn.CONCAT(sagun[[#This Row],[list_name]],sagun[[#This Row],[name]])</f>
        <v>amount_of_savingsprefer_not_to_answer</v>
      </c>
      <c r="D1105" s="28" t="s">
        <v>1271</v>
      </c>
      <c r="E1105" s="29" t="s">
        <v>4702</v>
      </c>
      <c r="F1105" s="29" t="s">
        <v>4727</v>
      </c>
      <c r="G1105" s="29" t="s">
        <v>4728</v>
      </c>
      <c r="H1105" s="29" t="s">
        <v>1274</v>
      </c>
      <c r="I1105" s="30"/>
    </row>
    <row r="1106" spans="3:9" x14ac:dyDescent="0.25">
      <c r="C1106" s="25" t="str">
        <f>_xlfn.CONCAT(sagun[[#This Row],[list_name]],sagun[[#This Row],[name]])</f>
        <v>dist_learning_typenrolled_sch</v>
      </c>
      <c r="D1106" s="25" t="s">
        <v>4731</v>
      </c>
      <c r="E1106" s="26" t="s">
        <v>4730</v>
      </c>
      <c r="F1106" s="26" t="s">
        <v>4732</v>
      </c>
      <c r="G1106" s="26" t="s">
        <v>4733</v>
      </c>
      <c r="H1106" s="26" t="s">
        <v>6090</v>
      </c>
      <c r="I1106" s="27"/>
    </row>
    <row r="1107" spans="3:9" x14ac:dyDescent="0.25">
      <c r="C1107" s="28" t="str">
        <f>_xlfn.CONCAT(sagun[[#This Row],[list_name]],sagun[[#This Row],[name]])</f>
        <v>dist_learning_typonline_home</v>
      </c>
      <c r="D1107" s="28" t="s">
        <v>4509</v>
      </c>
      <c r="E1107" s="29" t="s">
        <v>4730</v>
      </c>
      <c r="F1107" s="29" t="s">
        <v>4735</v>
      </c>
      <c r="G1107" s="29" t="s">
        <v>4736</v>
      </c>
      <c r="H1107" s="29" t="s">
        <v>6091</v>
      </c>
      <c r="I1107" s="30"/>
    </row>
    <row r="1108" spans="3:9" x14ac:dyDescent="0.25">
      <c r="C1108" s="25" t="str">
        <f>_xlfn.CONCAT(sagun[[#This Row],[list_name]],sagun[[#This Row],[name]])</f>
        <v>dist_learning_typonline_school_ukr</v>
      </c>
      <c r="D1108" s="25" t="s">
        <v>4738</v>
      </c>
      <c r="E1108" s="26" t="s">
        <v>4730</v>
      </c>
      <c r="F1108" s="26" t="s">
        <v>4739</v>
      </c>
      <c r="G1108" s="26" t="s">
        <v>4740</v>
      </c>
      <c r="H1108" s="26" t="s">
        <v>6092</v>
      </c>
      <c r="I1108" s="27"/>
    </row>
    <row r="1109" spans="3:9" x14ac:dyDescent="0.25">
      <c r="C1109" s="28" t="str">
        <f>_xlfn.CONCAT(sagun[[#This Row],[list_name]],sagun[[#This Row],[name]])</f>
        <v>dist_learning_typonline_school_oth</v>
      </c>
      <c r="D1109" s="28" t="s">
        <v>4742</v>
      </c>
      <c r="E1109" s="29" t="s">
        <v>4730</v>
      </c>
      <c r="F1109" s="29" t="s">
        <v>4743</v>
      </c>
      <c r="G1109" s="29" t="s">
        <v>6093</v>
      </c>
      <c r="H1109" s="29" t="s">
        <v>6094</v>
      </c>
      <c r="I1109" s="30"/>
    </row>
    <row r="1110" spans="3:9" x14ac:dyDescent="0.25">
      <c r="C1110" s="25" t="str">
        <f>_xlfn.CONCAT(sagun[[#This Row],[list_name]],sagun[[#This Row],[name]])</f>
        <v>dist_learning_typonline_school_hst</v>
      </c>
      <c r="D1110" s="25" t="s">
        <v>4746</v>
      </c>
      <c r="E1110" s="26" t="s">
        <v>4730</v>
      </c>
      <c r="F1110" s="26" t="s">
        <v>4747</v>
      </c>
      <c r="G1110" s="26" t="s">
        <v>4748</v>
      </c>
      <c r="H1110" s="26" t="s">
        <v>6095</v>
      </c>
      <c r="I1110" s="27"/>
    </row>
    <row r="1111" spans="3:9" x14ac:dyDescent="0.25">
      <c r="C1111" s="28" t="str">
        <f>_xlfn.CONCAT(sagun[[#This Row],[list_name]],sagun[[#This Row],[name]])</f>
        <v>dist_learning_typdo_not_know</v>
      </c>
      <c r="D1111" s="28" t="s">
        <v>1433</v>
      </c>
      <c r="E1111" s="29" t="s">
        <v>4730</v>
      </c>
      <c r="F1111" s="29" t="s">
        <v>1475</v>
      </c>
      <c r="G1111" s="29" t="s">
        <v>1435</v>
      </c>
      <c r="H1111" s="29" t="s">
        <v>1435</v>
      </c>
      <c r="I1111" s="30"/>
    </row>
    <row r="1112" spans="3:9" x14ac:dyDescent="0.25">
      <c r="C1112" s="25" t="str">
        <f>_xlfn.CONCAT(sagun[[#This Row],[list_name]],sagun[[#This Row],[name]])</f>
        <v>dist_learning_typprefer_not_to_answer</v>
      </c>
      <c r="D1112" s="25" t="s">
        <v>1271</v>
      </c>
      <c r="E1112" s="26" t="s">
        <v>4730</v>
      </c>
      <c r="F1112" s="26" t="s">
        <v>1474</v>
      </c>
      <c r="G1112" s="26" t="s">
        <v>1273</v>
      </c>
      <c r="H1112" s="26" t="s">
        <v>1274</v>
      </c>
      <c r="I1112" s="27"/>
    </row>
    <row r="1113" spans="3:9" x14ac:dyDescent="0.25">
      <c r="C1113" s="28" t="str">
        <f>_xlfn.CONCAT(sagun[[#This Row],[list_name]],sagun[[#This Row],[name]])</f>
        <v>learning_under_supervisionno</v>
      </c>
      <c r="D1113" s="28" t="s">
        <v>1450</v>
      </c>
      <c r="E1113" s="29" t="s">
        <v>4750</v>
      </c>
      <c r="F1113" s="29" t="s">
        <v>4751</v>
      </c>
      <c r="G1113" s="29" t="s">
        <v>4752</v>
      </c>
      <c r="H1113" s="29" t="s">
        <v>6096</v>
      </c>
      <c r="I1113" s="30"/>
    </row>
    <row r="1114" spans="3:9" x14ac:dyDescent="0.25">
      <c r="C1114" s="25" t="str">
        <f>_xlfn.CONCAT(sagun[[#This Row],[list_name]],sagun[[#This Row],[name]])</f>
        <v>learning_under_supervisionyes_ukr</v>
      </c>
      <c r="D1114" s="25" t="s">
        <v>4754</v>
      </c>
      <c r="E1114" s="26" t="s">
        <v>4750</v>
      </c>
      <c r="F1114" s="26" t="s">
        <v>4755</v>
      </c>
      <c r="G1114" s="26" t="s">
        <v>4756</v>
      </c>
      <c r="H1114" s="26" t="s">
        <v>6097</v>
      </c>
      <c r="I1114" s="27"/>
    </row>
    <row r="1115" spans="3:9" x14ac:dyDescent="0.25">
      <c r="C1115" s="28" t="str">
        <f>_xlfn.CONCAT(sagun[[#This Row],[list_name]],sagun[[#This Row],[name]])</f>
        <v>learning_under_supervisionyes_out_ukr</v>
      </c>
      <c r="D1115" s="28" t="s">
        <v>4758</v>
      </c>
      <c r="E1115" s="29" t="s">
        <v>4750</v>
      </c>
      <c r="F1115" s="29" t="s">
        <v>4759</v>
      </c>
      <c r="G1115" s="29" t="s">
        <v>4760</v>
      </c>
      <c r="H1115" s="29" t="s">
        <v>6098</v>
      </c>
      <c r="I1115" s="30"/>
    </row>
    <row r="1116" spans="3:9" x14ac:dyDescent="0.25">
      <c r="C1116" s="25" t="str">
        <f>_xlfn.CONCAT(sagun[[#This Row],[list_name]],sagun[[#This Row],[name]])</f>
        <v>learning_under_supervisionyes_ftf_hc</v>
      </c>
      <c r="D1116" s="25" t="s">
        <v>4762</v>
      </c>
      <c r="E1116" s="26" t="s">
        <v>4750</v>
      </c>
      <c r="F1116" s="26" t="s">
        <v>4763</v>
      </c>
      <c r="G1116" s="26" t="s">
        <v>4764</v>
      </c>
      <c r="H1116" s="26" t="s">
        <v>6099</v>
      </c>
      <c r="I1116" s="27"/>
    </row>
    <row r="1117" spans="3:9" x14ac:dyDescent="0.25">
      <c r="C1117" s="28" t="str">
        <f>_xlfn.CONCAT(sagun[[#This Row],[list_name]],sagun[[#This Row],[name]])</f>
        <v>learning_under_supervisionyes_ftf_oth</v>
      </c>
      <c r="D1117" s="28" t="s">
        <v>4766</v>
      </c>
      <c r="E1117" s="29" t="s">
        <v>4750</v>
      </c>
      <c r="F1117" s="29" t="s">
        <v>4767</v>
      </c>
      <c r="G1117" s="29" t="s">
        <v>4768</v>
      </c>
      <c r="H1117" s="29" t="s">
        <v>6100</v>
      </c>
      <c r="I1117" s="30"/>
    </row>
    <row r="1118" spans="3:9" x14ac:dyDescent="0.25">
      <c r="C1118" s="25" t="str">
        <f>_xlfn.CONCAT(sagun[[#This Row],[list_name]],sagun[[#This Row],[name]])</f>
        <v>learning_under_supervisiondo_not_know</v>
      </c>
      <c r="D1118" s="25" t="s">
        <v>1433</v>
      </c>
      <c r="E1118" s="26" t="s">
        <v>4750</v>
      </c>
      <c r="F1118" s="26" t="s">
        <v>1475</v>
      </c>
      <c r="G1118" s="26" t="s">
        <v>1435</v>
      </c>
      <c r="H1118" s="26" t="s">
        <v>1435</v>
      </c>
      <c r="I1118" s="27"/>
    </row>
    <row r="1119" spans="3:9" x14ac:dyDescent="0.25">
      <c r="C1119" s="28" t="str">
        <f>_xlfn.CONCAT(sagun[[#This Row],[list_name]],sagun[[#This Row],[name]])</f>
        <v>learning_under_supervisionprefer_not_to_answer</v>
      </c>
      <c r="D1119" s="28" t="s">
        <v>1271</v>
      </c>
      <c r="E1119" s="29" t="s">
        <v>4750</v>
      </c>
      <c r="F1119" s="29" t="s">
        <v>1474</v>
      </c>
      <c r="G1119" s="29" t="s">
        <v>1273</v>
      </c>
      <c r="H1119" s="29" t="s">
        <v>1274</v>
      </c>
      <c r="I1119" s="30"/>
    </row>
    <row r="1120" spans="3:9" x14ac:dyDescent="0.25">
      <c r="C1120" s="25" t="str">
        <f>_xlfn.CONCAT(sagun[[#This Row],[list_name]],sagun[[#This Row],[name]])</f>
        <v>participate_examyes_grade</v>
      </c>
      <c r="D1120" s="25" t="s">
        <v>4771</v>
      </c>
      <c r="E1120" s="26" t="s">
        <v>4770</v>
      </c>
      <c r="F1120" s="26" t="s">
        <v>4772</v>
      </c>
      <c r="G1120" s="26" t="s">
        <v>4773</v>
      </c>
      <c r="H1120" s="26" t="s">
        <v>6101</v>
      </c>
      <c r="I1120" s="27"/>
    </row>
    <row r="1121" spans="3:9" x14ac:dyDescent="0.25">
      <c r="C1121" s="28" t="str">
        <f>_xlfn.CONCAT(sagun[[#This Row],[list_name]],sagun[[#This Row],[name]])</f>
        <v>participate_examyes_final_attestation</v>
      </c>
      <c r="D1121" s="28" t="s">
        <v>4775</v>
      </c>
      <c r="E1121" s="29" t="s">
        <v>4770</v>
      </c>
      <c r="F1121" s="29" t="s">
        <v>4776</v>
      </c>
      <c r="G1121" s="29" t="s">
        <v>4777</v>
      </c>
      <c r="H1121" s="29" t="s">
        <v>6102</v>
      </c>
      <c r="I1121" s="30"/>
    </row>
    <row r="1122" spans="3:9" x14ac:dyDescent="0.25">
      <c r="C1122" s="25" t="str">
        <f>_xlfn.CONCAT(sagun[[#This Row],[list_name]],sagun[[#This Row],[name]])</f>
        <v>participate_examyes_certificate</v>
      </c>
      <c r="D1122" s="25" t="s">
        <v>4779</v>
      </c>
      <c r="E1122" s="26" t="s">
        <v>4770</v>
      </c>
      <c r="F1122" s="26" t="s">
        <v>4780</v>
      </c>
      <c r="G1122" s="26" t="s">
        <v>4781</v>
      </c>
      <c r="H1122" s="26" t="s">
        <v>6103</v>
      </c>
      <c r="I1122" s="27"/>
    </row>
    <row r="1123" spans="3:9" x14ac:dyDescent="0.25">
      <c r="C1123" s="28" t="str">
        <f>_xlfn.CONCAT(sagun[[#This Row],[list_name]],sagun[[#This Row],[name]])</f>
        <v>participate_examdo_not_know</v>
      </c>
      <c r="D1123" s="28" t="s">
        <v>1433</v>
      </c>
      <c r="E1123" s="29" t="s">
        <v>4770</v>
      </c>
      <c r="F1123" s="29" t="s">
        <v>1475</v>
      </c>
      <c r="G1123" s="29" t="s">
        <v>1435</v>
      </c>
      <c r="H1123" s="29" t="s">
        <v>1435</v>
      </c>
      <c r="I1123" s="30"/>
    </row>
    <row r="1124" spans="3:9" x14ac:dyDescent="0.25">
      <c r="C1124" s="25" t="str">
        <f>_xlfn.CONCAT(sagun[[#This Row],[list_name]],sagun[[#This Row],[name]])</f>
        <v>participate_examprefer_not_to_answer</v>
      </c>
      <c r="D1124" s="25" t="s">
        <v>1271</v>
      </c>
      <c r="E1124" s="26" t="s">
        <v>4770</v>
      </c>
      <c r="F1124" s="26" t="s">
        <v>1474</v>
      </c>
      <c r="G1124" s="26" t="s">
        <v>1273</v>
      </c>
      <c r="H1124" s="26" t="s">
        <v>1274</v>
      </c>
      <c r="I1124" s="27"/>
    </row>
    <row r="1125" spans="3:9" x14ac:dyDescent="0.25">
      <c r="C1125" s="28" t="str">
        <f>_xlfn.CONCAT(sagun[[#This Row],[list_name]],sagun[[#This Row],[name]])</f>
        <v>inc_lvlnot_enough</v>
      </c>
      <c r="D1125" s="28" t="s">
        <v>4784</v>
      </c>
      <c r="E1125" s="29" t="s">
        <v>4783</v>
      </c>
      <c r="F1125" s="29" t="s">
        <v>4785</v>
      </c>
      <c r="G1125" s="29" t="s">
        <v>4786</v>
      </c>
      <c r="H1125" s="29" t="s">
        <v>6104</v>
      </c>
      <c r="I1125" s="30"/>
    </row>
    <row r="1126" spans="3:9" x14ac:dyDescent="0.25">
      <c r="C1126" s="25" t="str">
        <f>_xlfn.CONCAT(sagun[[#This Row],[list_name]],sagun[[#This Row],[name]])</f>
        <v>inc_lvlenough_basic</v>
      </c>
      <c r="D1126" s="25" t="s">
        <v>4788</v>
      </c>
      <c r="E1126" s="26" t="s">
        <v>4783</v>
      </c>
      <c r="F1126" s="26" t="s">
        <v>4789</v>
      </c>
      <c r="G1126" s="26" t="s">
        <v>4790</v>
      </c>
      <c r="H1126" s="26" t="s">
        <v>6105</v>
      </c>
      <c r="I1126" s="27"/>
    </row>
    <row r="1127" spans="3:9" x14ac:dyDescent="0.25">
      <c r="C1127" s="28" t="str">
        <f>_xlfn.CONCAT(sagun[[#This Row],[list_name]],sagun[[#This Row],[name]])</f>
        <v>inc_lvlsufficient_basic</v>
      </c>
      <c r="D1127" s="28" t="s">
        <v>4792</v>
      </c>
      <c r="E1127" s="29" t="s">
        <v>4783</v>
      </c>
      <c r="F1127" s="29" t="s">
        <v>4793</v>
      </c>
      <c r="G1127" s="29" t="s">
        <v>4794</v>
      </c>
      <c r="H1127" s="29" t="s">
        <v>6106</v>
      </c>
      <c r="I1127" s="30"/>
    </row>
    <row r="1128" spans="3:9" x14ac:dyDescent="0.25">
      <c r="C1128" s="25" t="str">
        <f>_xlfn.CONCAT(sagun[[#This Row],[list_name]],sagun[[#This Row],[name]])</f>
        <v>inc_lvlsufficient_but_no_car</v>
      </c>
      <c r="D1128" s="25" t="s">
        <v>4796</v>
      </c>
      <c r="E1128" s="26" t="s">
        <v>4783</v>
      </c>
      <c r="F1128" s="26" t="s">
        <v>4797</v>
      </c>
      <c r="G1128" s="26" t="s">
        <v>4798</v>
      </c>
      <c r="H1128" s="26" t="s">
        <v>6107</v>
      </c>
      <c r="I1128" s="27"/>
    </row>
    <row r="1129" spans="3:9" x14ac:dyDescent="0.25">
      <c r="C1129" s="28" t="str">
        <f>_xlfn.CONCAT(sagun[[#This Row],[list_name]],sagun[[#This Row],[name]])</f>
        <v>inc_lvlsufficient_car</v>
      </c>
      <c r="D1129" s="28" t="s">
        <v>4800</v>
      </c>
      <c r="E1129" s="29" t="s">
        <v>4783</v>
      </c>
      <c r="F1129" s="29" t="s">
        <v>4801</v>
      </c>
      <c r="G1129" s="29" t="s">
        <v>4802</v>
      </c>
      <c r="H1129" s="29" t="s">
        <v>6108</v>
      </c>
      <c r="I1129" s="30"/>
    </row>
    <row r="1130" spans="3:9" x14ac:dyDescent="0.25">
      <c r="C1130" s="25" t="str">
        <f>_xlfn.CONCAT(sagun[[#This Row],[list_name]],sagun[[#This Row],[name]])</f>
        <v>inc_lvlsufficient_all</v>
      </c>
      <c r="D1130" s="25" t="s">
        <v>4804</v>
      </c>
      <c r="E1130" s="26" t="s">
        <v>4783</v>
      </c>
      <c r="F1130" s="26" t="s">
        <v>4805</v>
      </c>
      <c r="G1130" s="26" t="s">
        <v>6109</v>
      </c>
      <c r="H1130" s="26" t="s">
        <v>6110</v>
      </c>
      <c r="I1130" s="27"/>
    </row>
    <row r="1131" spans="3:9" x14ac:dyDescent="0.25">
      <c r="C1131" s="28" t="str">
        <f>_xlfn.CONCAT(sagun[[#This Row],[list_name]],sagun[[#This Row],[name]])</f>
        <v>language_knowledgedoes_not_understand</v>
      </c>
      <c r="D1131" s="28" t="s">
        <v>4809</v>
      </c>
      <c r="E1131" s="29" t="s">
        <v>4808</v>
      </c>
      <c r="F1131" s="29" t="s">
        <v>4810</v>
      </c>
      <c r="G1131" s="29" t="s">
        <v>6111</v>
      </c>
      <c r="H1131" s="29" t="s">
        <v>6112</v>
      </c>
      <c r="I1131" s="30"/>
    </row>
    <row r="1132" spans="3:9" x14ac:dyDescent="0.25">
      <c r="C1132" s="25" t="str">
        <f>_xlfn.CONCAT(sagun[[#This Row],[list_name]],sagun[[#This Row],[name]])</f>
        <v>language_knowledgebeginner</v>
      </c>
      <c r="D1132" s="25" t="s">
        <v>4812</v>
      </c>
      <c r="E1132" s="26" t="s">
        <v>4808</v>
      </c>
      <c r="F1132" s="26" t="s">
        <v>4813</v>
      </c>
      <c r="G1132" s="26" t="s">
        <v>4814</v>
      </c>
      <c r="H1132" s="26" t="s">
        <v>6113</v>
      </c>
      <c r="I1132" s="27"/>
    </row>
    <row r="1133" spans="3:9" x14ac:dyDescent="0.25">
      <c r="C1133" s="28" t="str">
        <f>_xlfn.CONCAT(sagun[[#This Row],[list_name]],sagun[[#This Row],[name]])</f>
        <v>language_knowledgeintermediate</v>
      </c>
      <c r="D1133" s="28" t="s">
        <v>4816</v>
      </c>
      <c r="E1133" s="29" t="s">
        <v>4808</v>
      </c>
      <c r="F1133" s="29" t="s">
        <v>4817</v>
      </c>
      <c r="G1133" s="29" t="s">
        <v>4818</v>
      </c>
      <c r="H1133" s="29" t="s">
        <v>6114</v>
      </c>
      <c r="I1133" s="30"/>
    </row>
    <row r="1134" spans="3:9" x14ac:dyDescent="0.25">
      <c r="C1134" s="25" t="str">
        <f>_xlfn.CONCAT(sagun[[#This Row],[list_name]],sagun[[#This Row],[name]])</f>
        <v>language_knowledgeadvanced</v>
      </c>
      <c r="D1134" s="25" t="s">
        <v>4820</v>
      </c>
      <c r="E1134" s="26" t="s">
        <v>4808</v>
      </c>
      <c r="F1134" s="26" t="s">
        <v>4821</v>
      </c>
      <c r="G1134" s="26" t="s">
        <v>4822</v>
      </c>
      <c r="H1134" s="26" t="s">
        <v>6115</v>
      </c>
      <c r="I1134" s="27"/>
    </row>
    <row r="1135" spans="3:9" x14ac:dyDescent="0.25">
      <c r="C1135" s="28" t="str">
        <f>_xlfn.CONCAT(sagun[[#This Row],[list_name]],sagun[[#This Row],[name]])</f>
        <v>language_knowledgefluent</v>
      </c>
      <c r="D1135" s="28" t="s">
        <v>4824</v>
      </c>
      <c r="E1135" s="29" t="s">
        <v>4808</v>
      </c>
      <c r="F1135" s="29" t="s">
        <v>4825</v>
      </c>
      <c r="G1135" s="29" t="s">
        <v>4826</v>
      </c>
      <c r="H1135" s="29" t="s">
        <v>6116</v>
      </c>
      <c r="I1135" s="30"/>
    </row>
    <row r="1136" spans="3:9" x14ac:dyDescent="0.25">
      <c r="C1136" s="25" t="str">
        <f>_xlfn.CONCAT(sagun[[#This Row],[list_name]],sagun[[#This Row],[name]])</f>
        <v>family_compbirth</v>
      </c>
      <c r="D1136" s="25" t="s">
        <v>4829</v>
      </c>
      <c r="E1136" s="26" t="s">
        <v>4828</v>
      </c>
      <c r="F1136" s="26" t="s">
        <v>4830</v>
      </c>
      <c r="G1136" s="26" t="s">
        <v>4831</v>
      </c>
      <c r="H1136" s="26" t="s">
        <v>6117</v>
      </c>
      <c r="I1136" s="27"/>
    </row>
    <row r="1137" spans="3:9" x14ac:dyDescent="0.25">
      <c r="C1137" s="28" t="str">
        <f>_xlfn.CONCAT(sagun[[#This Row],[list_name]],sagun[[#This Row],[name]])</f>
        <v>family_compmarriage</v>
      </c>
      <c r="D1137" s="28" t="s">
        <v>4833</v>
      </c>
      <c r="E1137" s="29" t="s">
        <v>4828</v>
      </c>
      <c r="F1137" s="29" t="s">
        <v>4834</v>
      </c>
      <c r="G1137" s="29" t="s">
        <v>4835</v>
      </c>
      <c r="H1137" s="29" t="s">
        <v>6118</v>
      </c>
      <c r="I1137" s="30"/>
    </row>
    <row r="1138" spans="3:9" x14ac:dyDescent="0.25">
      <c r="C1138" s="25" t="str">
        <f>_xlfn.CONCAT(sagun[[#This Row],[list_name]],sagun[[#This Row],[name]])</f>
        <v>family_compdivorce</v>
      </c>
      <c r="D1138" s="25" t="s">
        <v>4837</v>
      </c>
      <c r="E1138" s="26" t="s">
        <v>4828</v>
      </c>
      <c r="F1138" s="26" t="s">
        <v>4838</v>
      </c>
      <c r="G1138" s="26" t="s">
        <v>4839</v>
      </c>
      <c r="H1138" s="26" t="s">
        <v>6119</v>
      </c>
      <c r="I1138" s="27"/>
    </row>
    <row r="1139" spans="3:9" x14ac:dyDescent="0.25">
      <c r="C1139" s="28" t="str">
        <f>_xlfn.CONCAT(sagun[[#This Row],[list_name]],sagun[[#This Row],[name]])</f>
        <v>family_compdeath</v>
      </c>
      <c r="D1139" s="28" t="s">
        <v>4841</v>
      </c>
      <c r="E1139" s="29" t="s">
        <v>4828</v>
      </c>
      <c r="F1139" s="29" t="s">
        <v>4842</v>
      </c>
      <c r="G1139" s="29" t="s">
        <v>4843</v>
      </c>
      <c r="H1139" s="29" t="s">
        <v>6120</v>
      </c>
      <c r="I1139" s="30"/>
    </row>
    <row r="1140" spans="3:9" x14ac:dyDescent="0.25">
      <c r="C1140" s="25" t="str">
        <f>_xlfn.CONCAT(sagun[[#This Row],[list_name]],sagun[[#This Row],[name]])</f>
        <v>family_compother</v>
      </c>
      <c r="D1140" s="25" t="s">
        <v>147</v>
      </c>
      <c r="E1140" s="26" t="s">
        <v>4828</v>
      </c>
      <c r="F1140" s="26" t="s">
        <v>4845</v>
      </c>
      <c r="G1140" s="26" t="s">
        <v>4846</v>
      </c>
      <c r="H1140" s="26" t="s">
        <v>5616</v>
      </c>
      <c r="I1140" s="27"/>
    </row>
    <row r="1141" spans="3:9" x14ac:dyDescent="0.25">
      <c r="C1141" s="28" t="str">
        <f>_xlfn.CONCAT(sagun[[#This Row],[list_name]],sagun[[#This Row],[name]])</f>
        <v>family_compno</v>
      </c>
      <c r="D1141" s="28" t="s">
        <v>1450</v>
      </c>
      <c r="E1141" s="29" t="s">
        <v>4828</v>
      </c>
      <c r="F1141" s="29" t="s">
        <v>1450</v>
      </c>
      <c r="G1141" s="29" t="s">
        <v>1452</v>
      </c>
      <c r="H1141" s="29" t="s">
        <v>1453</v>
      </c>
      <c r="I1141" s="30"/>
    </row>
    <row r="1142" spans="3:9" x14ac:dyDescent="0.25">
      <c r="C1142" s="25" t="str">
        <f>_xlfn.CONCAT(sagun[[#This Row],[list_name]],sagun[[#This Row],[name]])</f>
        <v>family_compprefer_not_to_answer</v>
      </c>
      <c r="D1142" s="25" t="s">
        <v>1271</v>
      </c>
      <c r="E1142" s="26" t="s">
        <v>4828</v>
      </c>
      <c r="F1142" s="26" t="s">
        <v>4848</v>
      </c>
      <c r="G1142" s="26" t="s">
        <v>1273</v>
      </c>
      <c r="H1142" s="26" t="s">
        <v>1274</v>
      </c>
      <c r="I1142" s="27"/>
    </row>
    <row r="1143" spans="3:9" x14ac:dyDescent="0.25">
      <c r="C1143" s="28" t="str">
        <f>_xlfn.CONCAT(sagun[[#This Row],[list_name]],sagun[[#This Row],[name]])</f>
        <v>family_comp_challengesobtain_documents</v>
      </c>
      <c r="D1143" s="28" t="s">
        <v>4851</v>
      </c>
      <c r="E1143" s="29" t="s">
        <v>4850</v>
      </c>
      <c r="F1143" s="29" t="s">
        <v>4852</v>
      </c>
      <c r="G1143" s="29" t="s">
        <v>5428</v>
      </c>
      <c r="H1143" s="29" t="s">
        <v>5429</v>
      </c>
      <c r="I1143" s="30"/>
    </row>
    <row r="1144" spans="3:9" x14ac:dyDescent="0.25">
      <c r="C1144" s="25" t="str">
        <f>_xlfn.CONCAT(sagun[[#This Row],[list_name]],sagun[[#This Row],[name]])</f>
        <v>family_comp_challengeswaiting</v>
      </c>
      <c r="D1144" s="25" t="s">
        <v>4853</v>
      </c>
      <c r="E1144" s="26" t="s">
        <v>4850</v>
      </c>
      <c r="F1144" s="26" t="s">
        <v>4854</v>
      </c>
      <c r="G1144" s="26" t="s">
        <v>4855</v>
      </c>
      <c r="H1144" s="26" t="s">
        <v>6121</v>
      </c>
      <c r="I1144" s="27"/>
    </row>
    <row r="1145" spans="3:9" x14ac:dyDescent="0.25">
      <c r="C1145" s="28" t="str">
        <f>_xlfn.CONCAT(sagun[[#This Row],[list_name]],sagun[[#This Row],[name]])</f>
        <v>family_comp_challengescould_not_meet_requirements</v>
      </c>
      <c r="D1145" s="28" t="s">
        <v>4857</v>
      </c>
      <c r="E1145" s="29" t="s">
        <v>4850</v>
      </c>
      <c r="F1145" s="29" t="s">
        <v>4858</v>
      </c>
      <c r="G1145" s="29" t="s">
        <v>4859</v>
      </c>
      <c r="H1145" s="29" t="s">
        <v>5430</v>
      </c>
      <c r="I1145" s="30"/>
    </row>
    <row r="1146" spans="3:9" x14ac:dyDescent="0.25">
      <c r="C1146" s="25" t="str">
        <f>_xlfn.CONCAT(sagun[[#This Row],[list_name]],sagun[[#This Row],[name]])</f>
        <v>family_comp_challengesother</v>
      </c>
      <c r="D1146" s="25" t="s">
        <v>147</v>
      </c>
      <c r="E1146" s="26" t="s">
        <v>4850</v>
      </c>
      <c r="F1146" s="26" t="s">
        <v>1224</v>
      </c>
      <c r="G1146" s="26" t="s">
        <v>1225</v>
      </c>
      <c r="H1146" s="26" t="s">
        <v>5616</v>
      </c>
      <c r="I1146" s="27"/>
    </row>
    <row r="1147" spans="3:9" x14ac:dyDescent="0.25">
      <c r="C1147" s="28" t="str">
        <f>_xlfn.CONCAT(sagun[[#This Row],[list_name]],sagun[[#This Row],[name]])</f>
        <v>family_comp_challengesdo_not_know</v>
      </c>
      <c r="D1147" s="28" t="s">
        <v>1433</v>
      </c>
      <c r="E1147" s="29" t="s">
        <v>4850</v>
      </c>
      <c r="F1147" s="29" t="s">
        <v>4860</v>
      </c>
      <c r="G1147" s="29" t="s">
        <v>1435</v>
      </c>
      <c r="H1147" s="29" t="s">
        <v>1435</v>
      </c>
      <c r="I1147" s="30"/>
    </row>
    <row r="1148" spans="3:9" x14ac:dyDescent="0.25">
      <c r="C1148" s="25" t="str">
        <f>_xlfn.CONCAT(sagun[[#This Row],[list_name]],sagun[[#This Row],[name]])</f>
        <v>family_comp_challengesprefer_not_to_answer</v>
      </c>
      <c r="D1148" s="25" t="s">
        <v>1271</v>
      </c>
      <c r="E1148" s="26" t="s">
        <v>4850</v>
      </c>
      <c r="F1148" s="26" t="s">
        <v>1709</v>
      </c>
      <c r="G1148" s="26" t="s">
        <v>1273</v>
      </c>
      <c r="H1148" s="26" t="s">
        <v>1274</v>
      </c>
      <c r="I1148" s="27"/>
    </row>
    <row r="1149" spans="3:9" x14ac:dyDescent="0.25">
      <c r="C1149" s="28" t="str">
        <f>_xlfn.CONCAT(sagun[[#This Row],[list_name]],sagun[[#This Row],[name]])</f>
        <v>no_contract_whylandlord_refused</v>
      </c>
      <c r="D1149" s="28" t="s">
        <v>4862</v>
      </c>
      <c r="E1149" s="29" t="s">
        <v>4861</v>
      </c>
      <c r="F1149" s="29" t="s">
        <v>4863</v>
      </c>
      <c r="G1149" s="29" t="s">
        <v>4864</v>
      </c>
      <c r="H1149" s="29" t="s">
        <v>6122</v>
      </c>
      <c r="I1149" s="30"/>
    </row>
    <row r="1150" spans="3:9" x14ac:dyDescent="0.25">
      <c r="C1150" s="25" t="str">
        <f>_xlfn.CONCAT(sagun[[#This Row],[list_name]],sagun[[#This Row],[name]])</f>
        <v>no_contract_whyrented_by_other</v>
      </c>
      <c r="D1150" s="25" t="s">
        <v>4866</v>
      </c>
      <c r="E1150" s="26" t="s">
        <v>4861</v>
      </c>
      <c r="F1150" s="26" t="s">
        <v>4867</v>
      </c>
      <c r="G1150" s="26" t="s">
        <v>4868</v>
      </c>
      <c r="H1150" s="26" t="s">
        <v>6123</v>
      </c>
      <c r="I1150" s="27"/>
    </row>
    <row r="1151" spans="3:9" x14ac:dyDescent="0.25">
      <c r="C1151" s="28" t="str">
        <f>_xlfn.CONCAT(sagun[[#This Row],[list_name]],sagun[[#This Row],[name]])</f>
        <v>no_contract_whydo_not_know_local_language</v>
      </c>
      <c r="D1151" s="28" t="s">
        <v>4870</v>
      </c>
      <c r="E1151" s="29" t="s">
        <v>4861</v>
      </c>
      <c r="F1151" s="29" t="s">
        <v>4871</v>
      </c>
      <c r="G1151" s="29" t="s">
        <v>4872</v>
      </c>
      <c r="H1151" s="29" t="s">
        <v>6124</v>
      </c>
      <c r="I1151" s="30"/>
    </row>
    <row r="1152" spans="3:9" x14ac:dyDescent="0.25">
      <c r="C1152" s="25" t="str">
        <f>_xlfn.CONCAT(sagun[[#This Row],[list_name]],sagun[[#This Row],[name]])</f>
        <v>no_contract_whyin_process</v>
      </c>
      <c r="D1152" s="25" t="s">
        <v>4874</v>
      </c>
      <c r="E1152" s="26" t="s">
        <v>4861</v>
      </c>
      <c r="F1152" s="26" t="s">
        <v>4875</v>
      </c>
      <c r="G1152" s="26" t="s">
        <v>4876</v>
      </c>
      <c r="H1152" s="26" t="s">
        <v>6125</v>
      </c>
      <c r="I1152" s="27"/>
    </row>
    <row r="1153" spans="3:9" x14ac:dyDescent="0.25">
      <c r="C1153" s="28" t="str">
        <f>_xlfn.CONCAT(sagun[[#This Row],[list_name]],sagun[[#This Row],[name]])</f>
        <v>no_contract_whydo_not_know</v>
      </c>
      <c r="D1153" s="28" t="s">
        <v>1433</v>
      </c>
      <c r="E1153" s="29" t="s">
        <v>4861</v>
      </c>
      <c r="F1153" s="29" t="s">
        <v>1475</v>
      </c>
      <c r="G1153" s="29" t="s">
        <v>1435</v>
      </c>
      <c r="H1153" s="29" t="s">
        <v>1435</v>
      </c>
      <c r="I1153" s="30"/>
    </row>
    <row r="1154" spans="3:9" x14ac:dyDescent="0.25">
      <c r="C1154" s="25" t="str">
        <f>_xlfn.CONCAT(sagun[[#This Row],[list_name]],sagun[[#This Row],[name]])</f>
        <v>no_contract_whyprefer_no_answer</v>
      </c>
      <c r="D1154" s="25" t="s">
        <v>4879</v>
      </c>
      <c r="E1154" s="26" t="s">
        <v>4861</v>
      </c>
      <c r="F1154" s="26" t="s">
        <v>1709</v>
      </c>
      <c r="G1154" s="26" t="s">
        <v>1273</v>
      </c>
      <c r="H1154" s="26" t="s">
        <v>1274</v>
      </c>
      <c r="I1154" s="27"/>
    </row>
    <row r="1155" spans="3:9" x14ac:dyDescent="0.25">
      <c r="C1155" s="28" t="str">
        <f>_xlfn.CONCAT(sagun[[#This Row],[list_name]],sagun[[#This Row],[name]])</f>
        <v>no_contract_whyother</v>
      </c>
      <c r="D1155" s="28" t="s">
        <v>147</v>
      </c>
      <c r="E1155" s="29" t="s">
        <v>4861</v>
      </c>
      <c r="F1155" s="29" t="s">
        <v>3316</v>
      </c>
      <c r="G1155" s="29" t="s">
        <v>1687</v>
      </c>
      <c r="H1155" s="29" t="s">
        <v>5901</v>
      </c>
      <c r="I1155" s="30"/>
    </row>
    <row r="1156" spans="3:9" x14ac:dyDescent="0.25">
      <c r="C1156" s="25" t="str">
        <f>_xlfn.CONCAT(sagun[[#This Row],[list_name]],sagun[[#This Row],[name]])</f>
        <v>temp_protection_reasonsapply_residence</v>
      </c>
      <c r="D1156" s="25" t="s">
        <v>4881</v>
      </c>
      <c r="E1156" s="26" t="s">
        <v>4880</v>
      </c>
      <c r="F1156" s="26" t="s">
        <v>4882</v>
      </c>
      <c r="G1156" s="26" t="s">
        <v>4883</v>
      </c>
      <c r="H1156" s="26" t="s">
        <v>6126</v>
      </c>
      <c r="I1156" s="27"/>
    </row>
    <row r="1157" spans="3:9" x14ac:dyDescent="0.25">
      <c r="C1157" s="28" t="str">
        <f>_xlfn.CONCAT(sagun[[#This Row],[list_name]],sagun[[#This Row],[name]])</f>
        <v>temp_protection_reasonstransited_to_other_legal_status</v>
      </c>
      <c r="D1157" s="28" t="s">
        <v>4885</v>
      </c>
      <c r="E1157" s="29" t="s">
        <v>4880</v>
      </c>
      <c r="F1157" s="29" t="s">
        <v>4886</v>
      </c>
      <c r="G1157" s="29" t="s">
        <v>4887</v>
      </c>
      <c r="H1157" s="29" t="s">
        <v>6127</v>
      </c>
      <c r="I1157" s="30"/>
    </row>
    <row r="1158" spans="3:9" x14ac:dyDescent="0.25">
      <c r="C1158" s="25" t="str">
        <f>_xlfn.CONCAT(sagun[[#This Row],[list_name]],sagun[[#This Row],[name]])</f>
        <v>temp_protection_reasonswaiting</v>
      </c>
      <c r="D1158" s="25" t="s">
        <v>4853</v>
      </c>
      <c r="E1158" s="26" t="s">
        <v>4880</v>
      </c>
      <c r="F1158" s="26" t="s">
        <v>4889</v>
      </c>
      <c r="G1158" s="26" t="s">
        <v>4890</v>
      </c>
      <c r="H1158" s="26" t="s">
        <v>6128</v>
      </c>
      <c r="I1158" s="27"/>
    </row>
    <row r="1159" spans="3:9" x14ac:dyDescent="0.25">
      <c r="C1159" s="28" t="str">
        <f>_xlfn.CONCAT(sagun[[#This Row],[list_name]],sagun[[#This Row],[name]])</f>
        <v>temp_protection_reasonsnot_staying</v>
      </c>
      <c r="D1159" s="28" t="s">
        <v>4892</v>
      </c>
      <c r="E1159" s="29" t="s">
        <v>4880</v>
      </c>
      <c r="F1159" s="29" t="s">
        <v>2166</v>
      </c>
      <c r="G1159" s="29" t="s">
        <v>2167</v>
      </c>
      <c r="H1159" s="29" t="s">
        <v>2168</v>
      </c>
      <c r="I1159" s="30"/>
    </row>
    <row r="1160" spans="3:9" x14ac:dyDescent="0.25">
      <c r="C1160" s="25" t="str">
        <f>_xlfn.CONCAT(sagun[[#This Row],[list_name]],sagun[[#This Row],[name]])</f>
        <v>temp_protection_reasonsdont_know_how</v>
      </c>
      <c r="D1160" s="25" t="s">
        <v>4893</v>
      </c>
      <c r="E1160" s="26" t="s">
        <v>4880</v>
      </c>
      <c r="F1160" s="26" t="s">
        <v>4894</v>
      </c>
      <c r="G1160" s="26" t="s">
        <v>4895</v>
      </c>
      <c r="H1160" s="26" t="s">
        <v>6129</v>
      </c>
      <c r="I1160" s="27"/>
    </row>
    <row r="1161" spans="3:9" x14ac:dyDescent="0.25">
      <c r="C1161" s="28" t="str">
        <f>_xlfn.CONCAT(sagun[[#This Row],[list_name]],sagun[[#This Row],[name]])</f>
        <v>temp_protection_reasonsnot_eligible</v>
      </c>
      <c r="D1161" s="28" t="s">
        <v>2344</v>
      </c>
      <c r="E1161" s="29" t="s">
        <v>4880</v>
      </c>
      <c r="F1161" s="29" t="s">
        <v>4897</v>
      </c>
      <c r="G1161" s="29" t="s">
        <v>4898</v>
      </c>
      <c r="H1161" s="29" t="s">
        <v>6130</v>
      </c>
      <c r="I1161" s="30"/>
    </row>
    <row r="1162" spans="3:9" x14ac:dyDescent="0.25">
      <c r="C1162" s="25" t="str">
        <f>_xlfn.CONCAT(sagun[[#This Row],[list_name]],sagun[[#This Row],[name]])</f>
        <v>temp_protection_reasonsdont_need</v>
      </c>
      <c r="D1162" s="25" t="s">
        <v>4900</v>
      </c>
      <c r="E1162" s="26" t="s">
        <v>4880</v>
      </c>
      <c r="F1162" s="26" t="s">
        <v>4901</v>
      </c>
      <c r="G1162" s="26" t="s">
        <v>4902</v>
      </c>
      <c r="H1162" s="26" t="s">
        <v>6131</v>
      </c>
      <c r="I1162" s="27"/>
    </row>
    <row r="1163" spans="3:9" x14ac:dyDescent="0.25">
      <c r="C1163" s="28" t="str">
        <f>_xlfn.CONCAT(sagun[[#This Row],[list_name]],sagun[[#This Row],[name]])</f>
        <v>temp_protection_reasonstried_refused</v>
      </c>
      <c r="D1163" s="28" t="s">
        <v>4904</v>
      </c>
      <c r="E1163" s="29" t="s">
        <v>4880</v>
      </c>
      <c r="F1163" s="29" t="s">
        <v>4905</v>
      </c>
      <c r="G1163" s="29" t="s">
        <v>4906</v>
      </c>
      <c r="H1163" s="29" t="s">
        <v>6132</v>
      </c>
      <c r="I1163" s="30"/>
    </row>
    <row r="1164" spans="3:9" x14ac:dyDescent="0.25">
      <c r="C1164" s="25" t="str">
        <f>_xlfn.CONCAT(sagun[[#This Row],[list_name]],sagun[[#This Row],[name]])</f>
        <v>temp_protection_reasonsnot_decided</v>
      </c>
      <c r="D1164" s="25" t="s">
        <v>4640</v>
      </c>
      <c r="E1164" s="26" t="s">
        <v>4880</v>
      </c>
      <c r="F1164" s="26" t="s">
        <v>4908</v>
      </c>
      <c r="G1164" s="26" t="s">
        <v>4909</v>
      </c>
      <c r="H1164" s="26" t="s">
        <v>6133</v>
      </c>
      <c r="I1164" s="27"/>
    </row>
    <row r="1165" spans="3:9" x14ac:dyDescent="0.25">
      <c r="C1165" s="28" t="str">
        <f>_xlfn.CONCAT(sagun[[#This Row],[list_name]],sagun[[#This Row],[name]])</f>
        <v>temp_protection_reasonsother</v>
      </c>
      <c r="D1165" s="28" t="s">
        <v>147</v>
      </c>
      <c r="E1165" s="29" t="s">
        <v>4880</v>
      </c>
      <c r="F1165" s="29" t="s">
        <v>1224</v>
      </c>
      <c r="G1165" s="29" t="s">
        <v>1225</v>
      </c>
      <c r="H1165" s="29" t="s">
        <v>5616</v>
      </c>
      <c r="I1165" s="30"/>
    </row>
    <row r="1166" spans="3:9" x14ac:dyDescent="0.25">
      <c r="C1166" s="25" t="str">
        <f>_xlfn.CONCAT(sagun[[#This Row],[list_name]],sagun[[#This Row],[name]])</f>
        <v>temp_protection_reasonsprefer_no_answer</v>
      </c>
      <c r="D1166" s="25" t="s">
        <v>4879</v>
      </c>
      <c r="E1166" s="26" t="s">
        <v>4880</v>
      </c>
      <c r="F1166" s="26" t="s">
        <v>1272</v>
      </c>
      <c r="G1166" s="26" t="s">
        <v>1273</v>
      </c>
      <c r="H1166" s="26" t="s">
        <v>1274</v>
      </c>
      <c r="I1166" s="27"/>
    </row>
    <row r="1167" spans="3:9" x14ac:dyDescent="0.25">
      <c r="C1167" s="28" t="str">
        <f>_xlfn.CONCAT(sagun[[#This Row],[list_name]],sagun[[#This Row],[name]])</f>
        <v>renew_documentsidentity_documents</v>
      </c>
      <c r="D1167" s="28" t="s">
        <v>4912</v>
      </c>
      <c r="E1167" s="29" t="s">
        <v>4911</v>
      </c>
      <c r="F1167" s="29" t="s">
        <v>4913</v>
      </c>
      <c r="G1167" s="29" t="s">
        <v>4914</v>
      </c>
      <c r="H1167" s="29" t="s">
        <v>6134</v>
      </c>
      <c r="I1167" s="30"/>
    </row>
    <row r="1168" spans="3:9" x14ac:dyDescent="0.25">
      <c r="C1168" s="25" t="str">
        <f>_xlfn.CONCAT(sagun[[#This Row],[list_name]],sagun[[#This Row],[name]])</f>
        <v>renew_documentscivil_status_documents</v>
      </c>
      <c r="D1168" s="25" t="s">
        <v>4916</v>
      </c>
      <c r="E1168" s="26" t="s">
        <v>4911</v>
      </c>
      <c r="F1168" s="26" t="s">
        <v>4917</v>
      </c>
      <c r="G1168" s="26" t="s">
        <v>4918</v>
      </c>
      <c r="H1168" s="26" t="s">
        <v>6135</v>
      </c>
      <c r="I1168" s="27"/>
    </row>
    <row r="1169" spans="3:9" x14ac:dyDescent="0.25">
      <c r="C1169" s="28" t="str">
        <f>_xlfn.CONCAT(sagun[[#This Row],[list_name]],sagun[[#This Row],[name]])</f>
        <v>renew_documentsmedical_records</v>
      </c>
      <c r="D1169" s="28" t="s">
        <v>4920</v>
      </c>
      <c r="E1169" s="29" t="s">
        <v>4911</v>
      </c>
      <c r="F1169" s="29" t="s">
        <v>4921</v>
      </c>
      <c r="G1169" s="29" t="s">
        <v>4922</v>
      </c>
      <c r="H1169" s="29" t="s">
        <v>6136</v>
      </c>
      <c r="I1169" s="30"/>
    </row>
    <row r="1170" spans="3:9" x14ac:dyDescent="0.25">
      <c r="C1170" s="25" t="str">
        <f>_xlfn.CONCAT(sagun[[#This Row],[list_name]],sagun[[#This Row],[name]])</f>
        <v>renew_documentsdisability_certificate</v>
      </c>
      <c r="D1170" s="25" t="s">
        <v>4924</v>
      </c>
      <c r="E1170" s="26" t="s">
        <v>4911</v>
      </c>
      <c r="F1170" s="26" t="s">
        <v>4925</v>
      </c>
      <c r="G1170" s="26" t="s">
        <v>6137</v>
      </c>
      <c r="H1170" s="26" t="s">
        <v>6138</v>
      </c>
      <c r="I1170" s="27"/>
    </row>
    <row r="1171" spans="3:9" x14ac:dyDescent="0.25">
      <c r="C1171" s="28" t="str">
        <f>_xlfn.CONCAT(sagun[[#This Row],[list_name]],sagun[[#This Row],[name]])</f>
        <v>renew_documentsdriving_license</v>
      </c>
      <c r="D1171" s="28" t="s">
        <v>4928</v>
      </c>
      <c r="E1171" s="29" t="s">
        <v>4911</v>
      </c>
      <c r="F1171" s="29" t="s">
        <v>4929</v>
      </c>
      <c r="G1171" s="29" t="s">
        <v>4930</v>
      </c>
      <c r="H1171" s="29" t="s">
        <v>6139</v>
      </c>
      <c r="I1171" s="30"/>
    </row>
    <row r="1172" spans="3:9" x14ac:dyDescent="0.25">
      <c r="C1172" s="25" t="str">
        <f>_xlfn.CONCAT(sagun[[#This Row],[list_name]],sagun[[#This Row],[name]])</f>
        <v>renew_documentswork_records</v>
      </c>
      <c r="D1172" s="25" t="s">
        <v>4932</v>
      </c>
      <c r="E1172" s="26" t="s">
        <v>4911</v>
      </c>
      <c r="F1172" s="26" t="s">
        <v>4933</v>
      </c>
      <c r="G1172" s="26" t="s">
        <v>4934</v>
      </c>
      <c r="H1172" s="26" t="s">
        <v>6140</v>
      </c>
      <c r="I1172" s="27"/>
    </row>
    <row r="1173" spans="3:9" x14ac:dyDescent="0.25">
      <c r="C1173" s="28" t="str">
        <f>_xlfn.CONCAT(sagun[[#This Row],[list_name]],sagun[[#This Row],[name]])</f>
        <v>renew_documentseducation_diploma</v>
      </c>
      <c r="D1173" s="28" t="s">
        <v>4936</v>
      </c>
      <c r="E1173" s="29" t="s">
        <v>4911</v>
      </c>
      <c r="F1173" s="29" t="s">
        <v>4937</v>
      </c>
      <c r="G1173" s="29" t="s">
        <v>4938</v>
      </c>
      <c r="H1173" s="29" t="s">
        <v>6141</v>
      </c>
      <c r="I1173" s="30"/>
    </row>
    <row r="1174" spans="3:9" x14ac:dyDescent="0.25">
      <c r="C1174" s="25" t="str">
        <f>_xlfn.CONCAT(sagun[[#This Row],[list_name]],sagun[[#This Row],[name]])</f>
        <v>renew_documentsschool_leaving</v>
      </c>
      <c r="D1174" s="25" t="s">
        <v>4940</v>
      </c>
      <c r="E1174" s="26" t="s">
        <v>4911</v>
      </c>
      <c r="F1174" s="26" t="s">
        <v>4941</v>
      </c>
      <c r="G1174" s="26" t="s">
        <v>4942</v>
      </c>
      <c r="H1174" s="26" t="s">
        <v>6142</v>
      </c>
      <c r="I1174" s="27"/>
    </row>
    <row r="1175" spans="3:9" x14ac:dyDescent="0.25">
      <c r="C1175" s="28" t="str">
        <f>_xlfn.CONCAT(sagun[[#This Row],[list_name]],sagun[[#This Row],[name]])</f>
        <v>renew_documentsother</v>
      </c>
      <c r="D1175" s="28" t="s">
        <v>147</v>
      </c>
      <c r="E1175" s="29" t="s">
        <v>4911</v>
      </c>
      <c r="F1175" s="29" t="s">
        <v>1830</v>
      </c>
      <c r="G1175" s="29" t="s">
        <v>1831</v>
      </c>
      <c r="H1175" s="29" t="s">
        <v>5284</v>
      </c>
      <c r="I1175" s="30"/>
    </row>
    <row r="1176" spans="3:9" x14ac:dyDescent="0.25">
      <c r="C1176" s="25" t="str">
        <f>_xlfn.CONCAT(sagun[[#This Row],[list_name]],sagun[[#This Row],[name]])</f>
        <v>return_stayless_than_two_weeks</v>
      </c>
      <c r="D1176" s="25" t="s">
        <v>4945</v>
      </c>
      <c r="E1176" s="26" t="s">
        <v>4944</v>
      </c>
      <c r="F1176" s="26" t="s">
        <v>4946</v>
      </c>
      <c r="G1176" s="26" t="s">
        <v>4947</v>
      </c>
      <c r="H1176" s="26" t="s">
        <v>6143</v>
      </c>
      <c r="I1176" s="27"/>
    </row>
    <row r="1177" spans="3:9" x14ac:dyDescent="0.25">
      <c r="C1177" s="28" t="str">
        <f>_xlfn.CONCAT(sagun[[#This Row],[list_name]],sagun[[#This Row],[name]])</f>
        <v>return_stayless_than_one_month</v>
      </c>
      <c r="D1177" s="28" t="s">
        <v>4949</v>
      </c>
      <c r="E1177" s="29" t="s">
        <v>4944</v>
      </c>
      <c r="F1177" s="29" t="s">
        <v>4950</v>
      </c>
      <c r="G1177" s="29" t="s">
        <v>4951</v>
      </c>
      <c r="H1177" s="29" t="s">
        <v>6144</v>
      </c>
      <c r="I1177" s="30"/>
    </row>
    <row r="1178" spans="3:9" x14ac:dyDescent="0.25">
      <c r="C1178" s="25" t="str">
        <f>_xlfn.CONCAT(sagun[[#This Row],[list_name]],sagun[[#This Row],[name]])</f>
        <v>return_stayone_two_month</v>
      </c>
      <c r="D1178" s="25" t="s">
        <v>4953</v>
      </c>
      <c r="E1178" s="26" t="s">
        <v>4944</v>
      </c>
      <c r="F1178" s="26" t="s">
        <v>4954</v>
      </c>
      <c r="G1178" s="26" t="s">
        <v>4955</v>
      </c>
      <c r="H1178" s="26" t="s">
        <v>4956</v>
      </c>
      <c r="I1178" s="27"/>
    </row>
    <row r="1179" spans="3:9" x14ac:dyDescent="0.25">
      <c r="C1179" s="28" t="str">
        <f>_xlfn.CONCAT(sagun[[#This Row],[list_name]],sagun[[#This Row],[name]])</f>
        <v>return_staythree_or_more_months</v>
      </c>
      <c r="D1179" s="28" t="s">
        <v>4957</v>
      </c>
      <c r="E1179" s="29" t="s">
        <v>4944</v>
      </c>
      <c r="F1179" s="29" t="s">
        <v>4958</v>
      </c>
      <c r="G1179" s="29" t="s">
        <v>4959</v>
      </c>
      <c r="H1179" s="29" t="s">
        <v>6145</v>
      </c>
      <c r="I1179" s="30"/>
    </row>
    <row r="1180" spans="3:9" x14ac:dyDescent="0.25">
      <c r="C1180" s="25" t="str">
        <f>_xlfn.CONCAT(sagun[[#This Row],[list_name]],sagun[[#This Row],[name]])</f>
        <v>return_staydo_not_remember</v>
      </c>
      <c r="D1180" s="25" t="s">
        <v>4961</v>
      </c>
      <c r="E1180" s="26" t="s">
        <v>4944</v>
      </c>
      <c r="F1180" s="26" t="s">
        <v>4962</v>
      </c>
      <c r="G1180" s="26" t="s">
        <v>4963</v>
      </c>
      <c r="H1180" s="26" t="s">
        <v>4964</v>
      </c>
      <c r="I1180" s="27"/>
    </row>
    <row r="1181" spans="3:9" x14ac:dyDescent="0.25">
      <c r="C1181" s="28" t="str">
        <f>_xlfn.CONCAT(sagun[[#This Row],[list_name]],sagun[[#This Row],[name]])</f>
        <v>return_stayprefer_no_answer</v>
      </c>
      <c r="D1181" s="28" t="s">
        <v>4879</v>
      </c>
      <c r="E1181" s="29" t="s">
        <v>4944</v>
      </c>
      <c r="F1181" s="29" t="s">
        <v>1709</v>
      </c>
      <c r="G1181" s="29" t="s">
        <v>1273</v>
      </c>
      <c r="H1181" s="29" t="s">
        <v>1274</v>
      </c>
      <c r="I1181" s="30"/>
    </row>
    <row r="1182" spans="3:9" x14ac:dyDescent="0.25">
      <c r="C1182" s="25" t="str">
        <f>_xlfn.CONCAT(sagun[[#This Row],[list_name]],sagun[[#This Row],[name]])</f>
        <v>return_stayother</v>
      </c>
      <c r="D1182" s="25" t="s">
        <v>147</v>
      </c>
      <c r="E1182" s="26" t="s">
        <v>4944</v>
      </c>
      <c r="F1182" s="26" t="s">
        <v>1224</v>
      </c>
      <c r="G1182" s="26" t="s">
        <v>1225</v>
      </c>
      <c r="H1182" s="26" t="s">
        <v>5616</v>
      </c>
      <c r="I1182" s="27"/>
    </row>
    <row r="1183" spans="3:9" x14ac:dyDescent="0.25">
      <c r="C1183" s="28" t="str">
        <f>_xlfn.CONCAT(sagun[[#This Row],[list_name]],sagun[[#This Row],[name]])</f>
        <v>temp_return_difficulties_whatcross_back</v>
      </c>
      <c r="D1183" s="28" t="s">
        <v>4967</v>
      </c>
      <c r="E1183" s="29" t="s">
        <v>4966</v>
      </c>
      <c r="F1183" s="29" t="s">
        <v>4968</v>
      </c>
      <c r="G1183" s="29" t="s">
        <v>6146</v>
      </c>
      <c r="H1183" s="29" t="s">
        <v>6147</v>
      </c>
      <c r="I1183" s="30"/>
    </row>
    <row r="1184" spans="3:9" x14ac:dyDescent="0.25">
      <c r="C1184" s="25" t="str">
        <f>_xlfn.CONCAT(sagun[[#This Row],[list_name]],sagun[[#This Row],[name]])</f>
        <v>temp_return_difficulties_whatbenefits_host</v>
      </c>
      <c r="D1184" s="25" t="s">
        <v>4971</v>
      </c>
      <c r="E1184" s="26" t="s">
        <v>4966</v>
      </c>
      <c r="F1184" s="26" t="s">
        <v>4972</v>
      </c>
      <c r="G1184" s="26" t="s">
        <v>4973</v>
      </c>
      <c r="H1184" s="26" t="s">
        <v>6148</v>
      </c>
      <c r="I1184" s="27"/>
    </row>
    <row r="1185" spans="3:9" x14ac:dyDescent="0.25">
      <c r="C1185" s="28" t="str">
        <f>_xlfn.CONCAT(sagun[[#This Row],[list_name]],sagun[[#This Row],[name]])</f>
        <v>temp_return_difficulties_whattemp_prot</v>
      </c>
      <c r="D1185" s="28" t="s">
        <v>4975</v>
      </c>
      <c r="E1185" s="29" t="s">
        <v>4966</v>
      </c>
      <c r="F1185" s="29" t="s">
        <v>4976</v>
      </c>
      <c r="G1185" s="29" t="s">
        <v>4977</v>
      </c>
      <c r="H1185" s="29" t="s">
        <v>6149</v>
      </c>
      <c r="I1185" s="30"/>
    </row>
    <row r="1186" spans="3:9" x14ac:dyDescent="0.25">
      <c r="C1186" s="25" t="str">
        <f>_xlfn.CONCAT(sagun[[#This Row],[list_name]],sagun[[#This Row],[name]])</f>
        <v>temp_return_difficulties_whatother</v>
      </c>
      <c r="D1186" s="25" t="s">
        <v>147</v>
      </c>
      <c r="E1186" s="26" t="s">
        <v>4966</v>
      </c>
      <c r="F1186" s="26" t="s">
        <v>1224</v>
      </c>
      <c r="G1186" s="26" t="s">
        <v>1225</v>
      </c>
      <c r="H1186" s="26" t="s">
        <v>5616</v>
      </c>
      <c r="I1186" s="27"/>
    </row>
    <row r="1187" spans="3:9" x14ac:dyDescent="0.25">
      <c r="C1187" s="31" t="str">
        <f>_xlfn.CONCAT(sagun[[#This Row],[list_name]],sagun[[#This Row],[name]])</f>
        <v>temp_return_difficulties_whatprefer_no_answer</v>
      </c>
      <c r="D1187" s="31" t="s">
        <v>4879</v>
      </c>
      <c r="E1187" s="32" t="s">
        <v>4966</v>
      </c>
      <c r="F1187" s="32" t="s">
        <v>1272</v>
      </c>
      <c r="G1187" s="32" t="s">
        <v>1273</v>
      </c>
      <c r="H1187" s="32" t="s">
        <v>1274</v>
      </c>
      <c r="I1187" s="33"/>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287"/>
  <sheetViews>
    <sheetView topLeftCell="A91" zoomScale="85" zoomScaleNormal="85" workbookViewId="0">
      <selection activeCell="A111" sqref="A1:A1048576"/>
    </sheetView>
  </sheetViews>
  <sheetFormatPr defaultColWidth="9.140625" defaultRowHeight="14.25" x14ac:dyDescent="0.2"/>
  <cols>
    <col min="1" max="1" width="31.5703125" style="1" customWidth="1"/>
    <col min="2" max="2" width="40" style="1" customWidth="1"/>
    <col min="3" max="3" width="8.140625" style="1" customWidth="1"/>
    <col min="4" max="4" width="31.5703125" style="1" customWidth="1"/>
    <col min="5" max="5" width="31.5703125" style="1" hidden="1" customWidth="1"/>
    <col min="6" max="6" width="19.42578125" style="1" customWidth="1"/>
    <col min="7" max="7" width="48.85546875" style="1" customWidth="1"/>
    <col min="8" max="8" width="19.42578125" style="1" customWidth="1"/>
    <col min="9" max="9" width="48.85546875" style="1" customWidth="1"/>
    <col min="10" max="16384" width="9.140625" style="1"/>
  </cols>
  <sheetData>
    <row r="1" spans="1:10" x14ac:dyDescent="0.2">
      <c r="A1" s="1" t="s">
        <v>1184</v>
      </c>
      <c r="B1" s="1" t="s">
        <v>1</v>
      </c>
      <c r="C1" s="1" t="s">
        <v>1185</v>
      </c>
      <c r="D1" s="1" t="s">
        <v>2</v>
      </c>
      <c r="F1" s="1" t="s">
        <v>3</v>
      </c>
      <c r="G1" s="1" t="s">
        <v>4</v>
      </c>
      <c r="H1" s="36" t="s">
        <v>6158</v>
      </c>
      <c r="I1" s="36" t="s">
        <v>6159</v>
      </c>
      <c r="J1" s="1" t="s">
        <v>0</v>
      </c>
    </row>
    <row r="2" spans="1:10" s="10" customFormat="1" x14ac:dyDescent="0.2">
      <c r="A2" s="10" t="s">
        <v>1186</v>
      </c>
      <c r="B2" s="17" t="s">
        <v>5182</v>
      </c>
      <c r="C2" s="10">
        <v>0</v>
      </c>
      <c r="D2" s="10" t="s">
        <v>5183</v>
      </c>
      <c r="E2" s="10" t="str">
        <f>_xlfn.CONCAT(A2,B2)</f>
        <v>location_admin1test</v>
      </c>
      <c r="F2" s="34" t="s">
        <v>5184</v>
      </c>
      <c r="G2" s="10" t="s">
        <v>5185</v>
      </c>
      <c r="H2" s="10" t="s">
        <v>5184</v>
      </c>
      <c r="I2" s="10" t="s">
        <v>5185</v>
      </c>
    </row>
    <row r="3" spans="1:10" s="10" customFormat="1" x14ac:dyDescent="0.2">
      <c r="A3" s="10" t="s">
        <v>1186</v>
      </c>
      <c r="B3" s="10" t="s">
        <v>5168</v>
      </c>
      <c r="C3" s="10">
        <v>1</v>
      </c>
      <c r="D3" s="10" t="s">
        <v>5154</v>
      </c>
      <c r="E3" s="10" t="str">
        <f t="shared" ref="E3:E66" si="0">_xlfn.CONCAT(A3,B3)</f>
        <v>location_admin120EST001</v>
      </c>
      <c r="F3" s="10" t="s">
        <v>5154</v>
      </c>
      <c r="G3" s="10" t="s">
        <v>5154</v>
      </c>
      <c r="H3" s="10" t="s">
        <v>5154</v>
      </c>
      <c r="I3" s="10" t="s">
        <v>5154</v>
      </c>
    </row>
    <row r="4" spans="1:10" s="10" customFormat="1" x14ac:dyDescent="0.2">
      <c r="A4" s="10" t="s">
        <v>1186</v>
      </c>
      <c r="B4" s="10" t="s">
        <v>5170</v>
      </c>
      <c r="C4" s="10">
        <v>2</v>
      </c>
      <c r="D4" s="10" t="s">
        <v>5155</v>
      </c>
      <c r="E4" s="10" t="str">
        <f t="shared" si="0"/>
        <v>location_admin120EST006</v>
      </c>
      <c r="F4" s="10" t="s">
        <v>5155</v>
      </c>
      <c r="G4" s="10" t="s">
        <v>5155</v>
      </c>
      <c r="H4" s="10" t="s">
        <v>5155</v>
      </c>
      <c r="I4" s="10" t="s">
        <v>5155</v>
      </c>
    </row>
    <row r="5" spans="1:10" s="10" customFormat="1" x14ac:dyDescent="0.2">
      <c r="A5" s="10" t="s">
        <v>1186</v>
      </c>
      <c r="B5" s="10" t="s">
        <v>5171</v>
      </c>
      <c r="C5" s="10">
        <v>3</v>
      </c>
      <c r="D5" s="10" t="s">
        <v>5156</v>
      </c>
      <c r="E5" s="10" t="str">
        <f t="shared" si="0"/>
        <v>location_admin120EST012</v>
      </c>
      <c r="F5" s="10" t="s">
        <v>5156</v>
      </c>
      <c r="G5" s="10" t="s">
        <v>5156</v>
      </c>
      <c r="H5" s="10" t="s">
        <v>5156</v>
      </c>
      <c r="I5" s="10" t="s">
        <v>5156</v>
      </c>
    </row>
    <row r="6" spans="1:10" s="10" customFormat="1" x14ac:dyDescent="0.2">
      <c r="A6" s="10" t="s">
        <v>1186</v>
      </c>
      <c r="B6" s="10" t="s">
        <v>5172</v>
      </c>
      <c r="C6" s="10">
        <v>4</v>
      </c>
      <c r="D6" s="10" t="s">
        <v>5157</v>
      </c>
      <c r="E6" s="10" t="str">
        <f t="shared" si="0"/>
        <v>location_admin120EST013</v>
      </c>
      <c r="F6" s="10" t="s">
        <v>5157</v>
      </c>
      <c r="G6" s="10" t="s">
        <v>5157</v>
      </c>
      <c r="H6" s="10" t="s">
        <v>5157</v>
      </c>
      <c r="I6" s="10" t="s">
        <v>5157</v>
      </c>
    </row>
    <row r="7" spans="1:10" s="10" customFormat="1" x14ac:dyDescent="0.2">
      <c r="A7" s="10" t="s">
        <v>1186</v>
      </c>
      <c r="B7" s="10" t="s">
        <v>5173</v>
      </c>
      <c r="C7" s="10">
        <v>5</v>
      </c>
      <c r="D7" s="10" t="s">
        <v>5158</v>
      </c>
      <c r="E7" s="10" t="str">
        <f t="shared" si="0"/>
        <v>location_admin120EST015</v>
      </c>
      <c r="F7" s="10" t="s">
        <v>5158</v>
      </c>
      <c r="G7" s="10" t="s">
        <v>5158</v>
      </c>
      <c r="H7" s="10" t="s">
        <v>5158</v>
      </c>
      <c r="I7" s="10" t="s">
        <v>5158</v>
      </c>
    </row>
    <row r="8" spans="1:10" s="10" customFormat="1" x14ac:dyDescent="0.2">
      <c r="A8" s="10" t="s">
        <v>1186</v>
      </c>
      <c r="B8" s="10" t="s">
        <v>5174</v>
      </c>
      <c r="C8" s="10">
        <v>6</v>
      </c>
      <c r="D8" s="10" t="s">
        <v>5159</v>
      </c>
      <c r="E8" s="10" t="str">
        <f t="shared" si="0"/>
        <v>location_admin120EST003</v>
      </c>
      <c r="F8" s="10" t="s">
        <v>5159</v>
      </c>
      <c r="G8" s="10" t="s">
        <v>5159</v>
      </c>
      <c r="H8" s="10" t="s">
        <v>5159</v>
      </c>
      <c r="I8" s="10" t="s">
        <v>5159</v>
      </c>
    </row>
    <row r="9" spans="1:10" s="10" customFormat="1" x14ac:dyDescent="0.2">
      <c r="A9" s="10" t="s">
        <v>1186</v>
      </c>
      <c r="B9" s="10" t="s">
        <v>5175</v>
      </c>
      <c r="C9" s="10">
        <v>7</v>
      </c>
      <c r="D9" s="10" t="s">
        <v>5160</v>
      </c>
      <c r="E9" s="10" t="str">
        <f t="shared" si="0"/>
        <v>location_admin120EST004</v>
      </c>
      <c r="F9" s="10" t="s">
        <v>5160</v>
      </c>
      <c r="G9" s="10" t="s">
        <v>5160</v>
      </c>
      <c r="H9" s="10" t="s">
        <v>5160</v>
      </c>
      <c r="I9" s="10" t="s">
        <v>5160</v>
      </c>
    </row>
    <row r="10" spans="1:10" s="10" customFormat="1" x14ac:dyDescent="0.2">
      <c r="A10" s="10" t="s">
        <v>1186</v>
      </c>
      <c r="B10" s="10" t="s">
        <v>5176</v>
      </c>
      <c r="C10" s="10">
        <v>8</v>
      </c>
      <c r="D10" s="10" t="s">
        <v>5161</v>
      </c>
      <c r="E10" s="10" t="str">
        <f t="shared" si="0"/>
        <v>location_admin120EST005</v>
      </c>
      <c r="F10" s="10" t="s">
        <v>5161</v>
      </c>
      <c r="G10" s="10" t="s">
        <v>5161</v>
      </c>
      <c r="H10" s="10" t="s">
        <v>5161</v>
      </c>
      <c r="I10" s="10" t="s">
        <v>5161</v>
      </c>
    </row>
    <row r="11" spans="1:10" s="10" customFormat="1" x14ac:dyDescent="0.2">
      <c r="A11" s="10" t="s">
        <v>1186</v>
      </c>
      <c r="B11" s="10" t="s">
        <v>5169</v>
      </c>
      <c r="C11" s="10">
        <v>9</v>
      </c>
      <c r="D11" s="10" t="s">
        <v>5162</v>
      </c>
      <c r="E11" s="10" t="str">
        <f t="shared" si="0"/>
        <v>location_admin120EST007</v>
      </c>
      <c r="F11" s="10" t="s">
        <v>5162</v>
      </c>
      <c r="G11" s="10" t="s">
        <v>5162</v>
      </c>
      <c r="H11" s="10" t="s">
        <v>5162</v>
      </c>
      <c r="I11" s="10" t="s">
        <v>5162</v>
      </c>
    </row>
    <row r="12" spans="1:10" s="10" customFormat="1" x14ac:dyDescent="0.2">
      <c r="A12" s="10" t="s">
        <v>1186</v>
      </c>
      <c r="B12" s="10" t="s">
        <v>5177</v>
      </c>
      <c r="C12" s="10">
        <v>10</v>
      </c>
      <c r="D12" s="10" t="s">
        <v>5163</v>
      </c>
      <c r="E12" s="10" t="str">
        <f t="shared" si="0"/>
        <v>location_admin120EST008</v>
      </c>
      <c r="F12" s="10" t="s">
        <v>5163</v>
      </c>
      <c r="G12" s="10" t="s">
        <v>5163</v>
      </c>
      <c r="H12" s="10" t="s">
        <v>5163</v>
      </c>
      <c r="I12" s="10" t="s">
        <v>5163</v>
      </c>
    </row>
    <row r="13" spans="1:10" s="10" customFormat="1" x14ac:dyDescent="0.2">
      <c r="A13" s="10" t="s">
        <v>1186</v>
      </c>
      <c r="B13" s="10" t="s">
        <v>5178</v>
      </c>
      <c r="C13" s="10">
        <v>11</v>
      </c>
      <c r="D13" s="10" t="s">
        <v>5164</v>
      </c>
      <c r="E13" s="10" t="str">
        <f t="shared" si="0"/>
        <v>location_admin120EST009</v>
      </c>
      <c r="F13" s="10" t="s">
        <v>5164</v>
      </c>
      <c r="G13" s="10" t="s">
        <v>5164</v>
      </c>
      <c r="H13" s="10" t="s">
        <v>5164</v>
      </c>
      <c r="I13" s="10" t="s">
        <v>5164</v>
      </c>
    </row>
    <row r="14" spans="1:10" s="10" customFormat="1" x14ac:dyDescent="0.2">
      <c r="A14" s="10" t="s">
        <v>1186</v>
      </c>
      <c r="B14" s="10" t="s">
        <v>5179</v>
      </c>
      <c r="C14" s="10">
        <v>12</v>
      </c>
      <c r="D14" s="10" t="s">
        <v>5165</v>
      </c>
      <c r="E14" s="10" t="str">
        <f t="shared" si="0"/>
        <v>location_admin120EST010</v>
      </c>
      <c r="F14" s="10" t="s">
        <v>5165</v>
      </c>
      <c r="G14" s="10" t="s">
        <v>5165</v>
      </c>
      <c r="H14" s="10" t="s">
        <v>5165</v>
      </c>
      <c r="I14" s="10" t="s">
        <v>5165</v>
      </c>
    </row>
    <row r="15" spans="1:10" s="10" customFormat="1" x14ac:dyDescent="0.2">
      <c r="A15" s="10" t="s">
        <v>1186</v>
      </c>
      <c r="B15" s="10" t="s">
        <v>5180</v>
      </c>
      <c r="C15" s="10">
        <v>13</v>
      </c>
      <c r="D15" s="10" t="s">
        <v>5166</v>
      </c>
      <c r="E15" s="10" t="str">
        <f t="shared" si="0"/>
        <v>location_admin120EST011</v>
      </c>
      <c r="F15" s="10" t="s">
        <v>5166</v>
      </c>
      <c r="G15" s="10" t="s">
        <v>5166</v>
      </c>
      <c r="H15" s="10" t="s">
        <v>5166</v>
      </c>
      <c r="I15" s="10" t="s">
        <v>5166</v>
      </c>
    </row>
    <row r="16" spans="1:10" s="10" customFormat="1" x14ac:dyDescent="0.2">
      <c r="A16" s="10" t="s">
        <v>1186</v>
      </c>
      <c r="B16" s="10" t="s">
        <v>5181</v>
      </c>
      <c r="C16" s="10">
        <v>14</v>
      </c>
      <c r="D16" s="10" t="s">
        <v>5167</v>
      </c>
      <c r="E16" s="10" t="str">
        <f t="shared" si="0"/>
        <v>location_admin120EST014</v>
      </c>
      <c r="F16" s="10" t="s">
        <v>5167</v>
      </c>
      <c r="G16" s="10" t="s">
        <v>5167</v>
      </c>
      <c r="H16" s="10" t="s">
        <v>5167</v>
      </c>
      <c r="I16" s="10" t="s">
        <v>5167</v>
      </c>
    </row>
    <row r="17" spans="1:9" x14ac:dyDescent="0.2">
      <c r="A17" s="1" t="s">
        <v>1187</v>
      </c>
      <c r="B17" s="1" t="s">
        <v>1188</v>
      </c>
      <c r="C17" s="1">
        <v>1</v>
      </c>
      <c r="D17" s="1" t="s">
        <v>1189</v>
      </c>
      <c r="E17" s="10" t="str">
        <f t="shared" si="0"/>
        <v>location_typeprivate_accommodation</v>
      </c>
      <c r="F17" s="1" t="str">
        <f>VLOOKUP(E17,sagun[],5,FALSE)</f>
        <v>Приватне розміщення</v>
      </c>
      <c r="G17" s="1" t="str">
        <f>VLOOKUP(E17,sagun[],6,FALSE)</f>
        <v>Частное размещение</v>
      </c>
      <c r="H17" s="1" t="s">
        <v>1190</v>
      </c>
      <c r="I17" s="1" t="s">
        <v>1191</v>
      </c>
    </row>
    <row r="18" spans="1:9" x14ac:dyDescent="0.2">
      <c r="A18" s="1" t="s">
        <v>1187</v>
      </c>
      <c r="B18" s="1" t="s">
        <v>1192</v>
      </c>
      <c r="C18" s="1">
        <v>2</v>
      </c>
      <c r="D18" s="1" t="s">
        <v>1193</v>
      </c>
      <c r="E18" s="10" t="str">
        <f t="shared" si="0"/>
        <v>location_typeshared_accommodation</v>
      </c>
      <c r="F18" s="1" t="str">
        <f>VLOOKUP(E18,sagun[],5,FALSE)</f>
        <v>Спільне проживання</v>
      </c>
      <c r="G18" s="1" t="str">
        <f>VLOOKUP(E18,sagun[],6,FALSE)</f>
        <v>Совместное проживание</v>
      </c>
      <c r="H18" s="1" t="s">
        <v>1194</v>
      </c>
      <c r="I18" s="1" t="s">
        <v>1195</v>
      </c>
    </row>
    <row r="19" spans="1:9" x14ac:dyDescent="0.2">
      <c r="A19" s="1" t="s">
        <v>1187</v>
      </c>
      <c r="B19" s="1" t="s">
        <v>1196</v>
      </c>
      <c r="C19" s="1">
        <v>3</v>
      </c>
      <c r="D19" s="1" t="s">
        <v>1197</v>
      </c>
      <c r="E19" s="10" t="str">
        <f t="shared" si="0"/>
        <v>location_typecollective_site</v>
      </c>
      <c r="F19" s="1" t="str">
        <f>VLOOKUP(E19,sagun[],5,FALSE)</f>
        <v>Місце колективного розміщення</v>
      </c>
      <c r="G19" s="1" t="str">
        <f>VLOOKUP(E19,sagun[],6,FALSE)</f>
        <v>Место коллективного размещения</v>
      </c>
      <c r="H19" s="1" t="s">
        <v>1198</v>
      </c>
      <c r="I19" s="1" t="s">
        <v>1199</v>
      </c>
    </row>
    <row r="20" spans="1:9" x14ac:dyDescent="0.2">
      <c r="A20" s="1" t="s">
        <v>1187</v>
      </c>
      <c r="B20" s="1" t="s">
        <v>1200</v>
      </c>
      <c r="C20" s="1">
        <v>4</v>
      </c>
      <c r="D20" s="1" t="s">
        <v>1201</v>
      </c>
      <c r="E20" s="10" t="str">
        <f t="shared" si="0"/>
        <v>location_typegovt_sponsored_accom</v>
      </c>
      <c r="F20" s="1" t="str">
        <f>VLOOKUP(E20,sagun[],5,FALSE)</f>
        <v>Житло за рахунок державного забезпечення</v>
      </c>
      <c r="G20" s="1" t="str">
        <f>VLOOKUP(E20,sagun[],6,FALSE)</f>
        <v>Жилье за счет государственного обеспечения</v>
      </c>
      <c r="H20" s="1" t="s">
        <v>1202</v>
      </c>
      <c r="I20" s="1" t="s">
        <v>1203</v>
      </c>
    </row>
    <row r="21" spans="1:9" x14ac:dyDescent="0.2">
      <c r="A21" s="1" t="s">
        <v>1187</v>
      </c>
      <c r="B21" s="1" t="s">
        <v>1204</v>
      </c>
      <c r="C21" s="1">
        <v>5</v>
      </c>
      <c r="D21" s="1" t="s">
        <v>1205</v>
      </c>
      <c r="E21" s="10" t="str">
        <f t="shared" si="0"/>
        <v>location_typedistribution_point</v>
      </c>
      <c r="F21" s="1" t="str">
        <f>VLOOKUP(E21,sagun[],5,FALSE)</f>
        <v>Пункт надання допомоги</v>
      </c>
      <c r="G21" s="1" t="str">
        <f>VLOOKUP(E21,sagun[],6,FALSE)</f>
        <v>Пункт оказания помощи</v>
      </c>
      <c r="H21" s="1" t="s">
        <v>1206</v>
      </c>
      <c r="I21" s="1" t="s">
        <v>1207</v>
      </c>
    </row>
    <row r="22" spans="1:9" x14ac:dyDescent="0.2">
      <c r="A22" s="1" t="s">
        <v>1187</v>
      </c>
      <c r="B22" s="1" t="s">
        <v>1208</v>
      </c>
      <c r="C22" s="1">
        <v>6</v>
      </c>
      <c r="D22" s="1" t="s">
        <v>1209</v>
      </c>
      <c r="E22" s="10" t="str">
        <f t="shared" si="0"/>
        <v>location_typetransport_hub</v>
      </c>
      <c r="F22" s="1" t="str">
        <f>VLOOKUP(E22,sagun[],5,FALSE)</f>
        <v>Транспортний пункт</v>
      </c>
      <c r="G22" s="1" t="str">
        <f>VLOOKUP(E22,sagun[],6,FALSE)</f>
        <v>Транспортный пункт</v>
      </c>
      <c r="H22" s="1" t="s">
        <v>1210</v>
      </c>
      <c r="I22" s="1" t="s">
        <v>1211</v>
      </c>
    </row>
    <row r="23" spans="1:9" x14ac:dyDescent="0.2">
      <c r="A23" s="1" t="s">
        <v>1187</v>
      </c>
      <c r="B23" s="1" t="s">
        <v>1212</v>
      </c>
      <c r="C23" s="1">
        <v>7</v>
      </c>
      <c r="D23" s="1" t="s">
        <v>1213</v>
      </c>
      <c r="E23" s="10" t="str">
        <f t="shared" si="0"/>
        <v>location_typehotel_hostel</v>
      </c>
      <c r="F23" s="1" t="str">
        <f>VLOOKUP(E23,sagun[],5,FALSE)</f>
        <v>Готель/хостел</v>
      </c>
      <c r="G23" s="1" t="str">
        <f>VLOOKUP(E23,sagun[],6,FALSE)</f>
        <v>Отель/хостел</v>
      </c>
      <c r="H23" s="1" t="s">
        <v>1214</v>
      </c>
      <c r="I23" s="1" t="s">
        <v>1215</v>
      </c>
    </row>
    <row r="24" spans="1:9" x14ac:dyDescent="0.2">
      <c r="A24" s="1" t="s">
        <v>1187</v>
      </c>
      <c r="B24" s="1" t="s">
        <v>1216</v>
      </c>
      <c r="C24" s="1">
        <v>8</v>
      </c>
      <c r="D24" s="1" t="s">
        <v>1217</v>
      </c>
      <c r="E24" s="10" t="str">
        <f t="shared" si="0"/>
        <v>location_typepark_street</v>
      </c>
      <c r="F24" s="1" t="str">
        <f>VLOOKUP(E24,sagun[],5,FALSE)</f>
        <v>Парк/вулиця</v>
      </c>
      <c r="G24" s="1" t="str">
        <f>VLOOKUP(E24,sagun[],6,FALSE)</f>
        <v>Парк/Улица</v>
      </c>
      <c r="H24" s="1" t="s">
        <v>1218</v>
      </c>
      <c r="I24" s="1" t="s">
        <v>1219</v>
      </c>
    </row>
    <row r="25" spans="1:9" x14ac:dyDescent="0.2">
      <c r="A25" s="1" t="s">
        <v>1187</v>
      </c>
      <c r="B25" s="1" t="s">
        <v>1220</v>
      </c>
      <c r="C25" s="1">
        <v>9</v>
      </c>
      <c r="D25" s="1" t="s">
        <v>1221</v>
      </c>
      <c r="E25" s="10" t="str">
        <f t="shared" si="0"/>
        <v>location_typemall</v>
      </c>
      <c r="F25" s="1" t="str">
        <f>VLOOKUP(E25,sagun[],5,FALSE)</f>
        <v>Торгівельно-розважальний центр/Магазин/Торговий центр</v>
      </c>
      <c r="G25" s="1" t="str">
        <f>VLOOKUP(E25,sagun[],6,FALSE)</f>
        <v>Торгово-развлекательный центр/Магазин/Торговый центр</v>
      </c>
      <c r="H25" s="1" t="s">
        <v>1222</v>
      </c>
      <c r="I25" s="1" t="s">
        <v>1223</v>
      </c>
    </row>
    <row r="26" spans="1:9" x14ac:dyDescent="0.2">
      <c r="A26" s="1" t="s">
        <v>1187</v>
      </c>
      <c r="B26" s="1" t="s">
        <v>147</v>
      </c>
      <c r="C26" s="1">
        <v>10</v>
      </c>
      <c r="D26" s="1" t="s">
        <v>1224</v>
      </c>
      <c r="E26" s="10" t="str">
        <f t="shared" si="0"/>
        <v>location_typeother</v>
      </c>
      <c r="F26" s="1" t="str">
        <f>VLOOKUP(E26,sagun[],5,FALSE)</f>
        <v>Інше</v>
      </c>
      <c r="G26" s="1" t="str">
        <f>VLOOKUP(E26,sagun[],6,FALSE)</f>
        <v>Прочее</v>
      </c>
      <c r="H26" s="1" t="s">
        <v>1225</v>
      </c>
      <c r="I26" s="1" t="s">
        <v>1226</v>
      </c>
    </row>
    <row r="27" spans="1:9" x14ac:dyDescent="0.2">
      <c r="A27" s="1" t="s">
        <v>1227</v>
      </c>
      <c r="B27" s="1" t="s">
        <v>1228</v>
      </c>
      <c r="C27" s="1">
        <v>1</v>
      </c>
      <c r="D27" s="1" t="s">
        <v>1229</v>
      </c>
      <c r="E27" s="10" t="str">
        <f t="shared" si="0"/>
        <v>country_nationalityukrainian</v>
      </c>
      <c r="F27" s="1" t="str">
        <f>VLOOKUP(E27,sagun[],5,FALSE)</f>
        <v>Українське</v>
      </c>
      <c r="G27" s="1" t="str">
        <f>VLOOKUP(E27,sagun[],6,FALSE)</f>
        <v>Украинское</v>
      </c>
      <c r="H27" s="1" t="s">
        <v>1230</v>
      </c>
      <c r="I27" s="1" t="s">
        <v>1231</v>
      </c>
    </row>
    <row r="28" spans="1:9" x14ac:dyDescent="0.2">
      <c r="A28" s="1" t="s">
        <v>1227</v>
      </c>
      <c r="B28" s="1" t="s">
        <v>1232</v>
      </c>
      <c r="C28" s="1">
        <v>2</v>
      </c>
      <c r="D28" s="1" t="s">
        <v>1233</v>
      </c>
      <c r="E28" s="10" t="str">
        <f t="shared" si="0"/>
        <v>country_nationalityrussian</v>
      </c>
      <c r="F28" s="1" t="str">
        <f>VLOOKUP(E28,sagun[],5,FALSE)</f>
        <v>Російське</v>
      </c>
      <c r="G28" s="1" t="str">
        <f>VLOOKUP(E28,sagun[],6,FALSE)</f>
        <v>Российское</v>
      </c>
      <c r="H28" s="1" t="s">
        <v>1234</v>
      </c>
      <c r="I28" s="1" t="s">
        <v>1235</v>
      </c>
    </row>
    <row r="29" spans="1:9" x14ac:dyDescent="0.2">
      <c r="A29" s="1" t="s">
        <v>1227</v>
      </c>
      <c r="B29" s="1" t="s">
        <v>1236</v>
      </c>
      <c r="C29" s="1">
        <v>3</v>
      </c>
      <c r="D29" s="1" t="s">
        <v>1237</v>
      </c>
      <c r="E29" s="10" t="str">
        <f t="shared" si="0"/>
        <v>country_nationalityhungarian</v>
      </c>
      <c r="F29" s="1" t="str">
        <f>VLOOKUP(E29,sagun[],5,FALSE)</f>
        <v>Угорське</v>
      </c>
      <c r="G29" s="1" t="str">
        <f>VLOOKUP(E29,sagun[],6,FALSE)</f>
        <v>Венгерское</v>
      </c>
      <c r="H29" s="1" t="s">
        <v>1238</v>
      </c>
      <c r="I29" s="1" t="s">
        <v>1239</v>
      </c>
    </row>
    <row r="30" spans="1:9" x14ac:dyDescent="0.2">
      <c r="A30" s="1" t="s">
        <v>1227</v>
      </c>
      <c r="B30" s="1" t="s">
        <v>1240</v>
      </c>
      <c r="C30" s="1">
        <v>4</v>
      </c>
      <c r="D30" s="1" t="s">
        <v>1241</v>
      </c>
      <c r="E30" s="10" t="str">
        <f t="shared" si="0"/>
        <v>country_nationalitypolish</v>
      </c>
      <c r="F30" s="1" t="str">
        <f>VLOOKUP(E30,sagun[],5,FALSE)</f>
        <v>Польське</v>
      </c>
      <c r="G30" s="1" t="str">
        <f>VLOOKUP(E30,sagun[],6,FALSE)</f>
        <v>Польское</v>
      </c>
      <c r="H30" s="1" t="s">
        <v>1242</v>
      </c>
      <c r="I30" s="1" t="s">
        <v>1243</v>
      </c>
    </row>
    <row r="31" spans="1:9" x14ac:dyDescent="0.2">
      <c r="A31" s="1" t="s">
        <v>1227</v>
      </c>
      <c r="B31" s="1" t="s">
        <v>1244</v>
      </c>
      <c r="C31" s="1">
        <v>5</v>
      </c>
      <c r="D31" s="1" t="s">
        <v>1245</v>
      </c>
      <c r="E31" s="10" t="str">
        <f t="shared" si="0"/>
        <v>country_nationalityczech</v>
      </c>
      <c r="F31" s="1" t="str">
        <f>VLOOKUP(E31,sagun[],5,FALSE)</f>
        <v>Чеське</v>
      </c>
      <c r="G31" s="1" t="str">
        <f>VLOOKUP(E31,sagun[],6,FALSE)</f>
        <v>Чешское</v>
      </c>
      <c r="H31" s="1" t="s">
        <v>1246</v>
      </c>
      <c r="I31" s="1" t="s">
        <v>1247</v>
      </c>
    </row>
    <row r="32" spans="1:9" x14ac:dyDescent="0.2">
      <c r="A32" s="1" t="s">
        <v>1227</v>
      </c>
      <c r="B32" s="1" t="s">
        <v>1248</v>
      </c>
      <c r="C32" s="1">
        <v>6</v>
      </c>
      <c r="D32" s="1" t="s">
        <v>1249</v>
      </c>
      <c r="E32" s="10" t="str">
        <f t="shared" si="0"/>
        <v>country_nationalitymoldovan</v>
      </c>
      <c r="F32" s="1" t="str">
        <f>VLOOKUP(E32,sagun[],5,FALSE)</f>
        <v>Молдавське</v>
      </c>
      <c r="G32" s="1" t="str">
        <f>VLOOKUP(E32,sagun[],6,FALSE)</f>
        <v>Молдавское</v>
      </c>
      <c r="H32" s="1" t="s">
        <v>1250</v>
      </c>
      <c r="I32" s="1" t="s">
        <v>1251</v>
      </c>
    </row>
    <row r="33" spans="1:9" x14ac:dyDescent="0.2">
      <c r="A33" s="1" t="s">
        <v>1227</v>
      </c>
      <c r="B33" s="1" t="s">
        <v>1252</v>
      </c>
      <c r="C33" s="1">
        <v>7</v>
      </c>
      <c r="D33" s="1" t="s">
        <v>1253</v>
      </c>
      <c r="E33" s="10" t="str">
        <f t="shared" si="0"/>
        <v>country_nationalitybulgarian</v>
      </c>
      <c r="F33" s="1" t="str">
        <f>VLOOKUP(E33,sagun[],5,FALSE)</f>
        <v>Болгарське</v>
      </c>
      <c r="G33" s="1" t="str">
        <f>VLOOKUP(E33,sagun[],6,FALSE)</f>
        <v>Болгарское</v>
      </c>
      <c r="H33" s="1" t="s">
        <v>1254</v>
      </c>
      <c r="I33" s="1" t="s">
        <v>1255</v>
      </c>
    </row>
    <row r="34" spans="1:9" x14ac:dyDescent="0.2">
      <c r="A34" s="1" t="s">
        <v>1227</v>
      </c>
      <c r="B34" s="1" t="s">
        <v>1256</v>
      </c>
      <c r="C34" s="1">
        <v>8</v>
      </c>
      <c r="D34" s="1" t="s">
        <v>1257</v>
      </c>
      <c r="E34" s="10" t="str">
        <f t="shared" si="0"/>
        <v>country_nationalityslovakian</v>
      </c>
      <c r="F34" s="1" t="str">
        <f>VLOOKUP(E34,sagun[],5,FALSE)</f>
        <v>Словацьке</v>
      </c>
      <c r="G34" s="1" t="str">
        <f>VLOOKUP(E34,sagun[],6,FALSE)</f>
        <v>Словацкое</v>
      </c>
      <c r="H34" s="1" t="s">
        <v>1258</v>
      </c>
      <c r="I34" s="1" t="s">
        <v>1259</v>
      </c>
    </row>
    <row r="35" spans="1:9" x14ac:dyDescent="0.2">
      <c r="A35" s="1" t="s">
        <v>1227</v>
      </c>
      <c r="B35" s="1" t="s">
        <v>1260</v>
      </c>
      <c r="C35" s="1">
        <v>9</v>
      </c>
      <c r="D35" s="1" t="s">
        <v>1261</v>
      </c>
      <c r="E35" s="10" t="str">
        <f t="shared" si="0"/>
        <v>country_nationalityromanian</v>
      </c>
      <c r="F35" s="1" t="str">
        <f>VLOOKUP(E35,sagun[],5,FALSE)</f>
        <v>Румунське</v>
      </c>
      <c r="G35" s="1" t="str">
        <f>VLOOKUP(E35,sagun[],6,FALSE)</f>
        <v>Румынское</v>
      </c>
      <c r="H35" s="1" t="s">
        <v>1262</v>
      </c>
      <c r="I35" s="1" t="s">
        <v>1263</v>
      </c>
    </row>
    <row r="36" spans="1:9" x14ac:dyDescent="0.2">
      <c r="A36" s="1" t="s">
        <v>1227</v>
      </c>
      <c r="B36" s="1" t="s">
        <v>1264</v>
      </c>
      <c r="C36" s="1">
        <v>10</v>
      </c>
      <c r="D36" s="1" t="s">
        <v>1265</v>
      </c>
      <c r="E36" s="10" t="str">
        <f t="shared" si="0"/>
        <v>country_nationalitystateless</v>
      </c>
      <c r="F36" s="1" t="str">
        <f>VLOOKUP(E36,sagun[],5,FALSE)</f>
        <v>Без громадянства</v>
      </c>
      <c r="G36" s="1" t="str">
        <f>VLOOKUP(E36,sagun[],6,FALSE)</f>
        <v>Без гражданства</v>
      </c>
      <c r="H36" s="1" t="s">
        <v>1266</v>
      </c>
      <c r="I36" s="1" t="s">
        <v>1267</v>
      </c>
    </row>
    <row r="37" spans="1:9" x14ac:dyDescent="0.2">
      <c r="A37" s="1" t="s">
        <v>1227</v>
      </c>
      <c r="B37" s="1" t="s">
        <v>147</v>
      </c>
      <c r="C37" s="1">
        <v>11</v>
      </c>
      <c r="D37" s="1" t="s">
        <v>1268</v>
      </c>
      <c r="E37" s="10" t="str">
        <f t="shared" si="0"/>
        <v>country_nationalityother</v>
      </c>
      <c r="F37" s="1" t="str">
        <f>VLOOKUP(E37,sagun[],5,FALSE)</f>
        <v>Інше [вкажіть]</v>
      </c>
      <c r="G37" s="1" t="str">
        <f>VLOOKUP(E37,sagun[],6,FALSE)</f>
        <v>Прочее [укажите]</v>
      </c>
      <c r="H37" s="1" t="s">
        <v>1269</v>
      </c>
      <c r="I37" s="1" t="s">
        <v>1270</v>
      </c>
    </row>
    <row r="38" spans="1:9" x14ac:dyDescent="0.2">
      <c r="A38" s="1" t="s">
        <v>1227</v>
      </c>
      <c r="B38" s="1" t="s">
        <v>1271</v>
      </c>
      <c r="C38" s="1">
        <v>12</v>
      </c>
      <c r="D38" s="1" t="s">
        <v>1272</v>
      </c>
      <c r="E38" s="10" t="str">
        <f t="shared" si="0"/>
        <v>country_nationalityprefer_not_to_answer</v>
      </c>
      <c r="F38" s="1" t="str">
        <f>VLOOKUP(E38,sagun[],5,FALSE)</f>
        <v>Вважаю за краще не відповідати</v>
      </c>
      <c r="G38" s="1" t="str">
        <f>VLOOKUP(E38,sagun[],6,FALSE)</f>
        <v>Предпочитаю не отвечать</v>
      </c>
      <c r="H38" s="1" t="s">
        <v>1273</v>
      </c>
      <c r="I38" s="1" t="s">
        <v>1274</v>
      </c>
    </row>
    <row r="39" spans="1:9" x14ac:dyDescent="0.2">
      <c r="A39" s="1" t="s">
        <v>1275</v>
      </c>
      <c r="B39" s="1" t="s">
        <v>1276</v>
      </c>
      <c r="C39" s="1">
        <v>1</v>
      </c>
      <c r="D39" s="1" t="s">
        <v>1277</v>
      </c>
      <c r="E39" s="10" t="str">
        <f t="shared" si="0"/>
        <v>non_ukr_nationalsstudent_visa</v>
      </c>
      <c r="F39" s="1" t="str">
        <f>VLOOKUP(E39,sagun[],5,FALSE)</f>
        <v>Студентська віза</v>
      </c>
      <c r="G39" s="1" t="str">
        <f>VLOOKUP(E39,sagun[],6,FALSE)</f>
        <v>Студенческая виза</v>
      </c>
      <c r="H39" s="1" t="s">
        <v>1278</v>
      </c>
      <c r="I39" s="1" t="s">
        <v>1279</v>
      </c>
    </row>
    <row r="40" spans="1:9" x14ac:dyDescent="0.2">
      <c r="A40" s="1" t="s">
        <v>1275</v>
      </c>
      <c r="B40" s="1" t="s">
        <v>1280</v>
      </c>
      <c r="C40" s="1">
        <v>2</v>
      </c>
      <c r="D40" s="1" t="s">
        <v>1281</v>
      </c>
      <c r="E40" s="10" t="str">
        <f t="shared" si="0"/>
        <v>non_ukr_nationalswork_permit</v>
      </c>
      <c r="F40" s="1" t="str">
        <f>VLOOKUP(E40,sagun[],5,FALSE)</f>
        <v>Дозвіл на роботу</v>
      </c>
      <c r="G40" s="1" t="str">
        <f>VLOOKUP(E40,sagun[],6,FALSE)</f>
        <v>Разрешение на работу</v>
      </c>
      <c r="H40" s="1" t="s">
        <v>1282</v>
      </c>
      <c r="I40" s="1" t="s">
        <v>1283</v>
      </c>
    </row>
    <row r="41" spans="1:9" x14ac:dyDescent="0.2">
      <c r="A41" s="1" t="s">
        <v>1275</v>
      </c>
      <c r="B41" s="1" t="s">
        <v>1284</v>
      </c>
      <c r="C41" s="1">
        <v>3</v>
      </c>
      <c r="D41" s="1" t="s">
        <v>1285</v>
      </c>
      <c r="E41" s="10" t="str">
        <f t="shared" si="0"/>
        <v>non_ukr_nationalsresidency_permit</v>
      </c>
      <c r="F41" s="1" t="str">
        <f>VLOOKUP(E41,sagun[],5,FALSE)</f>
        <v>Вид на проживання</v>
      </c>
      <c r="G41" s="1" t="str">
        <f>VLOOKUP(E41,sagun[],6,FALSE)</f>
        <v>Вид на жительство</v>
      </c>
      <c r="H41" s="1" t="s">
        <v>1286</v>
      </c>
      <c r="I41" s="1" t="s">
        <v>1287</v>
      </c>
    </row>
    <row r="42" spans="1:9" x14ac:dyDescent="0.2">
      <c r="A42" s="1" t="s">
        <v>1275</v>
      </c>
      <c r="B42" s="1" t="s">
        <v>1288</v>
      </c>
      <c r="C42" s="1">
        <v>4</v>
      </c>
      <c r="D42" s="1" t="s">
        <v>1289</v>
      </c>
      <c r="E42" s="10" t="str">
        <f t="shared" si="0"/>
        <v>non_ukr_nationalsrefugee</v>
      </c>
      <c r="F42" s="1" t="str">
        <f>VLOOKUP(E42,sagun[],5,FALSE)</f>
        <v>Біженець</v>
      </c>
      <c r="G42" s="1" t="str">
        <f>VLOOKUP(E42,sagun[],6,FALSE)</f>
        <v>Беженец</v>
      </c>
      <c r="H42" s="1" t="s">
        <v>1290</v>
      </c>
      <c r="I42" s="1" t="s">
        <v>1291</v>
      </c>
    </row>
    <row r="43" spans="1:9" x14ac:dyDescent="0.2">
      <c r="A43" s="1" t="s">
        <v>1275</v>
      </c>
      <c r="B43" s="1" t="s">
        <v>1292</v>
      </c>
      <c r="C43" s="1">
        <v>5</v>
      </c>
      <c r="D43" s="1" t="s">
        <v>1293</v>
      </c>
      <c r="E43" s="10" t="str">
        <f t="shared" si="0"/>
        <v>non_ukr_nationalsasylum_seeker</v>
      </c>
      <c r="F43" s="1" t="str">
        <f>VLOOKUP(E43,sagun[],5,FALSE)</f>
        <v>Шукач притулку</v>
      </c>
      <c r="G43" s="1" t="str">
        <f>VLOOKUP(E43,sagun[],6,FALSE)</f>
        <v>Искатель убежища</v>
      </c>
      <c r="H43" s="1" t="s">
        <v>1294</v>
      </c>
      <c r="I43" s="1" t="s">
        <v>1295</v>
      </c>
    </row>
    <row r="44" spans="1:9" x14ac:dyDescent="0.2">
      <c r="A44" s="1" t="s">
        <v>1275</v>
      </c>
      <c r="B44" s="1" t="s">
        <v>1296</v>
      </c>
      <c r="C44" s="1">
        <v>6</v>
      </c>
      <c r="D44" s="1" t="s">
        <v>1297</v>
      </c>
      <c r="E44" s="10" t="str">
        <f t="shared" si="0"/>
        <v>non_ukr_nationalstourist</v>
      </c>
      <c r="F44" s="1" t="str">
        <f>VLOOKUP(E44,sagun[],5,FALSE)</f>
        <v>Турист</v>
      </c>
      <c r="G44" s="1" t="str">
        <f>VLOOKUP(E44,sagun[],6,FALSE)</f>
        <v>Турист</v>
      </c>
      <c r="H44" s="1" t="s">
        <v>1298</v>
      </c>
      <c r="I44" s="1" t="s">
        <v>1298</v>
      </c>
    </row>
    <row r="45" spans="1:9" x14ac:dyDescent="0.2">
      <c r="A45" s="1" t="s">
        <v>1275</v>
      </c>
      <c r="B45" s="1" t="s">
        <v>1299</v>
      </c>
      <c r="C45" s="1">
        <v>7</v>
      </c>
      <c r="D45" s="1" t="s">
        <v>1300</v>
      </c>
      <c r="E45" s="10" t="str">
        <f t="shared" si="0"/>
        <v>non_ukr_nationalsno_status</v>
      </c>
      <c r="F45" s="1" t="str">
        <f>VLOOKUP(E45,sagun[],5,FALSE)</f>
        <v>Без статусу</v>
      </c>
      <c r="G45" s="1" t="str">
        <f>VLOOKUP(E45,sagun[],6,FALSE)</f>
        <v>Без статуса</v>
      </c>
      <c r="H45" s="1" t="s">
        <v>1301</v>
      </c>
      <c r="I45" s="1" t="s">
        <v>1302</v>
      </c>
    </row>
    <row r="46" spans="1:9" x14ac:dyDescent="0.2">
      <c r="A46" s="1" t="s">
        <v>1275</v>
      </c>
      <c r="B46" s="1" t="s">
        <v>1264</v>
      </c>
      <c r="C46" s="1">
        <v>8</v>
      </c>
      <c r="D46" s="1" t="s">
        <v>1265</v>
      </c>
      <c r="E46" s="10" t="str">
        <f t="shared" si="0"/>
        <v>non_ukr_nationalsstateless</v>
      </c>
      <c r="F46" s="1" t="str">
        <f>VLOOKUP(E46,sagun[],5,FALSE)</f>
        <v>Без громадянства</v>
      </c>
      <c r="G46" s="1" t="str">
        <f>VLOOKUP(E46,sagun[],6,FALSE)</f>
        <v>Без гражданства</v>
      </c>
      <c r="H46" s="1" t="s">
        <v>1266</v>
      </c>
      <c r="I46" s="1" t="s">
        <v>1267</v>
      </c>
    </row>
    <row r="47" spans="1:9" x14ac:dyDescent="0.2">
      <c r="A47" s="1" t="s">
        <v>1275</v>
      </c>
      <c r="B47" s="1" t="s">
        <v>147</v>
      </c>
      <c r="C47" s="1">
        <v>9</v>
      </c>
      <c r="D47" s="1" t="s">
        <v>1224</v>
      </c>
      <c r="E47" s="10" t="str">
        <f t="shared" si="0"/>
        <v>non_ukr_nationalsother</v>
      </c>
      <c r="F47" s="1" t="str">
        <f>VLOOKUP(E47,sagun[],5,FALSE)</f>
        <v>Інше</v>
      </c>
      <c r="G47" s="1" t="str">
        <f>VLOOKUP(E47,sagun[],6,FALSE)</f>
        <v>Прочее</v>
      </c>
      <c r="H47" s="1" t="s">
        <v>1225</v>
      </c>
      <c r="I47" s="1" t="s">
        <v>1226</v>
      </c>
    </row>
    <row r="48" spans="1:9" x14ac:dyDescent="0.2">
      <c r="A48" s="1" t="s">
        <v>1275</v>
      </c>
      <c r="B48" s="1" t="s">
        <v>1271</v>
      </c>
      <c r="C48" s="1">
        <v>10</v>
      </c>
      <c r="D48" s="1" t="s">
        <v>1272</v>
      </c>
      <c r="E48" s="10" t="str">
        <f t="shared" si="0"/>
        <v>non_ukr_nationalsprefer_not_to_answer</v>
      </c>
      <c r="F48" s="1" t="str">
        <f>VLOOKUP(E48,sagun[],5,FALSE)</f>
        <v>Вважаю за краще не відповідати</v>
      </c>
      <c r="G48" s="1" t="str">
        <f>VLOOKUP(E48,sagun[],6,FALSE)</f>
        <v>Предпочитаю не отвечать</v>
      </c>
      <c r="H48" s="1" t="s">
        <v>1273</v>
      </c>
      <c r="I48" s="1" t="s">
        <v>1274</v>
      </c>
    </row>
    <row r="49" spans="1:9" x14ac:dyDescent="0.2">
      <c r="A49" s="1" t="s">
        <v>1303</v>
      </c>
      <c r="B49" s="1" t="s">
        <v>1228</v>
      </c>
      <c r="C49" s="1">
        <v>1</v>
      </c>
      <c r="D49" s="1" t="s">
        <v>1229</v>
      </c>
      <c r="E49" s="10" t="str">
        <f t="shared" si="0"/>
        <v>ethnic_groupukrainian</v>
      </c>
      <c r="F49" s="1" t="str">
        <f>VLOOKUP(E49,sagun[],5,FALSE)</f>
        <v>Українці</v>
      </c>
      <c r="G49" s="1" t="str">
        <f>VLOOKUP(E49,sagun[],6,FALSE)</f>
        <v>Украинцы</v>
      </c>
      <c r="H49" s="1" t="s">
        <v>1304</v>
      </c>
      <c r="I49" s="1" t="s">
        <v>1305</v>
      </c>
    </row>
    <row r="50" spans="1:9" x14ac:dyDescent="0.2">
      <c r="A50" s="1" t="s">
        <v>1303</v>
      </c>
      <c r="B50" s="1" t="s">
        <v>1232</v>
      </c>
      <c r="C50" s="1">
        <v>2</v>
      </c>
      <c r="D50" s="1" t="s">
        <v>1233</v>
      </c>
      <c r="E50" s="10" t="str">
        <f t="shared" si="0"/>
        <v>ethnic_grouprussian</v>
      </c>
      <c r="F50" s="1" t="str">
        <f>VLOOKUP(E50,sagun[],5,FALSE)</f>
        <v>Росіяни</v>
      </c>
      <c r="G50" s="1" t="str">
        <f>VLOOKUP(E50,sagun[],6,FALSE)</f>
        <v>Россияне</v>
      </c>
      <c r="H50" s="1" t="s">
        <v>1306</v>
      </c>
      <c r="I50" s="1" t="s">
        <v>1307</v>
      </c>
    </row>
    <row r="51" spans="1:9" x14ac:dyDescent="0.2">
      <c r="A51" s="1" t="s">
        <v>1303</v>
      </c>
      <c r="B51" s="1" t="s">
        <v>1236</v>
      </c>
      <c r="C51" s="1">
        <v>3</v>
      </c>
      <c r="D51" s="1" t="s">
        <v>1237</v>
      </c>
      <c r="E51" s="10" t="str">
        <f t="shared" si="0"/>
        <v>ethnic_grouphungarian</v>
      </c>
      <c r="F51" s="1" t="str">
        <f>VLOOKUP(E51,sagun[],5,FALSE)</f>
        <v>Угорці</v>
      </c>
      <c r="G51" s="1" t="str">
        <f>VLOOKUP(E51,sagun[],6,FALSE)</f>
        <v>Венгры</v>
      </c>
      <c r="H51" s="1" t="s">
        <v>1308</v>
      </c>
      <c r="I51" s="1" t="s">
        <v>1309</v>
      </c>
    </row>
    <row r="52" spans="1:9" x14ac:dyDescent="0.2">
      <c r="A52" s="1" t="s">
        <v>1303</v>
      </c>
      <c r="B52" s="1" t="s">
        <v>1310</v>
      </c>
      <c r="C52" s="1">
        <v>4</v>
      </c>
      <c r="D52" s="1" t="s">
        <v>1311</v>
      </c>
      <c r="E52" s="10" t="str">
        <f t="shared" si="0"/>
        <v>ethnic_grouproma</v>
      </c>
      <c r="F52" s="1" t="str">
        <f>VLOOKUP(E52,sagun[],5,FALSE)</f>
        <v>Роми</v>
      </c>
      <c r="G52" s="1" t="str">
        <f>VLOOKUP(E52,sagun[],6,FALSE)</f>
        <v>Ромы</v>
      </c>
      <c r="H52" s="1" t="s">
        <v>1312</v>
      </c>
      <c r="I52" s="1" t="s">
        <v>1313</v>
      </c>
    </row>
    <row r="53" spans="1:9" x14ac:dyDescent="0.2">
      <c r="A53" s="1" t="s">
        <v>1303</v>
      </c>
      <c r="B53" s="1" t="s">
        <v>1314</v>
      </c>
      <c r="C53" s="1">
        <v>5</v>
      </c>
      <c r="D53" s="1" t="s">
        <v>1315</v>
      </c>
      <c r="E53" s="10" t="str">
        <f t="shared" si="0"/>
        <v>ethnic_groupbelarussian</v>
      </c>
      <c r="F53" s="1" t="str">
        <f>VLOOKUP(E53,sagun[],5,FALSE)</f>
        <v>Білоруси</v>
      </c>
      <c r="G53" s="1" t="str">
        <f>VLOOKUP(E53,sagun[],6,FALSE)</f>
        <v>Белорусы</v>
      </c>
      <c r="H53" s="1" t="s">
        <v>1316</v>
      </c>
      <c r="I53" s="1" t="s">
        <v>1317</v>
      </c>
    </row>
    <row r="54" spans="1:9" x14ac:dyDescent="0.2">
      <c r="A54" s="1" t="s">
        <v>1303</v>
      </c>
      <c r="B54" s="1" t="s">
        <v>1318</v>
      </c>
      <c r="C54" s="1">
        <v>6</v>
      </c>
      <c r="D54" s="1" t="s">
        <v>1319</v>
      </c>
      <c r="E54" s="10" t="str">
        <f t="shared" si="0"/>
        <v>ethnic_groupbessarabian_bulgarian</v>
      </c>
      <c r="F54" s="1" t="str">
        <f>VLOOKUP(E54,sagun[],5,FALSE)</f>
        <v>Болгари Бессарабії</v>
      </c>
      <c r="G54" s="1" t="str">
        <f>VLOOKUP(E54,sagun[],6,FALSE)</f>
        <v>Болгары Бессарабии</v>
      </c>
      <c r="H54" s="1" t="s">
        <v>5405</v>
      </c>
      <c r="I54" s="1" t="s">
        <v>1320</v>
      </c>
    </row>
    <row r="55" spans="1:9" x14ac:dyDescent="0.2">
      <c r="A55" s="1" t="s">
        <v>1303</v>
      </c>
      <c r="B55" s="1" t="s">
        <v>1248</v>
      </c>
      <c r="C55" s="1">
        <v>7</v>
      </c>
      <c r="D55" s="1" t="s">
        <v>1249</v>
      </c>
      <c r="E55" s="10" t="str">
        <f t="shared" si="0"/>
        <v>ethnic_groupmoldovan</v>
      </c>
      <c r="F55" s="1" t="str">
        <f>VLOOKUP(E55,sagun[],5,FALSE)</f>
        <v>Молдовани</v>
      </c>
      <c r="G55" s="1" t="str">
        <f>VLOOKUP(E55,sagun[],6,FALSE)</f>
        <v>Молдоване</v>
      </c>
      <c r="H55" s="1" t="s">
        <v>1321</v>
      </c>
      <c r="I55" s="1" t="s">
        <v>1322</v>
      </c>
    </row>
    <row r="56" spans="1:9" x14ac:dyDescent="0.2">
      <c r="A56" s="1" t="s">
        <v>1303</v>
      </c>
      <c r="B56" s="1" t="s">
        <v>1260</v>
      </c>
      <c r="C56" s="1">
        <v>8</v>
      </c>
      <c r="D56" s="1" t="s">
        <v>1261</v>
      </c>
      <c r="E56" s="10" t="str">
        <f t="shared" si="0"/>
        <v>ethnic_groupromanian</v>
      </c>
      <c r="F56" s="1" t="str">
        <f>VLOOKUP(E56,sagun[],5,FALSE)</f>
        <v>Румуни</v>
      </c>
      <c r="G56" s="1" t="str">
        <f>VLOOKUP(E56,sagun[],6,FALSE)</f>
        <v>Румыны</v>
      </c>
      <c r="H56" s="1" t="s">
        <v>1323</v>
      </c>
      <c r="I56" s="1" t="s">
        <v>1324</v>
      </c>
    </row>
    <row r="57" spans="1:9" x14ac:dyDescent="0.2">
      <c r="A57" s="1" t="s">
        <v>1303</v>
      </c>
      <c r="B57" s="1" t="s">
        <v>1325</v>
      </c>
      <c r="C57" s="1">
        <v>9</v>
      </c>
      <c r="D57" s="1" t="s">
        <v>1326</v>
      </c>
      <c r="E57" s="10" t="str">
        <f t="shared" si="0"/>
        <v>ethnic_groupnotapplicable</v>
      </c>
      <c r="F57" s="1" t="str">
        <f>VLOOKUP(E57,sagun[],5,FALSE)</f>
        <v>Не має відношення</v>
      </c>
      <c r="G57" s="1" t="str">
        <f>VLOOKUP(E57,sagun[],6,FALSE)</f>
        <v>Неприменимо</v>
      </c>
      <c r="H57" s="1" t="s">
        <v>1327</v>
      </c>
      <c r="I57" s="1" t="s">
        <v>1328</v>
      </c>
    </row>
    <row r="58" spans="1:9" x14ac:dyDescent="0.2">
      <c r="A58" s="1" t="s">
        <v>1303</v>
      </c>
      <c r="B58" s="1" t="s">
        <v>1271</v>
      </c>
      <c r="C58" s="1">
        <v>10</v>
      </c>
      <c r="D58" s="1" t="s">
        <v>1272</v>
      </c>
      <c r="E58" s="10" t="str">
        <f t="shared" si="0"/>
        <v>ethnic_groupprefer_not_to_answer</v>
      </c>
      <c r="F58" s="1" t="str">
        <f>VLOOKUP(E58,sagun[],5,FALSE)</f>
        <v>Вважаю за краще не відповідати</v>
      </c>
      <c r="G58" s="1" t="str">
        <f>VLOOKUP(E58,sagun[],6,FALSE)</f>
        <v>Предпочитаю не отвечать</v>
      </c>
      <c r="H58" s="1" t="s">
        <v>1273</v>
      </c>
      <c r="I58" s="1" t="s">
        <v>1274</v>
      </c>
    </row>
    <row r="59" spans="1:9" x14ac:dyDescent="0.2">
      <c r="A59" s="1" t="s">
        <v>1303</v>
      </c>
      <c r="B59" s="1" t="s">
        <v>147</v>
      </c>
      <c r="C59" s="1">
        <v>11</v>
      </c>
      <c r="D59" s="1" t="s">
        <v>1224</v>
      </c>
      <c r="E59" s="10" t="str">
        <f t="shared" si="0"/>
        <v>ethnic_groupother</v>
      </c>
      <c r="F59" s="1" t="str">
        <f>VLOOKUP(E59,sagun[],5,FALSE)</f>
        <v>Інше</v>
      </c>
      <c r="G59" s="1" t="str">
        <f>VLOOKUP(E59,sagun[],6,FALSE)</f>
        <v>Прочее</v>
      </c>
      <c r="H59" s="1" t="s">
        <v>1225</v>
      </c>
      <c r="I59" s="1" t="s">
        <v>1226</v>
      </c>
    </row>
    <row r="60" spans="1:9" x14ac:dyDescent="0.2">
      <c r="A60" s="1" t="s">
        <v>1329</v>
      </c>
      <c r="B60" s="1" t="s">
        <v>1330</v>
      </c>
      <c r="C60" s="1">
        <v>1</v>
      </c>
      <c r="D60" s="1" t="s">
        <v>1331</v>
      </c>
      <c r="E60" s="10" t="str">
        <f t="shared" si="0"/>
        <v>oblastUA01</v>
      </c>
      <c r="F60" s="1" t="str">
        <f>VLOOKUP(E60,sagun[],5,FALSE)</f>
        <v>Автономна Республіка Крим</v>
      </c>
      <c r="G60" s="1" t="str">
        <f>VLOOKUP(E60,sagun[],6,FALSE)</f>
        <v>Автономная Республика Крым</v>
      </c>
      <c r="H60" s="1" t="s">
        <v>1332</v>
      </c>
      <c r="I60" s="1" t="s">
        <v>1333</v>
      </c>
    </row>
    <row r="61" spans="1:9" x14ac:dyDescent="0.2">
      <c r="A61" s="1" t="s">
        <v>1329</v>
      </c>
      <c r="B61" s="1" t="s">
        <v>1334</v>
      </c>
      <c r="C61" s="1">
        <v>2</v>
      </c>
      <c r="D61" s="1" t="s">
        <v>1335</v>
      </c>
      <c r="E61" s="10" t="str">
        <f t="shared" si="0"/>
        <v>oblastUA71</v>
      </c>
      <c r="F61" s="1" t="str">
        <f>VLOOKUP(E61,sagun[],5,FALSE)</f>
        <v>Черкаська</v>
      </c>
      <c r="G61" s="1" t="str">
        <f>VLOOKUP(E61,sagun[],6,FALSE)</f>
        <v>Черкасская</v>
      </c>
      <c r="H61" s="1" t="s">
        <v>1336</v>
      </c>
      <c r="I61" s="1" t="s">
        <v>1337</v>
      </c>
    </row>
    <row r="62" spans="1:9" x14ac:dyDescent="0.2">
      <c r="A62" s="1" t="s">
        <v>1329</v>
      </c>
      <c r="B62" s="1" t="s">
        <v>1338</v>
      </c>
      <c r="C62" s="1">
        <v>3</v>
      </c>
      <c r="D62" s="1" t="s">
        <v>1339</v>
      </c>
      <c r="E62" s="10" t="str">
        <f t="shared" si="0"/>
        <v>oblastUA74</v>
      </c>
      <c r="F62" s="1" t="str">
        <f>VLOOKUP(E62,sagun[],5,FALSE)</f>
        <v>Чернігівська</v>
      </c>
      <c r="G62" s="1" t="str">
        <f>VLOOKUP(E62,sagun[],6,FALSE)</f>
        <v>Черниговская</v>
      </c>
      <c r="H62" s="1" t="s">
        <v>1340</v>
      </c>
      <c r="I62" s="1" t="s">
        <v>1341</v>
      </c>
    </row>
    <row r="63" spans="1:9" x14ac:dyDescent="0.2">
      <c r="A63" s="1" t="s">
        <v>1329</v>
      </c>
      <c r="B63" s="1" t="s">
        <v>1342</v>
      </c>
      <c r="C63" s="1">
        <v>4</v>
      </c>
      <c r="D63" s="1" t="s">
        <v>1343</v>
      </c>
      <c r="E63" s="10" t="str">
        <f t="shared" si="0"/>
        <v>oblastUA73</v>
      </c>
      <c r="F63" s="1" t="str">
        <f>VLOOKUP(E63,sagun[],5,FALSE)</f>
        <v>Чернівецька</v>
      </c>
      <c r="G63" s="1" t="str">
        <f>VLOOKUP(E63,sagun[],6,FALSE)</f>
        <v>Черновицкая</v>
      </c>
      <c r="H63" s="1" t="s">
        <v>1344</v>
      </c>
      <c r="I63" s="1" t="s">
        <v>1345</v>
      </c>
    </row>
    <row r="64" spans="1:9" x14ac:dyDescent="0.2">
      <c r="A64" s="1" t="s">
        <v>1329</v>
      </c>
      <c r="B64" s="1" t="s">
        <v>1346</v>
      </c>
      <c r="C64" s="1">
        <v>5</v>
      </c>
      <c r="D64" s="1" t="s">
        <v>1347</v>
      </c>
      <c r="E64" s="10" t="str">
        <f t="shared" si="0"/>
        <v>oblastUA12</v>
      </c>
      <c r="F64" s="1" t="str">
        <f>VLOOKUP(E64,sagun[],5,FALSE)</f>
        <v>Дніпропетровська</v>
      </c>
      <c r="G64" s="1" t="str">
        <f>VLOOKUP(E64,sagun[],6,FALSE)</f>
        <v>Днепропетровская</v>
      </c>
      <c r="H64" s="1" t="s">
        <v>1348</v>
      </c>
      <c r="I64" s="1" t="s">
        <v>1349</v>
      </c>
    </row>
    <row r="65" spans="1:9" x14ac:dyDescent="0.2">
      <c r="A65" s="1" t="s">
        <v>1329</v>
      </c>
      <c r="B65" s="1" t="s">
        <v>1350</v>
      </c>
      <c r="C65" s="1">
        <v>6</v>
      </c>
      <c r="D65" s="1" t="s">
        <v>1351</v>
      </c>
      <c r="E65" s="10" t="str">
        <f t="shared" si="0"/>
        <v>oblastUA14</v>
      </c>
      <c r="F65" s="1" t="str">
        <f>VLOOKUP(E65,sagun[],5,FALSE)</f>
        <v>Донецька</v>
      </c>
      <c r="G65" s="1" t="str">
        <f>VLOOKUP(E65,sagun[],6,FALSE)</f>
        <v>Донецкая</v>
      </c>
      <c r="H65" s="1" t="s">
        <v>1352</v>
      </c>
      <c r="I65" s="1" t="s">
        <v>1353</v>
      </c>
    </row>
    <row r="66" spans="1:9" x14ac:dyDescent="0.2">
      <c r="A66" s="1" t="s">
        <v>1329</v>
      </c>
      <c r="B66" s="1" t="s">
        <v>1354</v>
      </c>
      <c r="C66" s="1">
        <v>7</v>
      </c>
      <c r="D66" s="1" t="s">
        <v>1355</v>
      </c>
      <c r="E66" s="10" t="str">
        <f t="shared" si="0"/>
        <v>oblastUA26</v>
      </c>
      <c r="F66" s="1" t="str">
        <f>VLOOKUP(E66,sagun[],5,FALSE)</f>
        <v>Івано-Франківська</v>
      </c>
      <c r="G66" s="1" t="str">
        <f>VLOOKUP(E66,sagun[],6,FALSE)</f>
        <v>Ивано-Франковская</v>
      </c>
      <c r="H66" s="1" t="s">
        <v>1356</v>
      </c>
      <c r="I66" s="1" t="s">
        <v>1357</v>
      </c>
    </row>
    <row r="67" spans="1:9" x14ac:dyDescent="0.2">
      <c r="A67" s="1" t="s">
        <v>1329</v>
      </c>
      <c r="B67" s="1" t="s">
        <v>1358</v>
      </c>
      <c r="C67" s="1">
        <v>8</v>
      </c>
      <c r="D67" s="1" t="s">
        <v>1359</v>
      </c>
      <c r="E67" s="10" t="str">
        <f t="shared" ref="E67:E130" si="1">_xlfn.CONCAT(A67,B67)</f>
        <v>oblastUA63</v>
      </c>
      <c r="F67" s="1" t="str">
        <f>VLOOKUP(E67,sagun[],5,FALSE)</f>
        <v>Харківська</v>
      </c>
      <c r="G67" s="1" t="str">
        <f>VLOOKUP(E67,sagun[],6,FALSE)</f>
        <v>Харьковская</v>
      </c>
      <c r="H67" s="1" t="s">
        <v>1360</v>
      </c>
      <c r="I67" s="1" t="s">
        <v>1361</v>
      </c>
    </row>
    <row r="68" spans="1:9" x14ac:dyDescent="0.2">
      <c r="A68" s="1" t="s">
        <v>1329</v>
      </c>
      <c r="B68" s="1" t="s">
        <v>1362</v>
      </c>
      <c r="C68" s="1">
        <v>9</v>
      </c>
      <c r="D68" s="1" t="s">
        <v>1363</v>
      </c>
      <c r="E68" s="10" t="str">
        <f t="shared" si="1"/>
        <v>oblastUA65</v>
      </c>
      <c r="F68" s="1" t="str">
        <f>VLOOKUP(E68,sagun[],5,FALSE)</f>
        <v>Херсонська</v>
      </c>
      <c r="G68" s="1" t="str">
        <f>VLOOKUP(E68,sagun[],6,FALSE)</f>
        <v>Херсонская</v>
      </c>
      <c r="H68" s="1" t="s">
        <v>1364</v>
      </c>
      <c r="I68" s="1" t="s">
        <v>1365</v>
      </c>
    </row>
    <row r="69" spans="1:9" x14ac:dyDescent="0.2">
      <c r="A69" s="1" t="s">
        <v>1329</v>
      </c>
      <c r="B69" s="1" t="s">
        <v>1366</v>
      </c>
      <c r="C69" s="1">
        <v>10</v>
      </c>
      <c r="D69" s="1" t="s">
        <v>1367</v>
      </c>
      <c r="E69" s="10" t="str">
        <f t="shared" si="1"/>
        <v>oblastUA68</v>
      </c>
      <c r="F69" s="1" t="str">
        <f>VLOOKUP(E69,sagun[],5,FALSE)</f>
        <v>Хмельницька</v>
      </c>
      <c r="G69" s="1" t="str">
        <f>VLOOKUP(E69,sagun[],6,FALSE)</f>
        <v>Хмельницкая</v>
      </c>
      <c r="H69" s="1" t="s">
        <v>1368</v>
      </c>
      <c r="I69" s="1" t="s">
        <v>1369</v>
      </c>
    </row>
    <row r="70" spans="1:9" x14ac:dyDescent="0.2">
      <c r="A70" s="1" t="s">
        <v>1329</v>
      </c>
      <c r="B70" s="1" t="s">
        <v>1370</v>
      </c>
      <c r="C70" s="1">
        <v>11</v>
      </c>
      <c r="D70" s="1" t="s">
        <v>1371</v>
      </c>
      <c r="E70" s="10" t="str">
        <f t="shared" si="1"/>
        <v>oblastUA35</v>
      </c>
      <c r="F70" s="1" t="str">
        <f>VLOOKUP(E70,sagun[],5,FALSE)</f>
        <v>Кіровоградська</v>
      </c>
      <c r="G70" s="1" t="str">
        <f>VLOOKUP(E70,sagun[],6,FALSE)</f>
        <v>Кировоградская</v>
      </c>
      <c r="H70" s="1" t="s">
        <v>1372</v>
      </c>
      <c r="I70" s="1" t="s">
        <v>1373</v>
      </c>
    </row>
    <row r="71" spans="1:9" x14ac:dyDescent="0.2">
      <c r="A71" s="1" t="s">
        <v>1329</v>
      </c>
      <c r="B71" s="1" t="s">
        <v>1374</v>
      </c>
      <c r="C71" s="1">
        <v>12</v>
      </c>
      <c r="D71" s="1" t="s">
        <v>1375</v>
      </c>
      <c r="E71" s="10" t="str">
        <f t="shared" si="1"/>
        <v>oblastUA32</v>
      </c>
      <c r="F71" s="1" t="str">
        <f>VLOOKUP(E71,sagun[],5,FALSE)</f>
        <v>Київська</v>
      </c>
      <c r="G71" s="1" t="str">
        <f>VLOOKUP(E71,sagun[],6,FALSE)</f>
        <v>Киевская</v>
      </c>
      <c r="H71" s="1" t="s">
        <v>1376</v>
      </c>
      <c r="I71" s="1" t="s">
        <v>1377</v>
      </c>
    </row>
    <row r="72" spans="1:9" x14ac:dyDescent="0.2">
      <c r="A72" s="1" t="s">
        <v>1329</v>
      </c>
      <c r="B72" s="1" t="s">
        <v>1378</v>
      </c>
      <c r="C72" s="1">
        <v>13</v>
      </c>
      <c r="D72" s="1" t="s">
        <v>1379</v>
      </c>
      <c r="E72" s="10" t="str">
        <f t="shared" si="1"/>
        <v>oblastUA80</v>
      </c>
      <c r="F72" s="1" t="str">
        <f>VLOOKUP(E72,sagun[],5,FALSE)</f>
        <v>Київ</v>
      </c>
      <c r="G72" s="1" t="str">
        <f>VLOOKUP(E72,sagun[],6,FALSE)</f>
        <v>Киев</v>
      </c>
      <c r="H72" s="1" t="s">
        <v>1380</v>
      </c>
      <c r="I72" s="1" t="s">
        <v>1377</v>
      </c>
    </row>
    <row r="73" spans="1:9" x14ac:dyDescent="0.2">
      <c r="A73" s="1" t="s">
        <v>1329</v>
      </c>
      <c r="B73" s="1" t="s">
        <v>1381</v>
      </c>
      <c r="C73" s="1">
        <v>14</v>
      </c>
      <c r="D73" s="1" t="s">
        <v>1382</v>
      </c>
      <c r="E73" s="10" t="str">
        <f t="shared" si="1"/>
        <v>oblastUA44</v>
      </c>
      <c r="F73" s="1" t="str">
        <f>VLOOKUP(E73,sagun[],5,FALSE)</f>
        <v>Луганська</v>
      </c>
      <c r="G73" s="1" t="str">
        <f>VLOOKUP(E73,sagun[],6,FALSE)</f>
        <v>Луганская</v>
      </c>
      <c r="H73" s="1" t="s">
        <v>1383</v>
      </c>
      <c r="I73" s="1" t="s">
        <v>1384</v>
      </c>
    </row>
    <row r="74" spans="1:9" x14ac:dyDescent="0.2">
      <c r="A74" s="1" t="s">
        <v>1329</v>
      </c>
      <c r="B74" s="1" t="s">
        <v>1385</v>
      </c>
      <c r="C74" s="1">
        <v>15</v>
      </c>
      <c r="D74" s="1" t="s">
        <v>1386</v>
      </c>
      <c r="E74" s="10" t="str">
        <f t="shared" si="1"/>
        <v>oblastUA46</v>
      </c>
      <c r="F74" s="1" t="str">
        <f>VLOOKUP(E74,sagun[],5,FALSE)</f>
        <v>Львівська</v>
      </c>
      <c r="G74" s="1" t="str">
        <f>VLOOKUP(E74,sagun[],6,FALSE)</f>
        <v>Львовская</v>
      </c>
      <c r="H74" s="1" t="s">
        <v>1387</v>
      </c>
      <c r="I74" s="1" t="s">
        <v>1388</v>
      </c>
    </row>
    <row r="75" spans="1:9" x14ac:dyDescent="0.2">
      <c r="A75" s="1" t="s">
        <v>1329</v>
      </c>
      <c r="B75" s="1" t="s">
        <v>1389</v>
      </c>
      <c r="C75" s="1">
        <v>16</v>
      </c>
      <c r="D75" s="1" t="s">
        <v>1390</v>
      </c>
      <c r="E75" s="10" t="str">
        <f t="shared" si="1"/>
        <v>oblastUA48</v>
      </c>
      <c r="F75" s="1" t="str">
        <f>VLOOKUP(E75,sagun[],5,FALSE)</f>
        <v>Миколаївська</v>
      </c>
      <c r="G75" s="1" t="str">
        <f>VLOOKUP(E75,sagun[],6,FALSE)</f>
        <v>Николаевская</v>
      </c>
      <c r="H75" s="1" t="s">
        <v>1391</v>
      </c>
      <c r="I75" s="1" t="s">
        <v>1392</v>
      </c>
    </row>
    <row r="76" spans="1:9" x14ac:dyDescent="0.2">
      <c r="A76" s="1" t="s">
        <v>1329</v>
      </c>
      <c r="B76" s="1" t="s">
        <v>1393</v>
      </c>
      <c r="C76" s="1">
        <v>17</v>
      </c>
      <c r="D76" s="1" t="s">
        <v>1394</v>
      </c>
      <c r="E76" s="10" t="str">
        <f t="shared" si="1"/>
        <v>oblastUA51</v>
      </c>
      <c r="F76" s="1" t="str">
        <f>VLOOKUP(E76,sagun[],5,FALSE)</f>
        <v>Одеська</v>
      </c>
      <c r="G76" s="1" t="str">
        <f>VLOOKUP(E76,sagun[],6,FALSE)</f>
        <v>Одесская</v>
      </c>
      <c r="H76" s="1" t="s">
        <v>1395</v>
      </c>
      <c r="I76" s="1" t="s">
        <v>1396</v>
      </c>
    </row>
    <row r="77" spans="1:9" x14ac:dyDescent="0.2">
      <c r="A77" s="1" t="s">
        <v>1329</v>
      </c>
      <c r="B77" s="1" t="s">
        <v>1397</v>
      </c>
      <c r="C77" s="1">
        <v>18</v>
      </c>
      <c r="D77" s="1" t="s">
        <v>1398</v>
      </c>
      <c r="E77" s="10" t="str">
        <f t="shared" si="1"/>
        <v>oblastUA53</v>
      </c>
      <c r="F77" s="1" t="str">
        <f>VLOOKUP(E77,sagun[],5,FALSE)</f>
        <v>Полтавська</v>
      </c>
      <c r="G77" s="1" t="str">
        <f>VLOOKUP(E77,sagun[],6,FALSE)</f>
        <v>Полтавская</v>
      </c>
      <c r="H77" s="1" t="s">
        <v>1399</v>
      </c>
      <c r="I77" s="1" t="s">
        <v>1400</v>
      </c>
    </row>
    <row r="78" spans="1:9" x14ac:dyDescent="0.2">
      <c r="A78" s="1" t="s">
        <v>1329</v>
      </c>
      <c r="B78" s="1" t="s">
        <v>1401</v>
      </c>
      <c r="C78" s="1">
        <v>19</v>
      </c>
      <c r="D78" s="1" t="s">
        <v>1402</v>
      </c>
      <c r="E78" s="10" t="str">
        <f t="shared" si="1"/>
        <v>oblastUA56</v>
      </c>
      <c r="F78" s="1" t="str">
        <f>VLOOKUP(E78,sagun[],5,FALSE)</f>
        <v>Рівненська</v>
      </c>
      <c r="G78" s="1" t="str">
        <f>VLOOKUP(E78,sagun[],6,FALSE)</f>
        <v>Ровенская</v>
      </c>
      <c r="H78" s="1" t="s">
        <v>1403</v>
      </c>
      <c r="I78" s="1" t="s">
        <v>1404</v>
      </c>
    </row>
    <row r="79" spans="1:9" x14ac:dyDescent="0.2">
      <c r="A79" s="1" t="s">
        <v>1329</v>
      </c>
      <c r="B79" s="1" t="s">
        <v>1405</v>
      </c>
      <c r="C79" s="1">
        <v>20</v>
      </c>
      <c r="D79" s="1" t="s">
        <v>1406</v>
      </c>
      <c r="E79" s="10" t="str">
        <f t="shared" si="1"/>
        <v>oblastUA59</v>
      </c>
      <c r="F79" s="1" t="str">
        <f>VLOOKUP(E79,sagun[],5,FALSE)</f>
        <v>Сумська</v>
      </c>
      <c r="G79" s="1" t="str">
        <f>VLOOKUP(E79,sagun[],6,FALSE)</f>
        <v>Сумская</v>
      </c>
      <c r="H79" s="1" t="s">
        <v>1407</v>
      </c>
      <c r="I79" s="1" t="s">
        <v>1408</v>
      </c>
    </row>
    <row r="80" spans="1:9" x14ac:dyDescent="0.2">
      <c r="A80" s="1" t="s">
        <v>1329</v>
      </c>
      <c r="B80" s="1" t="s">
        <v>1409</v>
      </c>
      <c r="C80" s="1">
        <v>21</v>
      </c>
      <c r="D80" s="1" t="s">
        <v>1410</v>
      </c>
      <c r="E80" s="10" t="str">
        <f t="shared" si="1"/>
        <v>oblastUA61</v>
      </c>
      <c r="F80" s="1" t="str">
        <f>VLOOKUP(E80,sagun[],5,FALSE)</f>
        <v>Тернопільська</v>
      </c>
      <c r="G80" s="1" t="str">
        <f>VLOOKUP(E80,sagun[],6,FALSE)</f>
        <v>Тернопольская</v>
      </c>
      <c r="H80" s="1" t="s">
        <v>1411</v>
      </c>
      <c r="I80" s="1" t="s">
        <v>1412</v>
      </c>
    </row>
    <row r="81" spans="1:9" x14ac:dyDescent="0.2">
      <c r="A81" s="1" t="s">
        <v>1329</v>
      </c>
      <c r="B81" s="1" t="s">
        <v>1413</v>
      </c>
      <c r="C81" s="1">
        <v>22</v>
      </c>
      <c r="D81" s="1" t="s">
        <v>1414</v>
      </c>
      <c r="E81" s="10" t="str">
        <f t="shared" si="1"/>
        <v>oblastUA05</v>
      </c>
      <c r="F81" s="1" t="str">
        <f>VLOOKUP(E81,sagun[],5,FALSE)</f>
        <v>Вінницька</v>
      </c>
      <c r="G81" s="1" t="str">
        <f>VLOOKUP(E81,sagun[],6,FALSE)</f>
        <v>Винницкая</v>
      </c>
      <c r="H81" s="1" t="s">
        <v>1415</v>
      </c>
      <c r="I81" s="1" t="s">
        <v>1416</v>
      </c>
    </row>
    <row r="82" spans="1:9" x14ac:dyDescent="0.2">
      <c r="A82" s="1" t="s">
        <v>1329</v>
      </c>
      <c r="B82" s="1" t="s">
        <v>1417</v>
      </c>
      <c r="C82" s="1">
        <v>23</v>
      </c>
      <c r="D82" s="1" t="s">
        <v>1418</v>
      </c>
      <c r="E82" s="10" t="str">
        <f t="shared" si="1"/>
        <v>oblastUA07</v>
      </c>
      <c r="F82" s="1" t="str">
        <f>VLOOKUP(E82,sagun[],5,FALSE)</f>
        <v>Волинська</v>
      </c>
      <c r="G82" s="1" t="str">
        <f>VLOOKUP(E82,sagun[],6,FALSE)</f>
        <v>Волынская</v>
      </c>
      <c r="H82" s="1" t="s">
        <v>1419</v>
      </c>
      <c r="I82" s="1" t="s">
        <v>1420</v>
      </c>
    </row>
    <row r="83" spans="1:9" x14ac:dyDescent="0.2">
      <c r="A83" s="1" t="s">
        <v>1329</v>
      </c>
      <c r="B83" s="1" t="s">
        <v>1421</v>
      </c>
      <c r="C83" s="1">
        <v>24</v>
      </c>
      <c r="D83" s="1" t="s">
        <v>1422</v>
      </c>
      <c r="E83" s="10" t="str">
        <f t="shared" si="1"/>
        <v>oblastUA21</v>
      </c>
      <c r="F83" s="1" t="str">
        <f>VLOOKUP(E83,sagun[],5,FALSE)</f>
        <v>Закарпатська</v>
      </c>
      <c r="G83" s="1" t="str">
        <f>VLOOKUP(E83,sagun[],6,FALSE)</f>
        <v>Закарпатская</v>
      </c>
      <c r="H83" s="1" t="s">
        <v>1423</v>
      </c>
      <c r="I83" s="1" t="s">
        <v>1424</v>
      </c>
    </row>
    <row r="84" spans="1:9" x14ac:dyDescent="0.2">
      <c r="A84" s="1" t="s">
        <v>1329</v>
      </c>
      <c r="B84" s="1" t="s">
        <v>1425</v>
      </c>
      <c r="C84" s="1">
        <v>25</v>
      </c>
      <c r="D84" s="1" t="s">
        <v>1426</v>
      </c>
      <c r="E84" s="10" t="str">
        <f t="shared" si="1"/>
        <v>oblastUA23</v>
      </c>
      <c r="F84" s="1" t="str">
        <f>VLOOKUP(E84,sagun[],5,FALSE)</f>
        <v>Запорізька</v>
      </c>
      <c r="G84" s="1" t="str">
        <f>VLOOKUP(E84,sagun[],6,FALSE)</f>
        <v>Запорожская</v>
      </c>
      <c r="H84" s="1" t="s">
        <v>1427</v>
      </c>
      <c r="I84" s="1" t="s">
        <v>1428</v>
      </c>
    </row>
    <row r="85" spans="1:9" x14ac:dyDescent="0.2">
      <c r="A85" s="1" t="s">
        <v>1329</v>
      </c>
      <c r="B85" s="1" t="s">
        <v>1429</v>
      </c>
      <c r="C85" s="1">
        <v>26</v>
      </c>
      <c r="D85" s="1" t="s">
        <v>1430</v>
      </c>
      <c r="E85" s="10" t="str">
        <f t="shared" si="1"/>
        <v>oblastUA18</v>
      </c>
      <c r="F85" s="1" t="str">
        <f>VLOOKUP(E85,sagun[],5,FALSE)</f>
        <v>Житомирська</v>
      </c>
      <c r="G85" s="1" t="str">
        <f>VLOOKUP(E85,sagun[],6,FALSE)</f>
        <v>Житомирская</v>
      </c>
      <c r="H85" s="1" t="s">
        <v>1431</v>
      </c>
      <c r="I85" s="1" t="s">
        <v>1432</v>
      </c>
    </row>
    <row r="86" spans="1:9" x14ac:dyDescent="0.2">
      <c r="A86" s="1" t="s">
        <v>1329</v>
      </c>
      <c r="B86" s="1" t="s">
        <v>1433</v>
      </c>
      <c r="C86" s="1">
        <v>27</v>
      </c>
      <c r="D86" s="1" t="s">
        <v>1434</v>
      </c>
      <c r="E86" s="10" t="str">
        <f t="shared" si="1"/>
        <v>oblastdo_not_know</v>
      </c>
      <c r="F86" s="1" t="str">
        <f>VLOOKUP(E86,sagun[],5,FALSE)</f>
        <v>Не знаю</v>
      </c>
      <c r="G86" s="1" t="str">
        <f>VLOOKUP(E86,sagun[],6,FALSE)</f>
        <v>Не знаю</v>
      </c>
      <c r="H86" s="1" t="s">
        <v>1435</v>
      </c>
      <c r="I86" s="1" t="s">
        <v>1435</v>
      </c>
    </row>
    <row r="87" spans="1:9" x14ac:dyDescent="0.2">
      <c r="A87" s="1" t="s">
        <v>1329</v>
      </c>
      <c r="B87" s="1" t="s">
        <v>1271</v>
      </c>
      <c r="C87" s="1">
        <v>28</v>
      </c>
      <c r="D87" s="1" t="s">
        <v>1272</v>
      </c>
      <c r="E87" s="10" t="str">
        <f t="shared" si="1"/>
        <v>oblastprefer_not_to_answer</v>
      </c>
      <c r="F87" s="1" t="str">
        <f>VLOOKUP(E87,sagun[],5,FALSE)</f>
        <v>Вважаю за краще не відповідати</v>
      </c>
      <c r="G87" s="1" t="str">
        <f>VLOOKUP(E87,sagun[],6,FALSE)</f>
        <v>Предпочитаю не отвечать</v>
      </c>
      <c r="H87" s="1" t="s">
        <v>1273</v>
      </c>
      <c r="I87" s="1" t="s">
        <v>1274</v>
      </c>
    </row>
    <row r="88" spans="1:9" x14ac:dyDescent="0.2">
      <c r="A88" s="1" t="s">
        <v>1436</v>
      </c>
      <c r="B88" s="1" t="s">
        <v>1437</v>
      </c>
      <c r="C88" s="1">
        <v>1</v>
      </c>
      <c r="D88" s="1" t="s">
        <v>1438</v>
      </c>
      <c r="E88" s="10" t="str">
        <f t="shared" si="1"/>
        <v>head_gender_ageyes,_head_or_cohead_of_household</v>
      </c>
      <c r="F88" s="1" t="str">
        <f>VLOOKUP(E88,sagun[],5,FALSE)</f>
        <v>Так, голова чи співголова домогосподарства</v>
      </c>
      <c r="G88" s="1" t="str">
        <f>VLOOKUP(E88,sagun[],6,FALSE)</f>
        <v>Да, глава или соглава семьи</v>
      </c>
      <c r="H88" s="1" t="s">
        <v>1439</v>
      </c>
      <c r="I88" s="1" t="s">
        <v>1440</v>
      </c>
    </row>
    <row r="89" spans="1:9" x14ac:dyDescent="0.2">
      <c r="A89" s="1" t="s">
        <v>1436</v>
      </c>
      <c r="B89" s="1" t="s">
        <v>1441</v>
      </c>
      <c r="C89" s="1">
        <v>2</v>
      </c>
      <c r="D89" s="1" t="s">
        <v>1442</v>
      </c>
      <c r="E89" s="10" t="str">
        <f t="shared" si="1"/>
        <v>head_gender_agesingle-headed_household</v>
      </c>
      <c r="F89" s="1" t="str">
        <f>VLOOKUP(E89,sagun[],5,FALSE)</f>
        <v>Домогосподарство з одним головою (домогосподарство в одній особі)</v>
      </c>
      <c r="G89" s="1" t="str">
        <f>VLOOKUP(E89,sagun[],6,FALSE)</f>
        <v>Домохозяйство с одним главой (единственный человек в домохозяйстве)</v>
      </c>
      <c r="H89" s="1" t="s">
        <v>1443</v>
      </c>
      <c r="I89" s="1" t="s">
        <v>1444</v>
      </c>
    </row>
    <row r="90" spans="1:9" x14ac:dyDescent="0.2">
      <c r="A90" s="1" t="s">
        <v>1436</v>
      </c>
      <c r="B90" s="1" t="s">
        <v>147</v>
      </c>
      <c r="C90" s="1">
        <v>3</v>
      </c>
      <c r="D90" s="1" t="s">
        <v>1224</v>
      </c>
      <c r="E90" s="10" t="str">
        <f t="shared" si="1"/>
        <v>head_gender_ageother</v>
      </c>
      <c r="F90" s="1" t="str">
        <f>VLOOKUP(E90,sagun[],5,FALSE)</f>
        <v>Інше</v>
      </c>
      <c r="G90" s="1" t="str">
        <f>VLOOKUP(E90,sagun[],6,FALSE)</f>
        <v>Прочее</v>
      </c>
      <c r="H90" s="1" t="s">
        <v>1225</v>
      </c>
      <c r="I90" s="1" t="s">
        <v>1226</v>
      </c>
    </row>
    <row r="91" spans="1:9" x14ac:dyDescent="0.2">
      <c r="A91" s="1" t="s">
        <v>1445</v>
      </c>
      <c r="B91" s="1" t="s">
        <v>1446</v>
      </c>
      <c r="C91" s="1">
        <v>1</v>
      </c>
      <c r="D91" s="1" t="s">
        <v>1447</v>
      </c>
      <c r="E91" s="10" t="str">
        <f t="shared" si="1"/>
        <v>ynyes</v>
      </c>
      <c r="F91" s="1" t="str">
        <f>VLOOKUP(E91,sagun[],5,FALSE)</f>
        <v>Так</v>
      </c>
      <c r="G91" s="1" t="str">
        <f>VLOOKUP(E91,sagun[],6,FALSE)</f>
        <v>Да</v>
      </c>
      <c r="H91" s="1" t="s">
        <v>1448</v>
      </c>
      <c r="I91" s="1" t="s">
        <v>1449</v>
      </c>
    </row>
    <row r="92" spans="1:9" x14ac:dyDescent="0.2">
      <c r="A92" s="1" t="s">
        <v>1445</v>
      </c>
      <c r="B92" s="1" t="s">
        <v>1450</v>
      </c>
      <c r="C92" s="1">
        <v>2</v>
      </c>
      <c r="D92" s="1" t="s">
        <v>1451</v>
      </c>
      <c r="E92" s="10" t="str">
        <f t="shared" si="1"/>
        <v>ynno</v>
      </c>
      <c r="F92" s="1" t="str">
        <f>VLOOKUP(E92,sagun[],5,FALSE)</f>
        <v>Ні</v>
      </c>
      <c r="G92" s="1" t="str">
        <f>VLOOKUP(E92,sagun[],6,FALSE)</f>
        <v>Нет</v>
      </c>
      <c r="H92" s="1" t="s">
        <v>1452</v>
      </c>
      <c r="I92" s="1" t="s">
        <v>1453</v>
      </c>
    </row>
    <row r="93" spans="1:9" x14ac:dyDescent="0.2">
      <c r="A93" s="1" t="s">
        <v>1454</v>
      </c>
      <c r="B93" s="1" t="s">
        <v>137</v>
      </c>
      <c r="C93" s="1">
        <v>1</v>
      </c>
      <c r="D93" s="1" t="s">
        <v>1455</v>
      </c>
      <c r="E93" s="10" t="str">
        <f t="shared" si="1"/>
        <v>respondent_gendermale</v>
      </c>
      <c r="F93" s="1" t="str">
        <f>VLOOKUP(E93,sagun[],5,FALSE)</f>
        <v>Чоловік</v>
      </c>
      <c r="G93" s="1" t="str">
        <f>VLOOKUP(E93,sagun[],6,FALSE)</f>
        <v>Мужчина</v>
      </c>
      <c r="H93" s="1" t="s">
        <v>1456</v>
      </c>
      <c r="I93" s="1" t="s">
        <v>1457</v>
      </c>
    </row>
    <row r="94" spans="1:9" x14ac:dyDescent="0.2">
      <c r="A94" s="1" t="s">
        <v>1454</v>
      </c>
      <c r="B94" s="1" t="s">
        <v>135</v>
      </c>
      <c r="C94" s="1">
        <v>2</v>
      </c>
      <c r="D94" s="1" t="s">
        <v>1458</v>
      </c>
      <c r="E94" s="10" t="str">
        <f t="shared" si="1"/>
        <v>respondent_genderfemale</v>
      </c>
      <c r="F94" s="1" t="str">
        <f>VLOOKUP(E94,sagun[],5,FALSE)</f>
        <v>Жінка</v>
      </c>
      <c r="G94" s="1" t="str">
        <f>VLOOKUP(E94,sagun[],6,FALSE)</f>
        <v>Женщина</v>
      </c>
      <c r="H94" s="1" t="s">
        <v>1459</v>
      </c>
      <c r="I94" s="1" t="s">
        <v>1460</v>
      </c>
    </row>
    <row r="95" spans="1:9" x14ac:dyDescent="0.2">
      <c r="A95" s="1" t="s">
        <v>1454</v>
      </c>
      <c r="B95" s="1" t="s">
        <v>147</v>
      </c>
      <c r="C95" s="1">
        <v>3</v>
      </c>
      <c r="D95" s="1" t="s">
        <v>1224</v>
      </c>
      <c r="E95" s="10" t="str">
        <f t="shared" si="1"/>
        <v>respondent_genderother</v>
      </c>
      <c r="F95" s="1" t="str">
        <f>VLOOKUP(E95,sagun[],5,FALSE)</f>
        <v>Інше</v>
      </c>
      <c r="G95" s="1" t="str">
        <f>VLOOKUP(E95,sagun[],6,FALSE)</f>
        <v>Прочее</v>
      </c>
      <c r="H95" s="1" t="s">
        <v>1225</v>
      </c>
      <c r="I95" s="1" t="s">
        <v>1226</v>
      </c>
    </row>
    <row r="96" spans="1:9" x14ac:dyDescent="0.2">
      <c r="A96" s="1" t="s">
        <v>1454</v>
      </c>
      <c r="B96" s="1" t="s">
        <v>1271</v>
      </c>
      <c r="C96" s="1">
        <v>4</v>
      </c>
      <c r="D96" s="1" t="s">
        <v>1272</v>
      </c>
      <c r="E96" s="10" t="str">
        <f t="shared" si="1"/>
        <v>respondent_genderprefer_not_to_answer</v>
      </c>
      <c r="F96" s="1" t="str">
        <f>VLOOKUP(E96,sagun[],5,FALSE)</f>
        <v>Вважаю за краще не відповідати</v>
      </c>
      <c r="G96" s="1" t="str">
        <f>VLOOKUP(E96,sagun[],6,FALSE)</f>
        <v>Предпочитаю не отвечать</v>
      </c>
      <c r="H96" s="1" t="s">
        <v>1273</v>
      </c>
      <c r="I96" s="1" t="s">
        <v>1274</v>
      </c>
    </row>
    <row r="97" spans="1:9" x14ac:dyDescent="0.2">
      <c r="A97" s="1" t="s">
        <v>1461</v>
      </c>
      <c r="B97" s="1" t="s">
        <v>1462</v>
      </c>
      <c r="C97" s="1">
        <v>1</v>
      </c>
      <c r="D97" s="1" t="s">
        <v>1463</v>
      </c>
      <c r="E97" s="10" t="str">
        <f t="shared" si="1"/>
        <v>birth_location_choicesUkraine</v>
      </c>
      <c r="F97" s="1" t="str">
        <f>VLOOKUP(E97,sagun[],5,FALSE)</f>
        <v>В Україні</v>
      </c>
      <c r="G97" s="1" t="str">
        <f>VLOOKUP(E97,sagun[],6,FALSE)</f>
        <v>В Украине</v>
      </c>
      <c r="H97" s="1" t="s">
        <v>1464</v>
      </c>
      <c r="I97" s="1" t="s">
        <v>1465</v>
      </c>
    </row>
    <row r="98" spans="1:9" x14ac:dyDescent="0.2">
      <c r="A98" s="1" t="s">
        <v>1461</v>
      </c>
      <c r="B98" s="1" t="s">
        <v>1466</v>
      </c>
      <c r="C98" s="1">
        <v>2</v>
      </c>
      <c r="D98" s="1" t="s">
        <v>1467</v>
      </c>
      <c r="E98" s="10" t="str">
        <f t="shared" si="1"/>
        <v>birth_location_choicesHostCountry</v>
      </c>
      <c r="F98" s="1" t="str">
        <f>VLOOKUP(E98,sagun[],5,FALSE)</f>
        <v>У приймаючій країні</v>
      </c>
      <c r="G98" s="1" t="str">
        <f>VLOOKUP(E98,sagun[],6,FALSE)</f>
        <v>В принимающей стране</v>
      </c>
      <c r="H98" s="1" t="s">
        <v>1468</v>
      </c>
      <c r="I98" s="1" t="s">
        <v>1469</v>
      </c>
    </row>
    <row r="99" spans="1:9" x14ac:dyDescent="0.2">
      <c r="A99" s="1" t="s">
        <v>1461</v>
      </c>
      <c r="B99" s="1" t="s">
        <v>1470</v>
      </c>
      <c r="C99" s="1">
        <v>3</v>
      </c>
      <c r="D99" s="1" t="s">
        <v>1471</v>
      </c>
      <c r="E99" s="10" t="str">
        <f t="shared" si="1"/>
        <v>birth_location_choicesThirdCountry</v>
      </c>
      <c r="F99" s="1" t="str">
        <f>VLOOKUP(E99,sagun[],5,FALSE)</f>
        <v>У третій країні</v>
      </c>
      <c r="G99" s="1" t="str">
        <f>VLOOKUP(E99,sagun[],6,FALSE)</f>
        <v>В третьей стране</v>
      </c>
      <c r="H99" s="1" t="s">
        <v>1472</v>
      </c>
      <c r="I99" s="1" t="s">
        <v>1473</v>
      </c>
    </row>
    <row r="100" spans="1:9" x14ac:dyDescent="0.2">
      <c r="A100" s="1" t="s">
        <v>1461</v>
      </c>
      <c r="B100" s="1" t="s">
        <v>1271</v>
      </c>
      <c r="C100" s="1">
        <v>4</v>
      </c>
      <c r="D100" s="1" t="s">
        <v>1474</v>
      </c>
      <c r="E100" s="10" t="str">
        <f t="shared" si="1"/>
        <v>birth_location_choicesprefer_not_to_answer</v>
      </c>
      <c r="F100" s="1" t="str">
        <f>VLOOKUP(E100,sagun[],5,FALSE)</f>
        <v>Вважаю за краще не відповідати</v>
      </c>
      <c r="G100" s="1" t="str">
        <f>VLOOKUP(E100,sagun[],6,FALSE)</f>
        <v>Предпочитаю не отвечать</v>
      </c>
      <c r="H100" s="1" t="s">
        <v>1273</v>
      </c>
      <c r="I100" s="1" t="s">
        <v>1274</v>
      </c>
    </row>
    <row r="101" spans="1:9" x14ac:dyDescent="0.2">
      <c r="A101" s="1" t="s">
        <v>1461</v>
      </c>
      <c r="B101" s="1" t="s">
        <v>1433</v>
      </c>
      <c r="C101" s="1">
        <v>5</v>
      </c>
      <c r="D101" s="1" t="s">
        <v>1475</v>
      </c>
      <c r="E101" s="10" t="str">
        <f t="shared" si="1"/>
        <v>birth_location_choicesdo_not_know</v>
      </c>
      <c r="F101" s="1" t="str">
        <f>VLOOKUP(E101,sagun[],5,FALSE)</f>
        <v>Не знаю</v>
      </c>
      <c r="G101" s="1" t="str">
        <f>VLOOKUP(E101,sagun[],6,FALSE)</f>
        <v>Не знаю</v>
      </c>
      <c r="H101" s="1" t="s">
        <v>1435</v>
      </c>
      <c r="I101" s="1" t="s">
        <v>1476</v>
      </c>
    </row>
    <row r="102" spans="1:9" x14ac:dyDescent="0.2">
      <c r="A102" s="1" t="s">
        <v>1477</v>
      </c>
      <c r="B102" s="1" t="s">
        <v>1478</v>
      </c>
      <c r="C102" s="1">
        <v>1</v>
      </c>
      <c r="D102" s="1" t="s">
        <v>1479</v>
      </c>
      <c r="E102" s="10" t="str">
        <f t="shared" si="1"/>
        <v>idstin</v>
      </c>
      <c r="F102" s="1" t="str">
        <f>VLOOKUP(E102,sagun[],5,FALSE)</f>
        <v>Ідентифікаційний податковий номер (ІПН)</v>
      </c>
      <c r="G102" s="1" t="str">
        <f>VLOOKUP(E102,sagun[],6,FALSE)</f>
        <v>Идентификационный налоговый номер (ИНН)</v>
      </c>
      <c r="H102" s="1" t="s">
        <v>1480</v>
      </c>
      <c r="I102" s="1" t="s">
        <v>1481</v>
      </c>
    </row>
    <row r="103" spans="1:9" x14ac:dyDescent="0.2">
      <c r="A103" s="1" t="s">
        <v>1477</v>
      </c>
      <c r="B103" s="1" t="s">
        <v>1482</v>
      </c>
      <c r="C103" s="1">
        <v>2</v>
      </c>
      <c r="D103" s="1" t="s">
        <v>1483</v>
      </c>
      <c r="E103" s="10" t="str">
        <f t="shared" si="1"/>
        <v>idsnational_id</v>
      </c>
      <c r="F103" s="1" t="str">
        <f>VLOOKUP(E103,sagun[],5,FALSE)</f>
        <v>Національне посвідчення особи / ID картка</v>
      </c>
      <c r="G103" s="1" t="str">
        <f>VLOOKUP(E103,sagun[],6,FALSE)</f>
        <v>Национальное удостоверение личности / ID карта</v>
      </c>
      <c r="H103" s="1" t="s">
        <v>1484</v>
      </c>
      <c r="I103" s="1" t="s">
        <v>1485</v>
      </c>
    </row>
    <row r="104" spans="1:9" x14ac:dyDescent="0.2">
      <c r="A104" s="1" t="s">
        <v>1477</v>
      </c>
      <c r="B104" s="1" t="s">
        <v>1486</v>
      </c>
      <c r="C104" s="1">
        <v>3</v>
      </c>
      <c r="D104" s="1" t="s">
        <v>1487</v>
      </c>
      <c r="E104" s="10" t="str">
        <f t="shared" si="1"/>
        <v>idsinternal_passport</v>
      </c>
      <c r="F104" s="1" t="str">
        <f>VLOOKUP(E104,sagun[],5,FALSE)</f>
        <v>Паспорт громадянина України / внутрішній паспорт</v>
      </c>
      <c r="G104" s="1" t="str">
        <f>VLOOKUP(E104,sagun[],6,FALSE)</f>
        <v>Паспорт гражданина Украины / внутренний паспорт</v>
      </c>
      <c r="H104" s="1" t="s">
        <v>1488</v>
      </c>
      <c r="I104" s="1" t="s">
        <v>1489</v>
      </c>
    </row>
    <row r="105" spans="1:9" x14ac:dyDescent="0.2">
      <c r="A105" s="1" t="s">
        <v>1477</v>
      </c>
      <c r="B105" s="1" t="s">
        <v>1490</v>
      </c>
      <c r="C105" s="1">
        <v>4</v>
      </c>
      <c r="D105" s="1" t="s">
        <v>1491</v>
      </c>
      <c r="E105" s="10" t="str">
        <f t="shared" si="1"/>
        <v>idsnon_bio_passport</v>
      </c>
      <c r="F105" s="1" t="str">
        <f>VLOOKUP(E105,sagun[],5,FALSE)</f>
        <v>Дійсний небіометричний паспорт</v>
      </c>
      <c r="G105" s="1" t="str">
        <f>VLOOKUP(E105,sagun[],6,FALSE)</f>
        <v>Действующий небиометрический паспорт</v>
      </c>
      <c r="H105" s="1" t="s">
        <v>1492</v>
      </c>
      <c r="I105" s="1" t="s">
        <v>1493</v>
      </c>
    </row>
    <row r="106" spans="1:9" x14ac:dyDescent="0.2">
      <c r="A106" s="1" t="s">
        <v>1477</v>
      </c>
      <c r="B106" s="1" t="s">
        <v>1494</v>
      </c>
      <c r="C106" s="1">
        <v>5</v>
      </c>
      <c r="D106" s="1" t="s">
        <v>1495</v>
      </c>
      <c r="E106" s="10" t="str">
        <f t="shared" si="1"/>
        <v>idsbio_passport</v>
      </c>
      <c r="F106" s="1" t="str">
        <f>VLOOKUP(E106,sagun[],5,FALSE)</f>
        <v>Дійсний біометричний паспорт</v>
      </c>
      <c r="G106" s="1" t="str">
        <f>VLOOKUP(E106,sagun[],6,FALSE)</f>
        <v>Действующий биометрический паспорт</v>
      </c>
      <c r="H106" s="1" t="s">
        <v>1496</v>
      </c>
      <c r="I106" s="1" t="s">
        <v>1497</v>
      </c>
    </row>
    <row r="107" spans="1:9" x14ac:dyDescent="0.2">
      <c r="A107" s="1" t="s">
        <v>1477</v>
      </c>
      <c r="B107" s="1" t="s">
        <v>179</v>
      </c>
      <c r="C107" s="1">
        <v>6</v>
      </c>
      <c r="D107" s="1" t="s">
        <v>1498</v>
      </c>
      <c r="E107" s="10" t="str">
        <f t="shared" si="1"/>
        <v>idsbirth_cert</v>
      </c>
      <c r="F107" s="1" t="str">
        <f>VLOOKUP(E107,sagun[],5,FALSE)</f>
        <v>Свідоцтво про народження</v>
      </c>
      <c r="G107" s="1" t="str">
        <f>VLOOKUP(E107,sagun[],6,FALSE)</f>
        <v>Свидетельство о рождении</v>
      </c>
      <c r="H107" s="1" t="s">
        <v>1499</v>
      </c>
      <c r="I107" s="1" t="s">
        <v>1500</v>
      </c>
    </row>
    <row r="108" spans="1:9" x14ac:dyDescent="0.2">
      <c r="A108" s="1" t="s">
        <v>1477</v>
      </c>
      <c r="B108" s="1" t="s">
        <v>1501</v>
      </c>
      <c r="C108" s="1">
        <v>7</v>
      </c>
      <c r="D108" s="1" t="s">
        <v>1502</v>
      </c>
      <c r="E108" s="10" t="str">
        <f t="shared" si="1"/>
        <v>idsnone</v>
      </c>
      <c r="F108" s="1" t="str">
        <f>VLOOKUP(E108,sagun[],5,FALSE)</f>
        <v>Жодних документів не має</v>
      </c>
      <c r="G108" s="1" t="str">
        <f>VLOOKUP(E108,sagun[],6,FALSE)</f>
        <v>Никаких документов нет</v>
      </c>
      <c r="H108" s="1" t="s">
        <v>1503</v>
      </c>
      <c r="I108" s="1" t="s">
        <v>1504</v>
      </c>
    </row>
    <row r="109" spans="1:9" x14ac:dyDescent="0.2">
      <c r="A109" s="1" t="s">
        <v>1477</v>
      </c>
      <c r="B109" s="1" t="s">
        <v>1271</v>
      </c>
      <c r="C109" s="1">
        <v>8</v>
      </c>
      <c r="D109" s="1" t="s">
        <v>1474</v>
      </c>
      <c r="E109" s="10" t="str">
        <f t="shared" si="1"/>
        <v>idsprefer_not_to_answer</v>
      </c>
      <c r="F109" s="1" t="str">
        <f>VLOOKUP(E109,sagun[],5,FALSE)</f>
        <v>Вважаю за краще не відповідати</v>
      </c>
      <c r="G109" s="1" t="str">
        <f>VLOOKUP(E109,sagun[],6,FALSE)</f>
        <v>Предпочитаю не отвечать</v>
      </c>
      <c r="H109" s="1" t="s">
        <v>1273</v>
      </c>
      <c r="I109" s="1" t="s">
        <v>1274</v>
      </c>
    </row>
    <row r="110" spans="1:9" x14ac:dyDescent="0.2">
      <c r="A110" s="1" t="s">
        <v>1477</v>
      </c>
      <c r="B110" s="1" t="s">
        <v>1433</v>
      </c>
      <c r="C110" s="1">
        <v>9</v>
      </c>
      <c r="D110" s="1" t="s">
        <v>1475</v>
      </c>
      <c r="E110" s="10" t="str">
        <f t="shared" si="1"/>
        <v>idsdo_not_know</v>
      </c>
      <c r="F110" s="1" t="str">
        <f>VLOOKUP(E110,sagun[],5,FALSE)</f>
        <v>Не знаю</v>
      </c>
      <c r="G110" s="1" t="str">
        <f>VLOOKUP(E110,sagun[],6,FALSE)</f>
        <v>Не знаю</v>
      </c>
      <c r="H110" s="1" t="s">
        <v>1435</v>
      </c>
      <c r="I110" s="1" t="s">
        <v>1476</v>
      </c>
    </row>
    <row r="111" spans="1:9" x14ac:dyDescent="0.2">
      <c r="A111" s="1" t="s">
        <v>1505</v>
      </c>
      <c r="B111" s="1" t="s">
        <v>1506</v>
      </c>
      <c r="C111" s="1">
        <v>1</v>
      </c>
      <c r="D111" s="1" t="s">
        <v>1507</v>
      </c>
      <c r="E111" s="10" t="str">
        <f t="shared" si="1"/>
        <v>psnno_issues</v>
      </c>
      <c r="F111" s="1" t="str">
        <f>VLOOKUP(E111,sagun[],5,FALSE)</f>
        <v>Немає проблем</v>
      </c>
      <c r="G111" s="1" t="str">
        <f>VLOOKUP(E111,sagun[],6,FALSE)</f>
        <v>Нет проблем</v>
      </c>
      <c r="H111" s="1" t="s">
        <v>1508</v>
      </c>
      <c r="I111" s="1" t="s">
        <v>1509</v>
      </c>
    </row>
    <row r="112" spans="1:9" x14ac:dyDescent="0.2">
      <c r="A112" s="1" t="s">
        <v>1505</v>
      </c>
      <c r="B112" s="1" t="s">
        <v>1510</v>
      </c>
      <c r="C112" s="1">
        <v>2</v>
      </c>
      <c r="D112" s="1" t="s">
        <v>1511</v>
      </c>
      <c r="E112" s="10" t="str">
        <f t="shared" si="1"/>
        <v>psnseeing_glasses</v>
      </c>
      <c r="F112" s="1" t="str">
        <f>VLOOKUP(E112,sagun[],5,FALSE)</f>
        <v>Зір, навіть коли в окулярах</v>
      </c>
      <c r="G112" s="1" t="str">
        <f>VLOOKUP(E112,sagun[],6,FALSE)</f>
        <v>Зрение, даже когда в очках</v>
      </c>
      <c r="H112" s="1" t="s">
        <v>1512</v>
      </c>
      <c r="I112" s="1" t="s">
        <v>1513</v>
      </c>
    </row>
    <row r="113" spans="1:10" x14ac:dyDescent="0.2">
      <c r="A113" s="1" t="s">
        <v>1505</v>
      </c>
      <c r="B113" s="1" t="s">
        <v>1514</v>
      </c>
      <c r="C113" s="1">
        <v>3</v>
      </c>
      <c r="D113" s="1" t="s">
        <v>1515</v>
      </c>
      <c r="E113" s="10" t="str">
        <f t="shared" si="1"/>
        <v>psnhearing_aid</v>
      </c>
      <c r="F113" s="1" t="str">
        <f>VLOOKUP(E113,sagun[],5,FALSE)</f>
        <v>Слух, навіть у випадку використання слухового апарату</v>
      </c>
      <c r="G113" s="1" t="str">
        <f>VLOOKUP(E113,sagun[],6,FALSE)</f>
        <v>Слух, даже в случае использования слухового аппарата</v>
      </c>
      <c r="H113" s="1" t="s">
        <v>1516</v>
      </c>
      <c r="I113" s="1" t="s">
        <v>1517</v>
      </c>
    </row>
    <row r="114" spans="1:10" x14ac:dyDescent="0.2">
      <c r="A114" s="1" t="s">
        <v>1505</v>
      </c>
      <c r="B114" s="1" t="s">
        <v>1518</v>
      </c>
      <c r="C114" s="1">
        <v>4</v>
      </c>
      <c r="D114" s="1" t="s">
        <v>1519</v>
      </c>
      <c r="E114" s="10" t="str">
        <f t="shared" si="1"/>
        <v>psnwalking_steps</v>
      </c>
      <c r="F114" s="1" t="str">
        <f>VLOOKUP(E114,sagun[],5,FALSE)</f>
        <v>Пересування або підйом сходами</v>
      </c>
      <c r="G114" s="1" t="str">
        <f>VLOOKUP(E114,sagun[],6,FALSE)</f>
        <v>Передвижение или подъем по лестнице</v>
      </c>
      <c r="H114" s="1" t="s">
        <v>1520</v>
      </c>
      <c r="I114" s="1" t="s">
        <v>1521</v>
      </c>
    </row>
    <row r="115" spans="1:10" x14ac:dyDescent="0.2">
      <c r="A115" s="1" t="s">
        <v>1505</v>
      </c>
      <c r="B115" s="1" t="s">
        <v>1522</v>
      </c>
      <c r="C115" s="1">
        <v>5</v>
      </c>
      <c r="D115" s="1" t="s">
        <v>1523</v>
      </c>
      <c r="E115" s="10" t="str">
        <f t="shared" si="1"/>
        <v>psnremembering_concentrating</v>
      </c>
      <c r="F115" s="1" t="str">
        <f>VLOOKUP(E115,sagun[],5,FALSE)</f>
        <v>Пам'ять чи концентрація уваги</v>
      </c>
      <c r="G115" s="1" t="str">
        <f>VLOOKUP(E115,sagun[],6,FALSE)</f>
        <v>Память или концентрация внимания</v>
      </c>
      <c r="H115" s="1" t="s">
        <v>1524</v>
      </c>
      <c r="I115" s="1" t="s">
        <v>1525</v>
      </c>
    </row>
    <row r="116" spans="1:10" x14ac:dyDescent="0.2">
      <c r="A116" s="1" t="s">
        <v>1505</v>
      </c>
      <c r="B116" s="1" t="s">
        <v>1526</v>
      </c>
      <c r="C116" s="1">
        <v>6</v>
      </c>
      <c r="D116" s="1" t="s">
        <v>1527</v>
      </c>
      <c r="E116" s="10" t="str">
        <f t="shared" si="1"/>
        <v>psnself_dressing</v>
      </c>
      <c r="F116" s="1" t="str">
        <f>VLOOKUP(E116,sagun[],5,FALSE)</f>
        <v>Догляд за собою, наприклад, миття всього тіла чи одягання</v>
      </c>
      <c r="G116" s="1" t="str">
        <f>VLOOKUP(E116,sagun[],6,FALSE)</f>
        <v>Уход за собой, например, мытье всего тела или одевание одежды</v>
      </c>
      <c r="H116" s="1" t="s">
        <v>1528</v>
      </c>
      <c r="I116" s="1" t="s">
        <v>1529</v>
      </c>
    </row>
    <row r="117" spans="1:10" x14ac:dyDescent="0.2">
      <c r="A117" s="1" t="s">
        <v>1505</v>
      </c>
      <c r="B117" s="1" t="s">
        <v>1530</v>
      </c>
      <c r="C117" s="1">
        <v>7</v>
      </c>
      <c r="D117" s="1" t="s">
        <v>1531</v>
      </c>
      <c r="E117" s="10" t="str">
        <f t="shared" si="1"/>
        <v>psncommunicating_language</v>
      </c>
      <c r="F117" s="1" t="str">
        <f>VLOOKUP(E117,sagun[],5,FALSE)</f>
        <v>Комунікація, наприклад, розуміння або бути зрозумілим рідною мовою</v>
      </c>
      <c r="G117" s="1" t="str">
        <f>VLOOKUP(E117,sagun[],6,FALSE)</f>
        <v>Коммуникация, например, понимание или быть понятным на родном языке</v>
      </c>
      <c r="H117" s="1" t="s">
        <v>1532</v>
      </c>
      <c r="I117" s="1" t="s">
        <v>1533</v>
      </c>
    </row>
    <row r="118" spans="1:10" x14ac:dyDescent="0.2">
      <c r="A118" s="1" t="s">
        <v>1534</v>
      </c>
      <c r="B118" s="1" t="s">
        <v>1535</v>
      </c>
      <c r="C118" s="1">
        <v>1</v>
      </c>
      <c r="D118" s="1" t="s">
        <v>1536</v>
      </c>
      <c r="E118" s="10" t="str">
        <f t="shared" si="1"/>
        <v>difficultysome_difficulty</v>
      </c>
      <c r="F118" s="1" t="str">
        <f>VLOOKUP(E118,sagun[],5,FALSE)</f>
        <v>Деякі труднощі</v>
      </c>
      <c r="G118" s="1" t="str">
        <f>VLOOKUP(E118,sagun[],6,FALSE)</f>
        <v>Некоторые трудности</v>
      </c>
      <c r="H118" s="1" t="s">
        <v>1537</v>
      </c>
      <c r="I118" s="1" t="s">
        <v>1538</v>
      </c>
    </row>
    <row r="119" spans="1:10" x14ac:dyDescent="0.2">
      <c r="A119" s="1" t="s">
        <v>1534</v>
      </c>
      <c r="B119" s="1" t="s">
        <v>1539</v>
      </c>
      <c r="C119" s="1">
        <v>2</v>
      </c>
      <c r="D119" s="1" t="s">
        <v>1540</v>
      </c>
      <c r="E119" s="10" t="str">
        <f t="shared" si="1"/>
        <v>difficultylot_difficulty</v>
      </c>
      <c r="F119" s="1" t="str">
        <f>VLOOKUP(E119,sagun[],5,FALSE)</f>
        <v>Великі труднощі</v>
      </c>
      <c r="G119" s="1" t="str">
        <f>VLOOKUP(E119,sagun[],6,FALSE)</f>
        <v>Большие трудности</v>
      </c>
      <c r="H119" s="1" t="s">
        <v>1541</v>
      </c>
      <c r="I119" s="1" t="s">
        <v>1542</v>
      </c>
    </row>
    <row r="120" spans="1:10" x14ac:dyDescent="0.2">
      <c r="A120" s="1" t="s">
        <v>1534</v>
      </c>
      <c r="B120" s="1" t="s">
        <v>1543</v>
      </c>
      <c r="C120" s="1">
        <v>3</v>
      </c>
      <c r="D120" s="1" t="s">
        <v>1544</v>
      </c>
      <c r="E120" s="10" t="str">
        <f t="shared" si="1"/>
        <v>difficultycannot_all</v>
      </c>
      <c r="F120" s="1" t="str">
        <f>VLOOKUP(E120,sagun[],5,FALSE)</f>
        <v>Взагалі не можу</v>
      </c>
      <c r="G120" s="1" t="str">
        <f>VLOOKUP(E120,sagun[],6,FALSE)</f>
        <v>Вообще не могу</v>
      </c>
      <c r="H120" s="1" t="s">
        <v>1545</v>
      </c>
      <c r="I120" s="1" t="s">
        <v>1546</v>
      </c>
    </row>
    <row r="121" spans="1:10" x14ac:dyDescent="0.2">
      <c r="A121" s="1" t="s">
        <v>1534</v>
      </c>
      <c r="B121" s="11" t="s">
        <v>1271</v>
      </c>
      <c r="C121" s="11">
        <v>4</v>
      </c>
      <c r="D121" s="1" t="s">
        <v>1272</v>
      </c>
      <c r="E121" s="10" t="str">
        <f t="shared" si="1"/>
        <v>difficultyprefer_not_to_answer</v>
      </c>
      <c r="F121" s="1" t="str">
        <f>VLOOKUP(E121,sagun[],5,FALSE)</f>
        <v>Вважаю за краще не відповідати</v>
      </c>
      <c r="G121" s="1" t="str">
        <f>VLOOKUP(E121,sagun[],6,FALSE)</f>
        <v>Предпочитаю не отвечать</v>
      </c>
      <c r="H121" s="1" t="s">
        <v>1273</v>
      </c>
      <c r="I121" s="1" t="s">
        <v>1274</v>
      </c>
    </row>
    <row r="122" spans="1:10" x14ac:dyDescent="0.2">
      <c r="A122" s="1" t="s">
        <v>1534</v>
      </c>
      <c r="B122" s="11" t="s">
        <v>1433</v>
      </c>
      <c r="C122" s="11">
        <v>5</v>
      </c>
      <c r="D122" s="1" t="s">
        <v>1475</v>
      </c>
      <c r="E122" s="10" t="str">
        <f t="shared" si="1"/>
        <v>difficultydo_not_know</v>
      </c>
      <c r="F122" s="1" t="str">
        <f>VLOOKUP(E122,sagun[],5,FALSE)</f>
        <v>Не знаю</v>
      </c>
      <c r="G122" s="1" t="str">
        <f>VLOOKUP(E122,sagun[],6,FALSE)</f>
        <v>Не знаю</v>
      </c>
      <c r="H122" s="1" t="s">
        <v>1435</v>
      </c>
      <c r="I122" s="1" t="s">
        <v>1435</v>
      </c>
    </row>
    <row r="123" spans="1:10" x14ac:dyDescent="0.2">
      <c r="A123" s="1" t="s">
        <v>1547</v>
      </c>
      <c r="B123" s="1" t="s">
        <v>1446</v>
      </c>
      <c r="C123" s="1">
        <v>1</v>
      </c>
      <c r="D123" s="1" t="s">
        <v>1447</v>
      </c>
      <c r="E123" s="10" t="str">
        <f t="shared" si="1"/>
        <v>yesnoextyes</v>
      </c>
      <c r="F123" s="1" t="str">
        <f>VLOOKUP(E123,sagun[],5,FALSE)</f>
        <v>Так</v>
      </c>
      <c r="G123" s="1" t="str">
        <f>VLOOKUP(E123,sagun[],6,FALSE)</f>
        <v>Да</v>
      </c>
      <c r="H123" s="1" t="s">
        <v>1448</v>
      </c>
      <c r="I123" s="1" t="s">
        <v>1449</v>
      </c>
      <c r="J123" s="1" t="s">
        <v>1446</v>
      </c>
    </row>
    <row r="124" spans="1:10" x14ac:dyDescent="0.2">
      <c r="A124" s="1" t="s">
        <v>1547</v>
      </c>
      <c r="B124" s="1" t="s">
        <v>1450</v>
      </c>
      <c r="C124" s="1">
        <v>2</v>
      </c>
      <c r="D124" s="1" t="s">
        <v>1451</v>
      </c>
      <c r="E124" s="10" t="str">
        <f t="shared" si="1"/>
        <v>yesnoextno</v>
      </c>
      <c r="F124" s="1" t="str">
        <f>VLOOKUP(E124,sagun[],5,FALSE)</f>
        <v>Ні</v>
      </c>
      <c r="G124" s="1" t="str">
        <f>VLOOKUP(E124,sagun[],6,FALSE)</f>
        <v>Нет</v>
      </c>
      <c r="H124" s="1" t="s">
        <v>1452</v>
      </c>
      <c r="I124" s="1" t="s">
        <v>1453</v>
      </c>
      <c r="J124" s="1" t="s">
        <v>1450</v>
      </c>
    </row>
    <row r="125" spans="1:10" x14ac:dyDescent="0.2">
      <c r="A125" s="1" t="s">
        <v>1547</v>
      </c>
      <c r="B125" s="1" t="s">
        <v>1433</v>
      </c>
      <c r="C125" s="1">
        <v>3</v>
      </c>
      <c r="D125" s="1" t="s">
        <v>1475</v>
      </c>
      <c r="E125" s="10" t="str">
        <f t="shared" si="1"/>
        <v>yesnoextdo_not_know</v>
      </c>
      <c r="F125" s="1" t="str">
        <f>VLOOKUP(E125,sagun[],5,FALSE)</f>
        <v>Не знаю</v>
      </c>
      <c r="G125" s="1" t="str">
        <f>VLOOKUP(E125,sagun[],6,FALSE)</f>
        <v>Не знаю</v>
      </c>
      <c r="H125" s="1" t="s">
        <v>1435</v>
      </c>
      <c r="I125" s="1" t="s">
        <v>1435</v>
      </c>
      <c r="J125" s="1" t="s">
        <v>1548</v>
      </c>
    </row>
    <row r="126" spans="1:10" x14ac:dyDescent="0.2">
      <c r="A126" s="1" t="s">
        <v>1547</v>
      </c>
      <c r="B126" s="1" t="s">
        <v>1271</v>
      </c>
      <c r="C126" s="1">
        <v>4</v>
      </c>
      <c r="D126" s="1" t="s">
        <v>1272</v>
      </c>
      <c r="E126" s="10" t="str">
        <f t="shared" si="1"/>
        <v>yesnoextprefer_not_to_answer</v>
      </c>
      <c r="F126" s="1" t="str">
        <f>VLOOKUP(E126,sagun[],5,FALSE)</f>
        <v>Вважаю за краще не відповідати</v>
      </c>
      <c r="G126" s="1" t="str">
        <f>VLOOKUP(E126,sagun[],6,FALSE)</f>
        <v>Предпочитаю не отвечать</v>
      </c>
      <c r="H126" s="1" t="s">
        <v>1273</v>
      </c>
      <c r="I126" s="1" t="s">
        <v>1549</v>
      </c>
      <c r="J126" s="1" t="s">
        <v>1550</v>
      </c>
    </row>
    <row r="127" spans="1:10" x14ac:dyDescent="0.2">
      <c r="A127" s="1" t="s">
        <v>1551</v>
      </c>
      <c r="B127" s="1" t="s">
        <v>1552</v>
      </c>
      <c r="C127" s="1">
        <v>1</v>
      </c>
      <c r="D127" s="1" t="s">
        <v>1553</v>
      </c>
      <c r="E127" s="10" t="str">
        <f t="shared" si="1"/>
        <v>belong_nuclear_familyyes_nuclear_family</v>
      </c>
      <c r="F127" s="1" t="str">
        <f>VLOOKUP(E127,sagun[],5,FALSE)</f>
        <v>Так, це моя біологічна дитина/законно усиновлена дитина або біологічна дитина/законно усиновлена дитина члена домогосподарства.</v>
      </c>
      <c r="G127" s="1" t="str">
        <f>VLOOKUP(E127,sagun[],6,FALSE)</f>
        <v>Да, это мой биологический ребенок/законно усыновленный ребенок или биологический ребенок/законно усыновленный ребенок члена домохозяйства.</v>
      </c>
      <c r="H127" s="1" t="s">
        <v>1554</v>
      </c>
      <c r="I127" s="1" t="s">
        <v>1555</v>
      </c>
    </row>
    <row r="128" spans="1:10" x14ac:dyDescent="0.2">
      <c r="A128" s="1" t="s">
        <v>1551</v>
      </c>
      <c r="B128" s="1" t="s">
        <v>1556</v>
      </c>
      <c r="C128" s="1">
        <v>2</v>
      </c>
      <c r="D128" s="1" t="s">
        <v>1557</v>
      </c>
      <c r="E128" s="10" t="str">
        <f t="shared" si="1"/>
        <v>belong_nuclear_familyyes_extended_family_formal</v>
      </c>
      <c r="F128" s="1" t="str">
        <f>VLOOKUP(E128,sagun[],5,FALSE)</f>
        <v>Так, дитина безпосередньо пов'язана зі мною чи іншим членом домогосподарства [але не є його/її біологічною дитиною/законно усиновленою дитиною], і я несу юридичну відповідальність піклуватися про неї (наприклад, документ довіреності).</v>
      </c>
      <c r="G128" s="1" t="str">
        <f>VLOOKUP(E128,sagun[],6,FALSE)</f>
        <v>Да, ребенок непосредственно связан со мной или другим членом домохозяйства [но не является его/ее биологическим ребенком/законно усыновленным ребенком], и я несу юридическую ответственность заботиться о нем (например, документ доверенности).</v>
      </c>
      <c r="H128" s="1" t="s">
        <v>1558</v>
      </c>
      <c r="I128" s="1" t="s">
        <v>1559</v>
      </c>
    </row>
    <row r="129" spans="1:10" x14ac:dyDescent="0.2">
      <c r="A129" s="1" t="s">
        <v>1551</v>
      </c>
      <c r="B129" s="1" t="s">
        <v>1560</v>
      </c>
      <c r="C129" s="1">
        <v>3</v>
      </c>
      <c r="D129" s="1" t="s">
        <v>1561</v>
      </c>
      <c r="E129" s="10" t="str">
        <f t="shared" si="1"/>
        <v>belong_nuclear_familyyes_extended_family_informal</v>
      </c>
      <c r="F129" s="1" t="str">
        <f>VLOOKUP(E129,sagun[],5,FALSE)</f>
        <v>Так, дитина безпосередньо пов'язана зі мною чи іншим членом домогосподарства [але не є його/її біологічною дитиною/законно усиновленою дитиною], але я НЕ несу юридичної відповідальності піклуватися про неї (наприклад, документ довіреності).</v>
      </c>
      <c r="G129" s="1" t="str">
        <f>VLOOKUP(E129,sagun[],6,FALSE)</f>
        <v>Да, ребенок непосредственно связан со мной или другим членом домохозяйства [но не является его/ее биологическим ребенком/законно усыновленным ребенком], но я не несу юридической ответственности заботиться о нем (например, документ доверенности).</v>
      </c>
      <c r="H129" s="1" t="s">
        <v>1562</v>
      </c>
      <c r="I129" s="1" t="s">
        <v>1563</v>
      </c>
    </row>
    <row r="130" spans="1:10" x14ac:dyDescent="0.2">
      <c r="A130" s="1" t="s">
        <v>1551</v>
      </c>
      <c r="B130" s="1" t="s">
        <v>1564</v>
      </c>
      <c r="C130" s="1">
        <v>4</v>
      </c>
      <c r="D130" s="1" t="s">
        <v>1565</v>
      </c>
      <c r="E130" s="10" t="str">
        <f t="shared" si="1"/>
        <v>belong_nuclear_familyunrelated_foster_care_arrangeme</v>
      </c>
      <c r="F130" s="1" t="str">
        <f>VLOOKUP(E130,sagun[],5,FALSE)</f>
        <v>Ні, дитина не пов'язаназі безпосередньо зі мною, але перебуває зі мною/членом мого домогосподарства у офіційно прийомній родині.</v>
      </c>
      <c r="G130" s="1" t="str">
        <f>VLOOKUP(E130,sagun[],6,FALSE)</f>
        <v>Нет, ребенок не связан непосредственно со мной, но находится со мной/членом моего домохозяйства в официально приемной семье.</v>
      </c>
      <c r="H130" s="1" t="s">
        <v>1566</v>
      </c>
      <c r="I130" s="1" t="s">
        <v>1567</v>
      </c>
    </row>
    <row r="131" spans="1:10" x14ac:dyDescent="0.2">
      <c r="A131" s="1" t="s">
        <v>1551</v>
      </c>
      <c r="B131" s="1" t="s">
        <v>1568</v>
      </c>
      <c r="C131" s="1">
        <v>5</v>
      </c>
      <c r="D131" s="1" t="s">
        <v>1569</v>
      </c>
      <c r="E131" s="10" t="str">
        <f t="shared" ref="E131:E194" si="2">_xlfn.CONCAT(A131,B131)</f>
        <v>belong_nuclear_familyunrelated_family_type_arrangeme_informal</v>
      </c>
      <c r="F131" s="1" t="str">
        <f>VLOOKUP(E131,sagun[],5,FALSE)</f>
        <v>Ні, дитина не пов'язаназі безпосередньо зі мною, але перебуває зі мною/членом мого домогосподарства у неофіційно прийомній родині [наприклад: хтось доглядає за дитиною свого друга та не має юридичних документів для офіційного оформлення такої домовленості про опіку].</v>
      </c>
      <c r="G131" s="1" t="str">
        <f>VLOOKUP(E131,sagun[],6,FALSE)</f>
        <v>Нет, ребенок не связан непосредственно со мной, но находится со мной/членом моего домохозяйства в неофициально приемной семье [например: кто-то ухаживает за ребенком своего друга и не имеет юридических документов для официального оформления такой договоренности об опеке].</v>
      </c>
      <c r="H131" s="1" t="s">
        <v>1570</v>
      </c>
      <c r="I131" s="1" t="s">
        <v>1571</v>
      </c>
    </row>
    <row r="132" spans="1:10" x14ac:dyDescent="0.2">
      <c r="A132" s="1" t="s">
        <v>1551</v>
      </c>
      <c r="B132" s="1" t="s">
        <v>1433</v>
      </c>
      <c r="C132" s="1">
        <v>6</v>
      </c>
      <c r="D132" s="1" t="s">
        <v>1434</v>
      </c>
      <c r="E132" s="10" t="str">
        <f t="shared" si="2"/>
        <v>belong_nuclear_familydo_not_know</v>
      </c>
      <c r="F132" s="1" t="str">
        <f>VLOOKUP(E132,sagun[],5,FALSE)</f>
        <v>Не знаю</v>
      </c>
      <c r="G132" s="1" t="str">
        <f>VLOOKUP(E132,sagun[],6,FALSE)</f>
        <v>Не знаю</v>
      </c>
      <c r="H132" s="1" t="s">
        <v>1435</v>
      </c>
      <c r="I132" s="1" t="s">
        <v>1435</v>
      </c>
    </row>
    <row r="133" spans="1:10" x14ac:dyDescent="0.2">
      <c r="A133" s="1" t="s">
        <v>1551</v>
      </c>
      <c r="B133" s="1" t="s">
        <v>1271</v>
      </c>
      <c r="C133" s="1">
        <v>7</v>
      </c>
      <c r="D133" s="1" t="s">
        <v>1272</v>
      </c>
      <c r="E133" s="10" t="str">
        <f t="shared" si="2"/>
        <v>belong_nuclear_familyprefer_not_to_answer</v>
      </c>
      <c r="F133" s="1" t="str">
        <f>VLOOKUP(E133,sagun[],5,FALSE)</f>
        <v>Вважаю за краще не відповідати</v>
      </c>
      <c r="G133" s="1" t="str">
        <f>VLOOKUP(E133,sagun[],6,FALSE)</f>
        <v>Предпочитаю не отвечать</v>
      </c>
      <c r="H133" s="1" t="s">
        <v>1273</v>
      </c>
      <c r="I133" s="1" t="s">
        <v>1274</v>
      </c>
    </row>
    <row r="134" spans="1:10" x14ac:dyDescent="0.2">
      <c r="A134" s="1" t="s">
        <v>1572</v>
      </c>
      <c r="B134" s="1" t="s">
        <v>1573</v>
      </c>
      <c r="C134" s="1">
        <v>1</v>
      </c>
      <c r="D134" s="1" t="s">
        <v>1574</v>
      </c>
      <c r="E134" s="10" t="str">
        <f t="shared" si="2"/>
        <v>class_typeregular</v>
      </c>
      <c r="F134" s="1" t="str">
        <f>VLOOKUP(E134,sagun[],5,FALSE)</f>
        <v>Регулярні заняття</v>
      </c>
      <c r="G134" s="1" t="str">
        <f>VLOOKUP(E134,sagun[],6,FALSE)</f>
        <v>Регулярные занятия</v>
      </c>
      <c r="H134" s="1" t="s">
        <v>1575</v>
      </c>
      <c r="I134" s="1" t="s">
        <v>1576</v>
      </c>
    </row>
    <row r="135" spans="1:10" x14ac:dyDescent="0.2">
      <c r="A135" s="1" t="s">
        <v>1572</v>
      </c>
      <c r="B135" s="1" t="s">
        <v>1577</v>
      </c>
      <c r="C135" s="1">
        <v>2</v>
      </c>
      <c r="D135" s="1" t="s">
        <v>1578</v>
      </c>
      <c r="E135" s="10" t="str">
        <f t="shared" si="2"/>
        <v>class_typepreparatory</v>
      </c>
      <c r="F135" s="1" t="str">
        <f>VLOOKUP(E135,sagun[],5,FALSE)</f>
        <v>Підготовчі заняття для дітей з України</v>
      </c>
      <c r="G135" s="1" t="str">
        <f>VLOOKUP(E135,sagun[],6,FALSE)</f>
        <v>Подготовительные занятия для детей из Украины</v>
      </c>
      <c r="H135" s="1" t="s">
        <v>1579</v>
      </c>
      <c r="I135" s="1" t="s">
        <v>1580</v>
      </c>
    </row>
    <row r="136" spans="1:10" x14ac:dyDescent="0.2">
      <c r="A136" s="1" t="s">
        <v>1572</v>
      </c>
      <c r="B136" s="1" t="s">
        <v>1581</v>
      </c>
      <c r="C136" s="1">
        <v>3</v>
      </c>
      <c r="D136" s="1" t="s">
        <v>1582</v>
      </c>
      <c r="E136" s="10" t="str">
        <f t="shared" si="2"/>
        <v>class_typesupport</v>
      </c>
      <c r="F136" s="1" t="str">
        <f>VLOOKUP(E136,sagun[],5,FALSE)</f>
        <v>Додаткові заняття (включно з мовною підготовкою)</v>
      </c>
      <c r="G136" s="1" t="str">
        <f>VLOOKUP(E136,sagun[],6,FALSE)</f>
        <v>Дополнительные занятия (включая языковую подготовку)</v>
      </c>
      <c r="H136" s="1" t="s">
        <v>1583</v>
      </c>
      <c r="I136" s="1" t="s">
        <v>1584</v>
      </c>
    </row>
    <row r="137" spans="1:10" x14ac:dyDescent="0.2">
      <c r="A137" s="1" t="s">
        <v>1572</v>
      </c>
      <c r="B137" s="1" t="s">
        <v>147</v>
      </c>
      <c r="C137" s="1">
        <v>4</v>
      </c>
      <c r="D137" s="1" t="s">
        <v>1224</v>
      </c>
      <c r="E137" s="10" t="str">
        <f t="shared" si="2"/>
        <v>class_typeother</v>
      </c>
      <c r="F137" s="1" t="str">
        <f>VLOOKUP(E137,sagun[],5,FALSE)</f>
        <v>Інше</v>
      </c>
      <c r="G137" s="1" t="str">
        <f>VLOOKUP(E137,sagun[],6,FALSE)</f>
        <v>Прочее</v>
      </c>
      <c r="H137" s="1" t="s">
        <v>1225</v>
      </c>
      <c r="I137" s="1" t="s">
        <v>1226</v>
      </c>
    </row>
    <row r="138" spans="1:10" x14ac:dyDescent="0.2">
      <c r="A138" s="1" t="s">
        <v>1572</v>
      </c>
      <c r="B138" s="1" t="s">
        <v>1433</v>
      </c>
      <c r="C138" s="1">
        <v>5</v>
      </c>
      <c r="D138" s="1" t="s">
        <v>1585</v>
      </c>
      <c r="E138" s="10" t="str">
        <f t="shared" si="2"/>
        <v>class_typedo_not_know</v>
      </c>
      <c r="F138" s="1" t="str">
        <f>VLOOKUP(E138,sagun[],5,FALSE)</f>
        <v>Не знаю / Вважаю за краще не відповідати</v>
      </c>
      <c r="G138" s="1" t="str">
        <f>VLOOKUP(E138,sagun[],6,FALSE)</f>
        <v>Не знаю / Предпочитаю не отвечать</v>
      </c>
      <c r="H138" s="1" t="s">
        <v>1586</v>
      </c>
      <c r="I138" s="1" t="s">
        <v>1587</v>
      </c>
    </row>
    <row r="139" spans="1:10" x14ac:dyDescent="0.2">
      <c r="A139" s="1" t="s">
        <v>1588</v>
      </c>
      <c r="B139" s="1" t="s">
        <v>1589</v>
      </c>
      <c r="C139" s="1">
        <v>1</v>
      </c>
      <c r="D139" s="1" t="s">
        <v>1590</v>
      </c>
      <c r="E139" s="10" t="str">
        <f t="shared" si="2"/>
        <v>health_care_access_barrierslack_of_knowledge</v>
      </c>
      <c r="F139" s="1" t="str">
        <f>VLOOKUP(E139,sagun[],5,FALSE)</f>
        <v>Знання та інформація: відсутність знань про те, як отримати доступ до медичних послуг – не знаю, куди звернутися</v>
      </c>
      <c r="G139" s="1" t="str">
        <f>VLOOKUP(E139,sagun[],6,FALSE)</f>
        <v>Знания и информация: отсутствие знаний о том, как получить доступ к медицинским услугам – не знаю, куда обратиться</v>
      </c>
      <c r="H139" s="1" t="s">
        <v>1591</v>
      </c>
      <c r="I139" s="1" t="s">
        <v>1592</v>
      </c>
      <c r="J139" s="1" t="s">
        <v>1593</v>
      </c>
    </row>
    <row r="140" spans="1:10" x14ac:dyDescent="0.2">
      <c r="A140" s="1" t="s">
        <v>1588</v>
      </c>
      <c r="B140" s="1" t="s">
        <v>1594</v>
      </c>
      <c r="C140" s="1">
        <v>2</v>
      </c>
      <c r="D140" s="1" t="s">
        <v>1595</v>
      </c>
      <c r="E140" s="10" t="str">
        <f t="shared" si="2"/>
        <v>health_care_access_barriersno_means_of_transport</v>
      </c>
      <c r="F140" s="1" t="str">
        <f>VLOOKUP(E140,sagun[],5,FALSE)</f>
        <v>Доступ до медичних закладів: медичний заклад надто далеко / транспортні проблеми</v>
      </c>
      <c r="G140" s="1" t="str">
        <f>VLOOKUP(E140,sagun[],6,FALSE)</f>
        <v>Доступ к медицинским учреждениям: медицинское учреждение слишком далеко / транспортные проблемы</v>
      </c>
      <c r="H140" s="1" t="s">
        <v>1596</v>
      </c>
      <c r="I140" s="1" t="s">
        <v>1597</v>
      </c>
      <c r="J140" s="1" t="s">
        <v>1593</v>
      </c>
    </row>
    <row r="141" spans="1:10" x14ac:dyDescent="0.2">
      <c r="A141" s="1" t="s">
        <v>1588</v>
      </c>
      <c r="B141" s="1" t="s">
        <v>1598</v>
      </c>
      <c r="C141" s="1">
        <v>3</v>
      </c>
      <c r="D141" s="1" t="s">
        <v>1599</v>
      </c>
      <c r="E141" s="10" t="str">
        <f t="shared" si="2"/>
        <v>health_care_access_barriersunable_make_appt</v>
      </c>
      <c r="F141" s="1" t="str">
        <f>VLOOKUP(E141,sagun[],5,FALSE)</f>
        <v>Доступ до медичних закладів: неможливо записатися на прийом (наприклад, адміністративний бар’єр, проблеми з направленням до спеціаліста)</v>
      </c>
      <c r="G141" s="1" t="str">
        <f>VLOOKUP(E141,sagun[],6,FALSE)</f>
        <v>Доступ в медицинские учреждения: невозможно записаться на прием (например, административный барьер, проблемы с направлением к специалисту)</v>
      </c>
      <c r="H141" s="1" t="s">
        <v>1600</v>
      </c>
      <c r="I141" s="1" t="s">
        <v>1601</v>
      </c>
      <c r="J141" s="1" t="s">
        <v>1593</v>
      </c>
    </row>
    <row r="142" spans="1:10" x14ac:dyDescent="0.2">
      <c r="A142" s="1" t="s">
        <v>1588</v>
      </c>
      <c r="B142" s="1" t="s">
        <v>1602</v>
      </c>
      <c r="C142" s="1">
        <v>4</v>
      </c>
      <c r="D142" s="1" t="s">
        <v>1603</v>
      </c>
      <c r="E142" s="10" t="str">
        <f t="shared" si="2"/>
        <v>health_care_access_barrierscould_not_afford_transport</v>
      </c>
      <c r="F142" s="1" t="str">
        <f>VLOOKUP(E142,sagun[],5,FALSE)</f>
        <v>Фінансовий: немає коштів оплатити транспортні послуги</v>
      </c>
      <c r="G142" s="1" t="str">
        <f>VLOOKUP(E142,sagun[],6,FALSE)</f>
        <v>Финансовый: нет средств оплатить транспортные услуги</v>
      </c>
      <c r="H142" s="1" t="s">
        <v>1604</v>
      </c>
      <c r="I142" s="1" t="s">
        <v>1605</v>
      </c>
      <c r="J142" s="1" t="s">
        <v>1593</v>
      </c>
    </row>
    <row r="143" spans="1:10" x14ac:dyDescent="0.2">
      <c r="A143" s="1" t="s">
        <v>1588</v>
      </c>
      <c r="B143" s="1" t="s">
        <v>1606</v>
      </c>
      <c r="C143" s="1">
        <v>5</v>
      </c>
      <c r="D143" s="1" t="s">
        <v>1607</v>
      </c>
      <c r="E143" s="10" t="str">
        <f t="shared" si="2"/>
        <v>health_care_access_barrierscould_not_afford_clinic_fee</v>
      </c>
      <c r="F143" s="1" t="str">
        <f>VLOOKUP(E143,sagun[],5,FALSE)</f>
        <v>Фінансовий: немає коштів оплатити послуги в клініці або вартість ліків</v>
      </c>
      <c r="G143" s="1" t="str">
        <f>VLOOKUP(E143,sagun[],6,FALSE)</f>
        <v>Финансовый: нет средств оплатить услуги в клинике или стоимость лекарства</v>
      </c>
      <c r="H143" s="1" t="s">
        <v>1608</v>
      </c>
      <c r="I143" s="1" t="s">
        <v>1609</v>
      </c>
      <c r="J143" s="1" t="s">
        <v>1593</v>
      </c>
    </row>
    <row r="144" spans="1:10" x14ac:dyDescent="0.2">
      <c r="A144" s="1" t="s">
        <v>1588</v>
      </c>
      <c r="B144" s="1" t="s">
        <v>1610</v>
      </c>
      <c r="C144" s="1">
        <v>6</v>
      </c>
      <c r="D144" s="1" t="s">
        <v>1611</v>
      </c>
      <c r="E144" s="10" t="str">
        <f t="shared" si="2"/>
        <v>health_care_access_barrierscould_not_afford_hospital</v>
      </c>
      <c r="F144" s="1" t="str">
        <f>VLOOKUP(E144,sagun[],5,FALSE)</f>
        <v>Фінансовий: немає коштів оплатити послуги в лікарні</v>
      </c>
      <c r="G144" s="1" t="str">
        <f>VLOOKUP(E144,sagun[],6,FALSE)</f>
        <v>Финансовый: нет средств оплатить услуги в больнице</v>
      </c>
      <c r="H144" s="1" t="s">
        <v>1612</v>
      </c>
      <c r="I144" s="1" t="s">
        <v>1613</v>
      </c>
      <c r="J144" s="1" t="s">
        <v>1593</v>
      </c>
    </row>
    <row r="145" spans="1:10" x14ac:dyDescent="0.2">
      <c r="A145" s="1" t="s">
        <v>1588</v>
      </c>
      <c r="B145" s="1" t="s">
        <v>1614</v>
      </c>
      <c r="C145" s="1">
        <v>7</v>
      </c>
      <c r="D145" s="1" t="s">
        <v>1615</v>
      </c>
      <c r="E145" s="10" t="str">
        <f t="shared" si="2"/>
        <v>health_care_access_barrierslanguage_barrier</v>
      </c>
      <c r="F145" s="1" t="str">
        <f>VLOOKUP(E145,sagun[],5,FALSE)</f>
        <v>Мовні бар'єри (наприклад, нездатність спілкуватися з медичним персоналом)</v>
      </c>
      <c r="G145" s="1" t="str">
        <f>VLOOKUP(E145,sagun[],6,FALSE)</f>
        <v>Языковые барьеры (например, неспособность общаться с медицинским персоналом)</v>
      </c>
      <c r="H145" s="1" t="s">
        <v>1616</v>
      </c>
      <c r="I145" s="1" t="s">
        <v>1617</v>
      </c>
      <c r="J145" s="1" t="s">
        <v>1593</v>
      </c>
    </row>
    <row r="146" spans="1:10" x14ac:dyDescent="0.2">
      <c r="A146" s="1" t="s">
        <v>1588</v>
      </c>
      <c r="B146" s="1" t="s">
        <v>1618</v>
      </c>
      <c r="C146" s="1">
        <v>8</v>
      </c>
      <c r="D146" s="1" t="s">
        <v>1619</v>
      </c>
      <c r="E146" s="10" t="str">
        <f t="shared" si="2"/>
        <v>health_care_access_barrierslack_health_insurance</v>
      </c>
      <c r="F146" s="1" t="str">
        <f>VLOOKUP(E146,sagun[],5,FALSE)</f>
        <v>Відсутність медичного страхування в країні перебування</v>
      </c>
      <c r="G146" s="1" t="str">
        <f>VLOOKUP(E146,sagun[],6,FALSE)</f>
        <v>Отсутствие медицинского страхования в стране пребывания</v>
      </c>
      <c r="H146" s="1" t="s">
        <v>1620</v>
      </c>
      <c r="I146" s="1" t="s">
        <v>1621</v>
      </c>
      <c r="J146" s="1" t="s">
        <v>1593</v>
      </c>
    </row>
    <row r="147" spans="1:10" x14ac:dyDescent="0.2">
      <c r="A147" s="1" t="s">
        <v>1588</v>
      </c>
      <c r="B147" s="1" t="s">
        <v>1622</v>
      </c>
      <c r="C147" s="1">
        <v>9</v>
      </c>
      <c r="D147" s="1" t="s">
        <v>1623</v>
      </c>
      <c r="E147" s="10" t="str">
        <f t="shared" si="2"/>
        <v>health_care_access_barriersdo_not_trust_local_provider</v>
      </c>
      <c r="F147" s="1" t="str">
        <f>VLOOKUP(E147,sagun[],5,FALSE)</f>
        <v>Проблеми довіри: Не довіряю місцевому провайдеру медичних послуг</v>
      </c>
      <c r="G147" s="1" t="str">
        <f>VLOOKUP(E147,sagun[],6,FALSE)</f>
        <v>Проблемы доверия: Не доверяю местному провайдеру медицинских услуг</v>
      </c>
      <c r="H147" s="1" t="s">
        <v>1624</v>
      </c>
      <c r="I147" s="1" t="s">
        <v>1625</v>
      </c>
      <c r="J147" s="1" t="s">
        <v>1593</v>
      </c>
    </row>
    <row r="148" spans="1:10" x14ac:dyDescent="0.2">
      <c r="A148" s="1" t="s">
        <v>1588</v>
      </c>
      <c r="B148" s="1" t="s">
        <v>1626</v>
      </c>
      <c r="C148" s="1">
        <v>10</v>
      </c>
      <c r="D148" s="1" t="s">
        <v>1627</v>
      </c>
      <c r="E148" s="10" t="str">
        <f t="shared" si="2"/>
        <v>health_care_access_barriersspec_med_treatment_serv_unavailable</v>
      </c>
      <c r="F148" s="1" t="str">
        <f>VLOOKUP(E148,sagun[],5,FALSE)</f>
        <v>Недоступні послуги: недоступні певні ліки, лікування чи послуги.</v>
      </c>
      <c r="G148" s="1" t="str">
        <f>VLOOKUP(E148,sagun[],6,FALSE)</f>
        <v>Недоступные услуги: недоступны лекарства, лечение или услуги.</v>
      </c>
      <c r="H148" s="1" t="s">
        <v>1628</v>
      </c>
      <c r="I148" s="1" t="s">
        <v>1629</v>
      </c>
      <c r="J148" s="1" t="s">
        <v>1593</v>
      </c>
    </row>
    <row r="149" spans="1:10" x14ac:dyDescent="0.2">
      <c r="A149" s="1" t="s">
        <v>1588</v>
      </c>
      <c r="B149" s="1" t="s">
        <v>1630</v>
      </c>
      <c r="C149" s="1">
        <v>11</v>
      </c>
      <c r="D149" s="1" t="s">
        <v>1631</v>
      </c>
      <c r="E149" s="10" t="str">
        <f t="shared" si="2"/>
        <v>health_care_access_barrierslong_waiting_times</v>
      </c>
      <c r="F149" s="1" t="str">
        <f>VLOOKUP(E149,sagun[],5,FALSE)</f>
        <v>Тривалий час очікування</v>
      </c>
      <c r="G149" s="1" t="str">
        <f>VLOOKUP(E149,sagun[],6,FALSE)</f>
        <v>Долгое время ожидания</v>
      </c>
      <c r="H149" s="1" t="s">
        <v>1632</v>
      </c>
      <c r="I149" s="1" t="s">
        <v>1633</v>
      </c>
      <c r="J149" s="1" t="s">
        <v>1593</v>
      </c>
    </row>
    <row r="150" spans="1:10" x14ac:dyDescent="0.2">
      <c r="A150" s="1" t="s">
        <v>1588</v>
      </c>
      <c r="B150" s="1" t="s">
        <v>1634</v>
      </c>
      <c r="C150" s="1">
        <v>12</v>
      </c>
      <c r="D150" s="1" t="s">
        <v>1635</v>
      </c>
      <c r="E150" s="10" t="str">
        <f t="shared" si="2"/>
        <v>health_care_access_barriersrefused_to_provide_care</v>
      </c>
      <c r="F150" s="1" t="str">
        <f>VLOOKUP(E150,sagun[],5,FALSE)</f>
        <v>Медичний персонал не хотів/відмовлявся надавати допомогу.</v>
      </c>
      <c r="G150" s="1" t="str">
        <f>VLOOKUP(E150,sagun[],6,FALSE)</f>
        <v>Медицинский персонал не хотел/отказывался оказывать помощь.</v>
      </c>
      <c r="H150" s="1" t="s">
        <v>1636</v>
      </c>
      <c r="I150" s="1" t="s">
        <v>1637</v>
      </c>
      <c r="J150" s="1" t="s">
        <v>1593</v>
      </c>
    </row>
    <row r="151" spans="1:10" x14ac:dyDescent="0.2">
      <c r="A151" s="1" t="s">
        <v>1588</v>
      </c>
      <c r="B151" s="1" t="s">
        <v>1638</v>
      </c>
      <c r="C151" s="1">
        <v>13</v>
      </c>
      <c r="D151" s="1" t="s">
        <v>1639</v>
      </c>
      <c r="E151" s="10" t="str">
        <f t="shared" si="2"/>
        <v>health_care_access_barrierswanted_to_wait_see</v>
      </c>
      <c r="F151" s="1" t="str">
        <f>VLOOKUP(E151,sagun[],5,FALSE)</f>
        <v>Особисті фактори: хотілося почекати і подивитися, чи проблема вирішиться сама собою.</v>
      </c>
      <c r="G151" s="1" t="str">
        <f>VLOOKUP(E151,sagun[],6,FALSE)</f>
        <v>Личные факторы: хотелось подождать и посмотреть, решится ли проблема сама собой.</v>
      </c>
      <c r="H151" s="1" t="s">
        <v>1640</v>
      </c>
      <c r="I151" s="1" t="s">
        <v>1641</v>
      </c>
      <c r="J151" s="1" t="s">
        <v>1642</v>
      </c>
    </row>
    <row r="152" spans="1:10" x14ac:dyDescent="0.2">
      <c r="A152" s="1" t="s">
        <v>1588</v>
      </c>
      <c r="B152" s="1" t="s">
        <v>1643</v>
      </c>
      <c r="C152" s="1">
        <v>14</v>
      </c>
      <c r="D152" s="1" t="s">
        <v>1644</v>
      </c>
      <c r="E152" s="10" t="str">
        <f t="shared" si="2"/>
        <v>health_care_access_barriersdisability_prevent_access_to_health_facility</v>
      </c>
      <c r="F152" s="1" t="str">
        <f>VLOOKUP(E152,sagun[],5,FALSE)</f>
        <v>Особисті фактори: Інвалідність перешкоджає доступу до медичного закладу.</v>
      </c>
      <c r="G152" s="1" t="str">
        <f>VLOOKUP(E152,sagun[],6,FALSE)</f>
        <v>Личные факторы: Инвалидность препятствует доступу в медицинское учреждение.</v>
      </c>
      <c r="H152" s="1" t="s">
        <v>1645</v>
      </c>
      <c r="I152" s="1" t="s">
        <v>1646</v>
      </c>
      <c r="J152" s="1" t="s">
        <v>1642</v>
      </c>
    </row>
    <row r="153" spans="1:10" x14ac:dyDescent="0.2">
      <c r="A153" s="1" t="s">
        <v>1588</v>
      </c>
      <c r="B153" s="1" t="s">
        <v>147</v>
      </c>
      <c r="C153" s="1">
        <v>15</v>
      </c>
      <c r="D153" s="1" t="s">
        <v>1647</v>
      </c>
      <c r="E153" s="10" t="str">
        <f t="shared" si="2"/>
        <v>health_care_access_barriersother</v>
      </c>
      <c r="F153" s="1" t="str">
        <f>VLOOKUP(E153,sagun[],5,FALSE)</f>
        <v>Інші бар'єри, позначте, будь ласка</v>
      </c>
      <c r="G153" s="1" t="str">
        <f>VLOOKUP(E153,sagun[],6,FALSE)</f>
        <v>Другие барьеры, отметьте, пожалуйста</v>
      </c>
      <c r="H153" s="1" t="s">
        <v>1648</v>
      </c>
      <c r="I153" s="1" t="s">
        <v>1649</v>
      </c>
      <c r="J153" s="1" t="s">
        <v>1642</v>
      </c>
    </row>
    <row r="154" spans="1:10" x14ac:dyDescent="0.2">
      <c r="A154" s="1" t="s">
        <v>1650</v>
      </c>
      <c r="B154" s="1" t="s">
        <v>1651</v>
      </c>
      <c r="C154" s="1">
        <v>1</v>
      </c>
      <c r="D154" s="1" t="s">
        <v>1652</v>
      </c>
      <c r="E154" s="10" t="str">
        <f t="shared" si="2"/>
        <v>health_care_access_grieavancesno_grievances</v>
      </c>
      <c r="F154" s="1" t="str">
        <f>VLOOKUP(E154,sagun[],5,FALSE)</f>
        <v>Немає особливих скарг</v>
      </c>
      <c r="G154" s="1" t="str">
        <f>VLOOKUP(E154,sagun[],6,FALSE)</f>
        <v>Нет особых жалоб</v>
      </c>
      <c r="H154" s="1" t="s">
        <v>1653</v>
      </c>
      <c r="I154" s="1" t="s">
        <v>1654</v>
      </c>
    </row>
    <row r="155" spans="1:10" x14ac:dyDescent="0.2">
      <c r="A155" s="1" t="s">
        <v>1650</v>
      </c>
      <c r="B155" s="1" t="s">
        <v>1655</v>
      </c>
      <c r="C155" s="1">
        <v>2</v>
      </c>
      <c r="D155" s="1" t="s">
        <v>1656</v>
      </c>
      <c r="E155" s="10" t="str">
        <f t="shared" si="2"/>
        <v>health_care_access_grieavanceslong_waiting_time_for_appointment</v>
      </c>
      <c r="F155" s="1" t="str">
        <f>VLOOKUP(E155,sagun[],5,FALSE)</f>
        <v>Довгий час очікування на прийом до лікаря</v>
      </c>
      <c r="G155" s="1" t="str">
        <f>VLOOKUP(E155,sagun[],6,FALSE)</f>
        <v>Долгое время ожидания приема к врачу</v>
      </c>
      <c r="H155" s="1" t="s">
        <v>1657</v>
      </c>
      <c r="I155" s="1" t="s">
        <v>1658</v>
      </c>
    </row>
    <row r="156" spans="1:10" x14ac:dyDescent="0.2">
      <c r="A156" s="1" t="s">
        <v>1650</v>
      </c>
      <c r="B156" s="1" t="s">
        <v>1659</v>
      </c>
      <c r="C156" s="1">
        <v>3</v>
      </c>
      <c r="D156" s="1" t="s">
        <v>1660</v>
      </c>
      <c r="E156" s="10" t="str">
        <f t="shared" si="2"/>
        <v>health_care_access_grieavancesinadequate_communication_with_healthcare_provider</v>
      </c>
      <c r="F156" s="1" t="str">
        <f>VLOOKUP(E156,sagun[],5,FALSE)</f>
        <v>Неналежне спілкування з медичними працівниками</v>
      </c>
      <c r="G156" s="1" t="str">
        <f>VLOOKUP(E156,sagun[],6,FALSE)</f>
        <v>Ненадлежащее общение с медицинскими работниками</v>
      </c>
      <c r="H156" s="1" t="s">
        <v>1661</v>
      </c>
      <c r="I156" s="1" t="s">
        <v>1662</v>
      </c>
    </row>
    <row r="157" spans="1:10" x14ac:dyDescent="0.2">
      <c r="A157" s="1" t="s">
        <v>1650</v>
      </c>
      <c r="B157" s="1" t="s">
        <v>1663</v>
      </c>
      <c r="C157" s="1">
        <v>4</v>
      </c>
      <c r="D157" s="1" t="s">
        <v>1664</v>
      </c>
      <c r="E157" s="10" t="str">
        <f t="shared" si="2"/>
        <v>health_care_access_grieavanceslack_of_access_to_necessary_test_or_treatment</v>
      </c>
      <c r="F157" s="1" t="str">
        <f>VLOOKUP(E157,sagun[],5,FALSE)</f>
        <v>Відсутність доступу до необхідних медичних аналізів або лікування</v>
      </c>
      <c r="G157" s="1" t="str">
        <f>VLOOKUP(E157,sagun[],6,FALSE)</f>
        <v>Отсутствие доступа к необходимым медицинским анализам или лечению</v>
      </c>
      <c r="H157" s="1" t="s">
        <v>1665</v>
      </c>
      <c r="I157" s="1" t="s">
        <v>1666</v>
      </c>
    </row>
    <row r="158" spans="1:10" x14ac:dyDescent="0.2">
      <c r="A158" s="1" t="s">
        <v>1650</v>
      </c>
      <c r="B158" s="1" t="s">
        <v>1667</v>
      </c>
      <c r="C158" s="1">
        <v>5</v>
      </c>
      <c r="D158" s="1" t="s">
        <v>1668</v>
      </c>
      <c r="E158" s="10" t="str">
        <f t="shared" si="2"/>
        <v>health_care_access_grieavancespoor_cleanliness_and_hygiene_at_healthcare_facilities</v>
      </c>
      <c r="F158" s="1" t="str">
        <f>VLOOKUP(E158,sagun[],5,FALSE)</f>
        <v>Чистота та гігієна в медичних закладах на низькому рівні</v>
      </c>
      <c r="G158" s="1" t="str">
        <f>VLOOKUP(E158,sagun[],6,FALSE)</f>
        <v>Чистота и гигиена в медицинских учреждениях на низком уровне</v>
      </c>
      <c r="H158" s="1" t="s">
        <v>1669</v>
      </c>
      <c r="I158" s="1" t="s">
        <v>1670</v>
      </c>
    </row>
    <row r="159" spans="1:10" x14ac:dyDescent="0.2">
      <c r="A159" s="1" t="s">
        <v>1650</v>
      </c>
      <c r="B159" s="1" t="s">
        <v>1671</v>
      </c>
      <c r="C159" s="1">
        <v>6</v>
      </c>
      <c r="D159" s="1" t="s">
        <v>1672</v>
      </c>
      <c r="E159" s="10" t="str">
        <f t="shared" si="2"/>
        <v>health_care_access_grieavancesinsufficient_availability_of_medications_or_medical_supplies</v>
      </c>
      <c r="F159" s="1" t="str">
        <f>VLOOKUP(E159,sagun[],5,FALSE)</f>
        <v>Недостатня доступність ліків або медичних засобів</v>
      </c>
      <c r="G159" s="1" t="str">
        <f>VLOOKUP(E159,sagun[],6,FALSE)</f>
        <v>Недостаточная доступность лекарств или медицинских средств</v>
      </c>
      <c r="H159" s="1" t="s">
        <v>1673</v>
      </c>
      <c r="I159" s="1" t="s">
        <v>1674</v>
      </c>
    </row>
    <row r="160" spans="1:10" x14ac:dyDescent="0.2">
      <c r="A160" s="1" t="s">
        <v>1650</v>
      </c>
      <c r="B160" s="1" t="s">
        <v>1675</v>
      </c>
      <c r="C160" s="1">
        <v>7</v>
      </c>
      <c r="D160" s="1" t="s">
        <v>1676</v>
      </c>
      <c r="E160" s="10" t="str">
        <f t="shared" si="2"/>
        <v>health_care_access_grieavancesinadequate_explanation_or_understanding_of_medical_conditions_and_treatment_option</v>
      </c>
      <c r="F160" s="1" t="str">
        <f>VLOOKUP(E160,sagun[],5,FALSE)</f>
        <v>Неналежне пояснення або розуміння медичних захворювань та варіантів лікування</v>
      </c>
      <c r="G160" s="1" t="str">
        <f>VLOOKUP(E160,sagun[],6,FALSE)</f>
        <v>Ненадлежащее объяснение или понимание медицинских заболеваний и вариантов лечения</v>
      </c>
      <c r="H160" s="1" t="s">
        <v>1677</v>
      </c>
      <c r="I160" s="1" t="s">
        <v>5406</v>
      </c>
    </row>
    <row r="161" spans="1:9" x14ac:dyDescent="0.2">
      <c r="A161" s="1" t="s">
        <v>1650</v>
      </c>
      <c r="B161" s="1" t="s">
        <v>1678</v>
      </c>
      <c r="C161" s="1">
        <v>8</v>
      </c>
      <c r="D161" s="1" t="s">
        <v>1679</v>
      </c>
      <c r="E161" s="10" t="str">
        <f t="shared" si="2"/>
        <v>health_care_access_grieavanceslack_of_respect_or_empathy_from_healthcare_staff</v>
      </c>
      <c r="F161" s="1" t="str">
        <f>VLOOKUP(E161,sagun[],5,FALSE)</f>
        <v>Відсутність поваги або співчуття з боку медичного персоналу</v>
      </c>
      <c r="G161" s="1" t="str">
        <f>VLOOKUP(E161,sagun[],6,FALSE)</f>
        <v>Отсутствие уважения или сострадания со стороны медицинского персонала</v>
      </c>
      <c r="H161" s="1" t="s">
        <v>1680</v>
      </c>
      <c r="I161" s="1" t="s">
        <v>1681</v>
      </c>
    </row>
    <row r="162" spans="1:9" x14ac:dyDescent="0.2">
      <c r="A162" s="1" t="s">
        <v>1650</v>
      </c>
      <c r="B162" s="1" t="s">
        <v>1682</v>
      </c>
      <c r="C162" s="1">
        <v>9</v>
      </c>
      <c r="D162" s="1" t="s">
        <v>1683</v>
      </c>
      <c r="E162" s="10" t="str">
        <f t="shared" si="2"/>
        <v>health_care_access_grieavancesinaccurate_or_delayed_diagnosis</v>
      </c>
      <c r="F162" s="1" t="str">
        <f>VLOOKUP(E162,sagun[],5,FALSE)</f>
        <v>Неточна або запізніла діагностика</v>
      </c>
      <c r="G162" s="1" t="str">
        <f>VLOOKUP(E162,sagun[],6,FALSE)</f>
        <v>Неточная или запоздалая диагностика</v>
      </c>
      <c r="H162" s="1" t="s">
        <v>1684</v>
      </c>
      <c r="I162" s="1" t="s">
        <v>1685</v>
      </c>
    </row>
    <row r="163" spans="1:9" x14ac:dyDescent="0.2">
      <c r="A163" s="1" t="s">
        <v>1650</v>
      </c>
      <c r="B163" s="1" t="s">
        <v>147</v>
      </c>
      <c r="C163" s="1">
        <v>10</v>
      </c>
      <c r="D163" s="1" t="s">
        <v>1686</v>
      </c>
      <c r="E163" s="10" t="str">
        <f t="shared" si="2"/>
        <v>health_care_access_grieavancesother</v>
      </c>
      <c r="F163" s="1" t="str">
        <f>VLOOKUP(E163,sagun[],5,FALSE)</f>
        <v>Інше (будь ласка, позначте)</v>
      </c>
      <c r="G163" s="1" t="str">
        <f>VLOOKUP(E163,sagun[],6,FALSE)</f>
        <v>Прочее (пожалуйста, отметьте)</v>
      </c>
      <c r="H163" s="1" t="s">
        <v>1687</v>
      </c>
      <c r="I163" s="1" t="s">
        <v>1688</v>
      </c>
    </row>
    <row r="164" spans="1:9" x14ac:dyDescent="0.2">
      <c r="A164" s="1" t="s">
        <v>1689</v>
      </c>
      <c r="B164" s="1" t="s">
        <v>1690</v>
      </c>
      <c r="C164" s="1">
        <v>1</v>
      </c>
      <c r="D164" s="1" t="s">
        <v>1691</v>
      </c>
      <c r="E164" s="10" t="str">
        <f t="shared" si="2"/>
        <v>polio_vacine0_none</v>
      </c>
      <c r="F164" s="1" t="str">
        <f>VLOOKUP(E164,sagun[],5,FALSE)</f>
        <v>0-жодної</v>
      </c>
      <c r="G164" s="1" t="str">
        <f>VLOOKUP(E164,sagun[],6,FALSE)</f>
        <v>0-ни одной</v>
      </c>
      <c r="H164" s="1" t="s">
        <v>1692</v>
      </c>
      <c r="I164" s="1" t="s">
        <v>1693</v>
      </c>
    </row>
    <row r="165" spans="1:9" x14ac:dyDescent="0.2">
      <c r="A165" s="1" t="s">
        <v>1689</v>
      </c>
      <c r="B165" s="1" t="s">
        <v>1694</v>
      </c>
      <c r="C165" s="1">
        <v>2</v>
      </c>
      <c r="D165" s="1" t="s">
        <v>1695</v>
      </c>
      <c r="E165" s="10" t="str">
        <f t="shared" si="2"/>
        <v>polio_vacine1_dose</v>
      </c>
      <c r="F165" s="1" t="str">
        <f>VLOOKUP(E165,sagun[],5,FALSE)</f>
        <v>1 доза</v>
      </c>
      <c r="G165" s="1" t="str">
        <f>VLOOKUP(E165,sagun[],6,FALSE)</f>
        <v>1 доза</v>
      </c>
      <c r="H165" s="1" t="s">
        <v>1696</v>
      </c>
      <c r="I165" s="1" t="s">
        <v>1696</v>
      </c>
    </row>
    <row r="166" spans="1:9" x14ac:dyDescent="0.2">
      <c r="A166" s="1" t="s">
        <v>1689</v>
      </c>
      <c r="B166" s="1" t="s">
        <v>1697</v>
      </c>
      <c r="C166" s="1">
        <v>3</v>
      </c>
      <c r="D166" s="1" t="s">
        <v>1698</v>
      </c>
      <c r="E166" s="10" t="str">
        <f t="shared" si="2"/>
        <v>polio_vacine2_doses</v>
      </c>
      <c r="F166" s="1" t="str">
        <f>VLOOKUP(E166,sagun[],5,FALSE)</f>
        <v>2 дози</v>
      </c>
      <c r="G166" s="1" t="str">
        <f>VLOOKUP(E166,sagun[],6,FALSE)</f>
        <v>2 дозы</v>
      </c>
      <c r="H166" s="1" t="s">
        <v>1699</v>
      </c>
      <c r="I166" s="1" t="s">
        <v>1700</v>
      </c>
    </row>
    <row r="167" spans="1:9" x14ac:dyDescent="0.2">
      <c r="A167" s="1" t="s">
        <v>1689</v>
      </c>
      <c r="B167" s="1" t="s">
        <v>1701</v>
      </c>
      <c r="C167" s="1">
        <v>4</v>
      </c>
      <c r="D167" s="1" t="s">
        <v>1702</v>
      </c>
      <c r="E167" s="10" t="str">
        <f t="shared" si="2"/>
        <v>polio_vacine3_doses</v>
      </c>
      <c r="F167" s="1" t="str">
        <f>VLOOKUP(E167,sagun[],5,FALSE)</f>
        <v>3 дози</v>
      </c>
      <c r="G167" s="1" t="str">
        <f>VLOOKUP(E167,sagun[],6,FALSE)</f>
        <v>3 дозы</v>
      </c>
      <c r="H167" s="1" t="s">
        <v>1703</v>
      </c>
      <c r="I167" s="1" t="s">
        <v>1704</v>
      </c>
    </row>
    <row r="168" spans="1:9" x14ac:dyDescent="0.2">
      <c r="A168" s="1" t="s">
        <v>1689</v>
      </c>
      <c r="B168" s="1" t="s">
        <v>1705</v>
      </c>
      <c r="C168" s="1">
        <v>5</v>
      </c>
      <c r="D168" s="1" t="s">
        <v>1706</v>
      </c>
      <c r="E168" s="10" t="str">
        <f t="shared" si="2"/>
        <v>polio_vacine4_doses</v>
      </c>
      <c r="F168" s="1" t="str">
        <f>VLOOKUP(E168,sagun[],5,FALSE)</f>
        <v>4 дози</v>
      </c>
      <c r="G168" s="1" t="str">
        <f>VLOOKUP(E168,sagun[],6,FALSE)</f>
        <v>4 дозы</v>
      </c>
      <c r="H168" s="1" t="s">
        <v>1707</v>
      </c>
      <c r="I168" s="1" t="s">
        <v>1708</v>
      </c>
    </row>
    <row r="169" spans="1:9" x14ac:dyDescent="0.2">
      <c r="A169" s="1" t="s">
        <v>1689</v>
      </c>
      <c r="B169" s="1" t="s">
        <v>1433</v>
      </c>
      <c r="C169" s="1">
        <v>6</v>
      </c>
      <c r="D169" s="1" t="s">
        <v>1434</v>
      </c>
      <c r="E169" s="10" t="str">
        <f t="shared" si="2"/>
        <v>polio_vacinedo_not_know</v>
      </c>
      <c r="F169" s="1" t="str">
        <f>VLOOKUP(E169,sagun[],5,FALSE)</f>
        <v>Не знаю</v>
      </c>
      <c r="G169" s="1" t="str">
        <f>VLOOKUP(E169,sagun[],6,FALSE)</f>
        <v>Не знаю</v>
      </c>
      <c r="H169" s="1" t="s">
        <v>1435</v>
      </c>
      <c r="I169" s="1" t="s">
        <v>1435</v>
      </c>
    </row>
    <row r="170" spans="1:9" x14ac:dyDescent="0.2">
      <c r="A170" s="1" t="s">
        <v>1689</v>
      </c>
      <c r="B170" s="1" t="s">
        <v>1271</v>
      </c>
      <c r="C170" s="1">
        <v>7</v>
      </c>
      <c r="D170" s="1" t="s">
        <v>1709</v>
      </c>
      <c r="E170" s="10" t="str">
        <f t="shared" si="2"/>
        <v>polio_vacineprefer_not_to_answer</v>
      </c>
      <c r="F170" s="1" t="str">
        <f>VLOOKUP(E170,sagun[],5,FALSE)</f>
        <v>Вважаю за краще не відповідати</v>
      </c>
      <c r="G170" s="1" t="str">
        <f>VLOOKUP(E170,sagun[],6,FALSE)</f>
        <v>Предпочитаю не отвечать</v>
      </c>
      <c r="H170" s="1" t="s">
        <v>1273</v>
      </c>
      <c r="I170" s="1" t="s">
        <v>1274</v>
      </c>
    </row>
    <row r="171" spans="1:9" x14ac:dyDescent="0.2">
      <c r="A171" s="1" t="s">
        <v>1710</v>
      </c>
      <c r="B171" s="1" t="s">
        <v>1711</v>
      </c>
      <c r="C171" s="1">
        <v>1</v>
      </c>
      <c r="D171" s="1" t="s">
        <v>1712</v>
      </c>
      <c r="E171" s="10" t="str">
        <f t="shared" si="2"/>
        <v>breast_feedingless_than_1hr</v>
      </c>
      <c r="F171" s="1" t="str">
        <f>VLOOKUP(E171,sagun[],5,FALSE)</f>
        <v>1. Менше однієї години</v>
      </c>
      <c r="G171" s="1" t="str">
        <f>VLOOKUP(E171,sagun[],6,FALSE)</f>
        <v>1. Меньше одного часа</v>
      </c>
      <c r="H171" s="1" t="s">
        <v>1713</v>
      </c>
      <c r="I171" s="1" t="s">
        <v>1714</v>
      </c>
    </row>
    <row r="172" spans="1:9" x14ac:dyDescent="0.2">
      <c r="A172" s="1" t="s">
        <v>1710</v>
      </c>
      <c r="B172" s="1" t="s">
        <v>1715</v>
      </c>
      <c r="C172" s="1">
        <v>2</v>
      </c>
      <c r="D172" s="1" t="s">
        <v>1716</v>
      </c>
      <c r="E172" s="10" t="str">
        <f t="shared" si="2"/>
        <v>breast_feedingbetween_1hr_and_23hrs</v>
      </c>
      <c r="F172" s="1" t="str">
        <f>VLOOKUP(E172,sagun[],5,FALSE)</f>
        <v>2. Від однієї години до 23 годин</v>
      </c>
      <c r="G172" s="1" t="str">
        <f>VLOOKUP(E172,sagun[],6,FALSE)</f>
        <v>2. От одного часа до 23 часов</v>
      </c>
      <c r="H172" s="1" t="s">
        <v>1717</v>
      </c>
      <c r="I172" s="1" t="s">
        <v>1718</v>
      </c>
    </row>
    <row r="173" spans="1:9" x14ac:dyDescent="0.2">
      <c r="A173" s="1" t="s">
        <v>1710</v>
      </c>
      <c r="B173" s="1" t="s">
        <v>1719</v>
      </c>
      <c r="C173" s="1">
        <v>3</v>
      </c>
      <c r="D173" s="1" t="s">
        <v>1720</v>
      </c>
      <c r="E173" s="10" t="str">
        <f t="shared" si="2"/>
        <v>breast_feeding24hrs_and_more</v>
      </c>
      <c r="F173" s="1" t="str">
        <f>VLOOKUP(E173,sagun[],5,FALSE)</f>
        <v>3. 24 години і більше</v>
      </c>
      <c r="G173" s="1" t="str">
        <f>VLOOKUP(E173,sagun[],6,FALSE)</f>
        <v>3. 24 часа и более</v>
      </c>
      <c r="H173" s="1" t="s">
        <v>1721</v>
      </c>
      <c r="I173" s="1" t="s">
        <v>1722</v>
      </c>
    </row>
    <row r="174" spans="1:9" x14ac:dyDescent="0.2">
      <c r="A174" s="1" t="s">
        <v>1710</v>
      </c>
      <c r="B174" s="1" t="s">
        <v>1723</v>
      </c>
      <c r="C174" s="1">
        <v>4</v>
      </c>
      <c r="D174" s="1" t="s">
        <v>1724</v>
      </c>
      <c r="E174" s="10" t="str">
        <f t="shared" si="2"/>
        <v>breast_feedingnever</v>
      </c>
      <c r="F174" s="1" t="str">
        <f>VLOOKUP(E174,sagun[],5,FALSE)</f>
        <v>4. Ніколи</v>
      </c>
      <c r="G174" s="1" t="str">
        <f>VLOOKUP(E174,sagun[],6,FALSE)</f>
        <v>4. Никогда</v>
      </c>
      <c r="H174" s="1" t="s">
        <v>1725</v>
      </c>
      <c r="I174" s="1" t="s">
        <v>1726</v>
      </c>
    </row>
    <row r="175" spans="1:9" x14ac:dyDescent="0.2">
      <c r="A175" s="1" t="s">
        <v>1710</v>
      </c>
      <c r="B175" s="1" t="s">
        <v>1271</v>
      </c>
      <c r="C175" s="1">
        <v>5</v>
      </c>
      <c r="D175" s="1" t="s">
        <v>1727</v>
      </c>
      <c r="E175" s="10" t="str">
        <f t="shared" si="2"/>
        <v>breast_feedingprefer_not_to_answer</v>
      </c>
      <c r="F175" s="1" t="str">
        <f>VLOOKUP(E175,sagun[],5,FALSE)</f>
        <v>5. Вважаю за краще не відповідати</v>
      </c>
      <c r="G175" s="1" t="str">
        <f>VLOOKUP(E175,sagun[],6,FALSE)</f>
        <v>Предпочитаю не отвечать</v>
      </c>
      <c r="H175" s="1" t="s">
        <v>1728</v>
      </c>
      <c r="I175" s="1" t="s">
        <v>1729</v>
      </c>
    </row>
    <row r="176" spans="1:9" x14ac:dyDescent="0.2">
      <c r="A176" s="1" t="s">
        <v>1710</v>
      </c>
      <c r="B176" s="1" t="s">
        <v>1433</v>
      </c>
      <c r="C176" s="1">
        <v>6</v>
      </c>
      <c r="D176" s="1" t="s">
        <v>1730</v>
      </c>
      <c r="E176" s="10" t="str">
        <f t="shared" si="2"/>
        <v>breast_feedingdo_not_know</v>
      </c>
      <c r="F176" s="1" t="str">
        <f>VLOOKUP(E176,sagun[],5,FALSE)</f>
        <v>6. Не знаю</v>
      </c>
      <c r="G176" s="1" t="str">
        <f>VLOOKUP(E176,sagun[],6,FALSE)</f>
        <v>Не знаю</v>
      </c>
      <c r="H176" s="1" t="s">
        <v>1731</v>
      </c>
      <c r="I176" s="1" t="s">
        <v>1731</v>
      </c>
    </row>
    <row r="177" spans="1:9" x14ac:dyDescent="0.2">
      <c r="A177" s="1" t="s">
        <v>1732</v>
      </c>
      <c r="B177" s="1" t="s">
        <v>1733</v>
      </c>
      <c r="C177" s="1">
        <v>1</v>
      </c>
      <c r="D177" s="1" t="s">
        <v>1734</v>
      </c>
      <c r="E177" s="10" t="str">
        <f t="shared" si="2"/>
        <v>exclusive_breast_fedyes_beside_breastmilk</v>
      </c>
      <c r="F177" s="1" t="str">
        <f>VLOOKUP(E177,sagun[],5,FALSE)</f>
        <v>Так, дитина вживала ще щось окрім грудного молока</v>
      </c>
      <c r="G177" s="1" t="str">
        <f>VLOOKUP(E177,sagun[],6,FALSE)</f>
        <v>Да, ребенок употреблял еще что-то кроме грудного молока</v>
      </c>
      <c r="H177" s="1" t="s">
        <v>1735</v>
      </c>
      <c r="I177" s="1" t="s">
        <v>1736</v>
      </c>
    </row>
    <row r="178" spans="1:9" x14ac:dyDescent="0.2">
      <c r="A178" s="1" t="s">
        <v>1732</v>
      </c>
      <c r="B178" s="1" t="s">
        <v>1737</v>
      </c>
      <c r="C178" s="1">
        <v>2</v>
      </c>
      <c r="D178" s="1" t="s">
        <v>1738</v>
      </c>
      <c r="E178" s="10" t="str">
        <f t="shared" si="2"/>
        <v>exclusive_breast_fedno_longer_breastfed</v>
      </c>
      <c r="F178" s="1" t="str">
        <f>VLOOKUP(E178,sagun[],5,FALSE)</f>
        <v>Ця дитина не перебуває/більше не перебуває на грудному вигодовуванні</v>
      </c>
      <c r="G178" s="1" t="str">
        <f>VLOOKUP(E178,sagun[],6,FALSE)</f>
        <v>Этот ребенок не находится/больше не находится на грудном вскармливании</v>
      </c>
      <c r="H178" s="1" t="s">
        <v>1739</v>
      </c>
      <c r="I178" s="1" t="s">
        <v>1740</v>
      </c>
    </row>
    <row r="179" spans="1:9" x14ac:dyDescent="0.2">
      <c r="A179" s="1" t="s">
        <v>1732</v>
      </c>
      <c r="B179" s="1" t="s">
        <v>1741</v>
      </c>
      <c r="C179" s="1">
        <v>3</v>
      </c>
      <c r="D179" s="1" t="s">
        <v>1742</v>
      </c>
      <c r="E179" s="10" t="str">
        <f t="shared" si="2"/>
        <v>exclusive_breast_fedno_child_only_had_breastmilk</v>
      </c>
      <c r="F179" s="1" t="str">
        <f>VLOOKUP(E179,sagun[],5,FALSE)</f>
        <v>Ні, дитина вживала тільки грудне молоко</v>
      </c>
      <c r="G179" s="1" t="str">
        <f>VLOOKUP(E179,sagun[],6,FALSE)</f>
        <v>Нет, ребенок употреблял только грудное молоко</v>
      </c>
      <c r="H179" s="1" t="s">
        <v>1743</v>
      </c>
      <c r="I179" s="1" t="s">
        <v>1744</v>
      </c>
    </row>
    <row r="180" spans="1:9" x14ac:dyDescent="0.2">
      <c r="A180" s="1" t="s">
        <v>1732</v>
      </c>
      <c r="B180" s="1" t="s">
        <v>1271</v>
      </c>
      <c r="C180" s="1">
        <v>4</v>
      </c>
      <c r="D180" s="1" t="s">
        <v>1272</v>
      </c>
      <c r="E180" s="10" t="str">
        <f t="shared" si="2"/>
        <v>exclusive_breast_fedprefer_not_to_answer</v>
      </c>
      <c r="F180" s="1" t="str">
        <f>VLOOKUP(E180,sagun[],5,FALSE)</f>
        <v>Вважаю за краще не відповідати</v>
      </c>
      <c r="G180" s="1" t="str">
        <f>VLOOKUP(E180,sagun[],6,FALSE)</f>
        <v>Предпочитаю не отвечать</v>
      </c>
      <c r="H180" s="1" t="s">
        <v>1273</v>
      </c>
      <c r="I180" s="1" t="s">
        <v>1274</v>
      </c>
    </row>
    <row r="181" spans="1:9" x14ac:dyDescent="0.2">
      <c r="A181" s="1" t="s">
        <v>1732</v>
      </c>
      <c r="B181" s="1" t="s">
        <v>1433</v>
      </c>
      <c r="C181" s="1">
        <v>5</v>
      </c>
      <c r="D181" s="1" t="s">
        <v>1745</v>
      </c>
      <c r="E181" s="10" t="str">
        <f t="shared" si="2"/>
        <v>exclusive_breast_feddo_not_know</v>
      </c>
      <c r="F181" s="1" t="str">
        <f>VLOOKUP(E181,sagun[],5,FALSE)</f>
        <v>Не знаю</v>
      </c>
      <c r="G181" s="1" t="str">
        <f>VLOOKUP(E181,sagun[],6,FALSE)</f>
        <v>Не знаю</v>
      </c>
      <c r="H181" s="1" t="s">
        <v>1435</v>
      </c>
      <c r="I181" s="1" t="s">
        <v>1435</v>
      </c>
    </row>
    <row r="182" spans="1:9" x14ac:dyDescent="0.2">
      <c r="A182" s="1" t="s">
        <v>1746</v>
      </c>
      <c r="B182" s="1" t="s">
        <v>1747</v>
      </c>
      <c r="C182" s="1">
        <v>1</v>
      </c>
      <c r="D182" s="1" t="s">
        <v>1748</v>
      </c>
      <c r="E182" s="10" t="str">
        <f t="shared" si="2"/>
        <v>exclusive_breast_fed_u6mplain_water</v>
      </c>
      <c r="F182" s="1" t="str">
        <f>VLOOKUP(E182,sagun[],5,FALSE)</f>
        <v>Звичайна вода</v>
      </c>
      <c r="G182" s="1" t="str">
        <f>VLOOKUP(E182,sagun[],6,FALSE)</f>
        <v>Обычная вода</v>
      </c>
      <c r="H182" s="1" t="s">
        <v>1749</v>
      </c>
      <c r="I182" s="1" t="s">
        <v>1750</v>
      </c>
    </row>
    <row r="183" spans="1:9" x14ac:dyDescent="0.2">
      <c r="A183" s="1" t="s">
        <v>1746</v>
      </c>
      <c r="B183" s="1" t="s">
        <v>1751</v>
      </c>
      <c r="C183" s="1">
        <v>2</v>
      </c>
      <c r="D183" s="1" t="s">
        <v>1752</v>
      </c>
      <c r="E183" s="10" t="str">
        <f t="shared" si="2"/>
        <v>exclusive_breast_fed_u6minfant_formula</v>
      </c>
      <c r="F183" s="1" t="str">
        <f>VLOOKUP(E183,sagun[],5,FALSE)</f>
        <v>Дитяча суміш</v>
      </c>
      <c r="G183" s="1" t="str">
        <f>VLOOKUP(E183,sagun[],6,FALSE)</f>
        <v>Детская смесь</v>
      </c>
      <c r="H183" s="1" t="s">
        <v>1753</v>
      </c>
      <c r="I183" s="1" t="s">
        <v>1754</v>
      </c>
    </row>
    <row r="184" spans="1:9" x14ac:dyDescent="0.2">
      <c r="A184" s="1" t="s">
        <v>1746</v>
      </c>
      <c r="B184" s="1" t="s">
        <v>1755</v>
      </c>
      <c r="C184" s="1">
        <v>3</v>
      </c>
      <c r="D184" s="1" t="s">
        <v>1756</v>
      </c>
      <c r="E184" s="10" t="str">
        <f t="shared" si="2"/>
        <v>exclusive_breast_fed_u6mmilk</v>
      </c>
      <c r="F184" s="1" t="str">
        <f>VLOOKUP(E184,sagun[],5,FALSE)</f>
        <v>Молоко, наприклад консервоване, сухе або свіже тваринне молоко</v>
      </c>
      <c r="G184" s="1" t="str">
        <f>VLOOKUP(E184,sagun[],6,FALSE)</f>
        <v>Молоко, например консервированное, сухое или свежее животное молоко</v>
      </c>
      <c r="H184" s="1" t="s">
        <v>1757</v>
      </c>
      <c r="I184" s="1" t="s">
        <v>1758</v>
      </c>
    </row>
    <row r="185" spans="1:9" x14ac:dyDescent="0.2">
      <c r="A185" s="1" t="s">
        <v>1746</v>
      </c>
      <c r="B185" s="1" t="s">
        <v>1759</v>
      </c>
      <c r="C185" s="1">
        <v>4</v>
      </c>
      <c r="D185" s="1" t="s">
        <v>1760</v>
      </c>
      <c r="E185" s="10" t="str">
        <f t="shared" si="2"/>
        <v>exclusive_breast_fed_u6mjuice</v>
      </c>
      <c r="F185" s="1" t="str">
        <f>VLOOKUP(E185,sagun[],5,FALSE)</f>
        <v>Сік чи соковміскі напої</v>
      </c>
      <c r="G185" s="1" t="str">
        <f>VLOOKUP(E185,sagun[],6,FALSE)</f>
        <v>Сок или сокосодержащие напитки</v>
      </c>
      <c r="H185" s="1" t="s">
        <v>1761</v>
      </c>
      <c r="I185" s="1" t="s">
        <v>5407</v>
      </c>
    </row>
    <row r="186" spans="1:9" x14ac:dyDescent="0.2">
      <c r="A186" s="1" t="s">
        <v>1746</v>
      </c>
      <c r="B186" s="1" t="s">
        <v>1762</v>
      </c>
      <c r="C186" s="1">
        <v>5</v>
      </c>
      <c r="D186" s="1" t="s">
        <v>1763</v>
      </c>
      <c r="E186" s="10" t="str">
        <f t="shared" si="2"/>
        <v>exclusive_breast_fed_u6mbroth</v>
      </c>
      <c r="F186" s="1" t="str">
        <f>VLOOKUP(E186,sagun[],5,FALSE)</f>
        <v>Прозорий бульйон</v>
      </c>
      <c r="G186" s="1" t="str">
        <f>VLOOKUP(E186,sagun[],6,FALSE)</f>
        <v>Прозрачный бульон</v>
      </c>
      <c r="H186" s="1" t="s">
        <v>1764</v>
      </c>
      <c r="I186" s="1" t="s">
        <v>1765</v>
      </c>
    </row>
    <row r="187" spans="1:9" x14ac:dyDescent="0.2">
      <c r="A187" s="1" t="s">
        <v>1746</v>
      </c>
      <c r="B187" s="1" t="s">
        <v>1766</v>
      </c>
      <c r="C187" s="1">
        <v>6</v>
      </c>
      <c r="D187" s="1" t="s">
        <v>1767</v>
      </c>
      <c r="E187" s="10" t="str">
        <f t="shared" si="2"/>
        <v>exclusive_breast_fed_u6myogurt</v>
      </c>
      <c r="F187" s="1" t="str">
        <f>VLOOKUP(E187,sagun[],5,FALSE)</f>
        <v>Кисле молоко чи йогурт</v>
      </c>
      <c r="G187" s="1" t="str">
        <f>VLOOKUP(E187,sagun[],6,FALSE)</f>
        <v>Кислое молоко или йогурт</v>
      </c>
      <c r="H187" s="1" t="s">
        <v>1768</v>
      </c>
      <c r="I187" s="1" t="s">
        <v>1769</v>
      </c>
    </row>
    <row r="188" spans="1:9" x14ac:dyDescent="0.2">
      <c r="A188" s="1" t="s">
        <v>1746</v>
      </c>
      <c r="B188" s="1" t="s">
        <v>1770</v>
      </c>
      <c r="C188" s="1">
        <v>7</v>
      </c>
      <c r="D188" s="1" t="s">
        <v>1771</v>
      </c>
      <c r="E188" s="10" t="str">
        <f t="shared" si="2"/>
        <v>exclusive_breast_fed_u6mporridge</v>
      </c>
      <c r="F188" s="1" t="str">
        <f>VLOOKUP(E188,sagun[],5,FALSE)</f>
        <v>Рідка каша</v>
      </c>
      <c r="G188" s="1" t="str">
        <f>VLOOKUP(E188,sagun[],6,FALSE)</f>
        <v>Жидкая каша</v>
      </c>
      <c r="H188" s="1" t="s">
        <v>1772</v>
      </c>
      <c r="I188" s="1" t="s">
        <v>1773</v>
      </c>
    </row>
    <row r="189" spans="1:9" x14ac:dyDescent="0.2">
      <c r="A189" s="1" t="s">
        <v>1746</v>
      </c>
      <c r="B189" s="1" t="s">
        <v>1774</v>
      </c>
      <c r="C189" s="1">
        <v>8</v>
      </c>
      <c r="D189" s="1" t="s">
        <v>1775</v>
      </c>
      <c r="E189" s="10" t="str">
        <f t="shared" si="2"/>
        <v>exclusive_breast_fed_u6mtea_coffee_w_milk</v>
      </c>
      <c r="F189" s="1" t="str">
        <f>VLOOKUP(E189,sagun[],5,FALSE)</f>
        <v>Чай чи кава з молоком</v>
      </c>
      <c r="G189" s="1" t="str">
        <f>VLOOKUP(E189,sagun[],6,FALSE)</f>
        <v>Чай или кофе с молоком</v>
      </c>
      <c r="H189" s="1" t="s">
        <v>1776</v>
      </c>
      <c r="I189" s="1" t="s">
        <v>1777</v>
      </c>
    </row>
    <row r="190" spans="1:9" x14ac:dyDescent="0.2">
      <c r="A190" s="1" t="s">
        <v>1746</v>
      </c>
      <c r="B190" s="1" t="s">
        <v>1778</v>
      </c>
      <c r="C190" s="1">
        <v>9</v>
      </c>
      <c r="D190" s="1" t="s">
        <v>1779</v>
      </c>
      <c r="E190" s="10" t="str">
        <f t="shared" si="2"/>
        <v>exclusive_breast_fed_u6moth_water_based_liquid</v>
      </c>
      <c r="F190" s="1" t="str">
        <f>VLOOKUP(E190,sagun[],5,FALSE)</f>
        <v>Будь-яка інша рідина на основі води</v>
      </c>
      <c r="G190" s="1" t="str">
        <f>VLOOKUP(E190,sagun[],6,FALSE)</f>
        <v>Любая другая жидкость на основе воды</v>
      </c>
      <c r="H190" s="1" t="s">
        <v>1780</v>
      </c>
      <c r="I190" s="1" t="s">
        <v>1781</v>
      </c>
    </row>
    <row r="191" spans="1:9" x14ac:dyDescent="0.2">
      <c r="A191" s="1" t="s">
        <v>1746</v>
      </c>
      <c r="B191" s="1" t="s">
        <v>1782</v>
      </c>
      <c r="C191" s="1">
        <v>10</v>
      </c>
      <c r="D191" s="1" t="s">
        <v>1783</v>
      </c>
      <c r="E191" s="10" t="str">
        <f t="shared" si="2"/>
        <v>exclusive_breast_fed_u6msolid_semisolid_food</v>
      </c>
      <c r="F191" s="1" t="str">
        <f>VLOOKUP(E191,sagun[],5,FALSE)</f>
        <v>Тверда/напівтверда їжа</v>
      </c>
      <c r="G191" s="1" t="str">
        <f>VLOOKUP(E191,sagun[],6,FALSE)</f>
        <v>Твердая/полутвердая пища</v>
      </c>
      <c r="H191" s="1" t="s">
        <v>1784</v>
      </c>
      <c r="I191" s="1" t="s">
        <v>1785</v>
      </c>
    </row>
    <row r="192" spans="1:9" x14ac:dyDescent="0.2">
      <c r="A192" s="1" t="s">
        <v>1786</v>
      </c>
      <c r="B192" s="1" t="s">
        <v>1787</v>
      </c>
      <c r="C192" s="1">
        <v>1</v>
      </c>
      <c r="D192" s="1" t="s">
        <v>1788</v>
      </c>
      <c r="E192" s="10" t="str">
        <f t="shared" si="2"/>
        <v>support_receivedpsychotherapy</v>
      </c>
      <c r="F192" s="1" t="str">
        <f>VLOOKUP(E192,sagun[],5,FALSE)</f>
        <v>Психотерапія/консультування (індивідуальна або групова терапія, призначена для лікування стану психічного здоров'я, що проводиться професіоналом, наприклад психологом)</v>
      </c>
      <c r="G192" s="1" t="str">
        <f>VLOOKUP(E192,sagun[],6,FALSE)</f>
        <v>Психотерапия/консультирование (индивидуальная или групповая терапия, предназначенная для лечения состояния психического здоровья, проводимого профессионалом, например психологом)</v>
      </c>
      <c r="H192" s="1" t="s">
        <v>1789</v>
      </c>
      <c r="I192" s="1" t="s">
        <v>1790</v>
      </c>
    </row>
    <row r="193" spans="1:9" x14ac:dyDescent="0.2">
      <c r="A193" s="1" t="s">
        <v>1786</v>
      </c>
      <c r="B193" s="1" t="s">
        <v>1791</v>
      </c>
      <c r="C193" s="1">
        <v>2</v>
      </c>
      <c r="D193" s="1" t="s">
        <v>1792</v>
      </c>
      <c r="E193" s="10" t="str">
        <f t="shared" si="2"/>
        <v>support_receivedpsychiatry</v>
      </c>
      <c r="F193" s="1" t="str">
        <f>VLOOKUP(E193,sagun[],5,FALSE)</f>
        <v>Психіатрія/медикаментозне лікування (призначення психотропних препаратів у разі психічних розладів)</v>
      </c>
      <c r="G193" s="1" t="str">
        <f>VLOOKUP(E193,sagun[],6,FALSE)</f>
        <v>Психиатрия/медикаментозное лечение (назначение психотропных препаратов при психических расстройствах)</v>
      </c>
      <c r="H193" s="1" t="s">
        <v>1793</v>
      </c>
      <c r="I193" s="1" t="s">
        <v>1794</v>
      </c>
    </row>
    <row r="194" spans="1:9" x14ac:dyDescent="0.2">
      <c r="A194" s="1" t="s">
        <v>1786</v>
      </c>
      <c r="B194" s="1" t="s">
        <v>1795</v>
      </c>
      <c r="C194" s="1">
        <v>3</v>
      </c>
      <c r="D194" s="1" t="s">
        <v>1796</v>
      </c>
      <c r="E194" s="10" t="str">
        <f t="shared" si="2"/>
        <v>support_receivedwellbeing_support</v>
      </c>
      <c r="F194" s="1" t="str">
        <f>VLOOKUP(E194,sagun[],5,FALSE)</f>
        <v>Групова або індивідуальна підтримка з використанням структурованого втручання, призначеного для покращення самопочуття (наприклад, групова або індивідуальна послуга з підтримки емоційного усвідомлення, подолання труднощів та обміну підтримкою з однолітками, що проводиться фахівцем ПЗПСП або неспеціалістом, призначена для зменшення занепокоєння, але не для лікування певного стану психічного здоров'я)</v>
      </c>
      <c r="G194" s="1" t="str">
        <f>VLOOKUP(E194,sagun[],6,FALSE)</f>
        <v>Групповая или индивидуальная поддержка с использованием структурированного вмешательства, предназначенного для улучшения самочувствия (например, групповая или индивидуальная услуга по поддержанию эмоционального осознания, преодоления трудностей и обмена поддержкой со сверстниками, проводимой специалистом ПЗПСП или неспециалистом, предназначена для уменьшения беспокойства, но не для лечения состояния психического здоровья)</v>
      </c>
      <c r="H194" s="1" t="s">
        <v>1797</v>
      </c>
      <c r="I194" s="1" t="s">
        <v>1798</v>
      </c>
    </row>
    <row r="195" spans="1:9" x14ac:dyDescent="0.2">
      <c r="A195" s="1" t="s">
        <v>1786</v>
      </c>
      <c r="B195" s="1" t="s">
        <v>1799</v>
      </c>
      <c r="C195" s="1">
        <v>4</v>
      </c>
      <c r="D195" s="1" t="s">
        <v>1800</v>
      </c>
      <c r="E195" s="10" t="str">
        <f t="shared" ref="E195:E258" si="3">_xlfn.CONCAT(A195,B195)</f>
        <v>support_receivedcreative_activities</v>
      </c>
      <c r="F195" s="1" t="str">
        <f>VLOOKUP(E195,sagun[],5,FALSE)</f>
        <v>Творчі, розважальні, мистецькі та спортивні заходи або культурні/громадські заходи, які включають елементи MHPSS.</v>
      </c>
      <c r="G195" s="1" t="str">
        <f>VLOOKUP(E195,sagun[],6,FALSE)</f>
        <v>Творческие, развлекательные, художественные и спортивные мероприятия или культурные/общественные мероприятия, включающие элементы MHPSS.</v>
      </c>
      <c r="H195" s="1" t="s">
        <v>1801</v>
      </c>
      <c r="I195" s="1" t="s">
        <v>1802</v>
      </c>
    </row>
    <row r="196" spans="1:9" x14ac:dyDescent="0.2">
      <c r="A196" s="1" t="s">
        <v>1786</v>
      </c>
      <c r="B196" s="1" t="s">
        <v>1803</v>
      </c>
      <c r="C196" s="1">
        <v>5</v>
      </c>
      <c r="D196" s="1" t="s">
        <v>1804</v>
      </c>
      <c r="E196" s="10" t="str">
        <f t="shared" si="3"/>
        <v>support_receivedcaregiver_training</v>
      </c>
      <c r="F196" s="1" t="str">
        <f>VLOOKUP(E196,sagun[],5,FALSE)</f>
        <v>Навчання осіб, які здійснюють догляд [за дитиною], тому, як підтримати дитину в тяжкому стані [якщо цільовою особою є дитина]</v>
      </c>
      <c r="G196" s="1" t="str">
        <f>VLOOKUP(E196,sagun[],6,FALSE)</f>
        <v>Обучение лиц, осуществляющих уход [за ребенком], тому, как поддержать ребенка в тяжелом состоянии [если целевой личностью является ребенок]</v>
      </c>
      <c r="H196" s="1" t="s">
        <v>1805</v>
      </c>
      <c r="I196" s="1" t="s">
        <v>1806</v>
      </c>
    </row>
    <row r="197" spans="1:9" x14ac:dyDescent="0.2">
      <c r="A197" s="1" t="s">
        <v>1786</v>
      </c>
      <c r="B197" s="1" t="s">
        <v>1807</v>
      </c>
      <c r="C197" s="1">
        <v>6</v>
      </c>
      <c r="D197" s="1" t="s">
        <v>1808</v>
      </c>
      <c r="E197" s="10" t="str">
        <f t="shared" si="3"/>
        <v>support_receivedmessaging_materials</v>
      </c>
      <c r="F197" s="1" t="str">
        <f>VLOOKUP(E197,sagun[],5,FALSE)</f>
        <v>Кампанії MHPSS (наприклад, перегляд матеріалів онлайн або особисте інформування про поширені реакції на стрес, боротьбу зі стигмою щодо психічного здоров’я або навчання навикам подолання)</v>
      </c>
      <c r="G197" s="1" t="str">
        <f>VLOOKUP(E197,sagun[],6,FALSE)</f>
        <v>Кампании MHPSS (например, просмотр материалов онлайн или личное информирование о распространенных реакциях на стресс, борьбу со стигмой относительно психического здоровья или обучения навыкам преодоления)</v>
      </c>
      <c r="H197" s="1" t="s">
        <v>1809</v>
      </c>
      <c r="I197" s="1" t="s">
        <v>1810</v>
      </c>
    </row>
    <row r="198" spans="1:9" x14ac:dyDescent="0.2">
      <c r="A198" s="1" t="s">
        <v>1786</v>
      </c>
      <c r="B198" s="1" t="s">
        <v>1811</v>
      </c>
      <c r="C198" s="1">
        <v>7</v>
      </c>
      <c r="D198" s="1" t="s">
        <v>1812</v>
      </c>
      <c r="E198" s="10" t="str">
        <f t="shared" si="3"/>
        <v>support_receivedspiritual_support</v>
      </c>
      <c r="F198" s="1" t="str">
        <f>VLOOKUP(E198,sagun[],5,FALSE)</f>
        <v>Духовна підтримка</v>
      </c>
      <c r="G198" s="1" t="str">
        <f>VLOOKUP(E198,sagun[],6,FALSE)</f>
        <v>Духовная поддержка</v>
      </c>
      <c r="H198" s="1" t="s">
        <v>1813</v>
      </c>
      <c r="I198" s="1" t="s">
        <v>1814</v>
      </c>
    </row>
    <row r="199" spans="1:9" x14ac:dyDescent="0.2">
      <c r="A199" s="1" t="s">
        <v>1786</v>
      </c>
      <c r="B199" s="1" t="s">
        <v>1815</v>
      </c>
      <c r="C199" s="1">
        <v>8</v>
      </c>
      <c r="D199" s="1" t="s">
        <v>1816</v>
      </c>
      <c r="E199" s="10" t="str">
        <f t="shared" si="3"/>
        <v>support_receivedsupport_from_school</v>
      </c>
      <c r="F199" s="1" t="str">
        <f>VLOOKUP(E199,sagun[],5,FALSE)</f>
        <v>Підтримка від школи / навчального закладу</v>
      </c>
      <c r="G199" s="1" t="str">
        <f>VLOOKUP(E199,sagun[],6,FALSE)</f>
        <v>Поддержка от школы / учебного заведения</v>
      </c>
      <c r="H199" s="1" t="s">
        <v>1817</v>
      </c>
      <c r="I199" s="1" t="s">
        <v>1818</v>
      </c>
    </row>
    <row r="200" spans="1:9" x14ac:dyDescent="0.2">
      <c r="A200" s="1" t="s">
        <v>1786</v>
      </c>
      <c r="B200" s="1" t="s">
        <v>1819</v>
      </c>
      <c r="C200" s="1">
        <v>9</v>
      </c>
      <c r="D200" s="1" t="s">
        <v>1820</v>
      </c>
      <c r="E200" s="10" t="str">
        <f t="shared" si="3"/>
        <v>support_receivedsupport_from_employer</v>
      </c>
      <c r="F200" s="1" t="str">
        <f>VLOOKUP(E200,sagun[],5,FALSE)</f>
        <v>Підтримка від мого роботодавця (наприклад, гнучкий графік роботи)</v>
      </c>
      <c r="G200" s="1" t="str">
        <f>VLOOKUP(E200,sagun[],6,FALSE)</f>
        <v>Поддержка от моего работодателя (например, гибкий график работы)</v>
      </c>
      <c r="H200" s="1" t="s">
        <v>1821</v>
      </c>
      <c r="I200" s="1" t="s">
        <v>1822</v>
      </c>
    </row>
    <row r="201" spans="1:9" ht="57" x14ac:dyDescent="0.2">
      <c r="A201" s="12" t="s">
        <v>1786</v>
      </c>
      <c r="B201" s="12" t="s">
        <v>1823</v>
      </c>
      <c r="C201" s="1">
        <v>10</v>
      </c>
      <c r="D201" s="12" t="s">
        <v>1824</v>
      </c>
      <c r="E201" s="10" t="str">
        <f t="shared" si="3"/>
        <v>support_receivedsupport_family_friends</v>
      </c>
      <c r="F201" s="1" t="str">
        <f>VLOOKUP(E201,sagun[],5,FALSE)</f>
        <v>Неформальна підтримка від друга, члена родини чи спільноти (наприклад, довіра другові чи колезі)</v>
      </c>
      <c r="G201" s="1" t="str">
        <f>VLOOKUP(E201,sagun[],6,FALSE)</f>
        <v>Неформальная поддержка от друга, члена семьи или сообщества (например, доверие другу или коллеге)</v>
      </c>
      <c r="H201" s="1" t="s">
        <v>1825</v>
      </c>
      <c r="I201" s="1" t="s">
        <v>1826</v>
      </c>
    </row>
    <row r="202" spans="1:9" x14ac:dyDescent="0.2">
      <c r="A202" s="1" t="s">
        <v>1786</v>
      </c>
      <c r="B202" s="1" t="s">
        <v>1501</v>
      </c>
      <c r="C202" s="1">
        <v>11</v>
      </c>
      <c r="D202" s="1" t="s">
        <v>1827</v>
      </c>
      <c r="E202" s="10" t="str">
        <f t="shared" si="3"/>
        <v>support_receivednone</v>
      </c>
      <c r="F202" s="1" t="str">
        <f>VLOOKUP(E202,sagun[],5,FALSE)</f>
        <v>Жодні</v>
      </c>
      <c r="G202" s="1" t="str">
        <f>VLOOKUP(E202,sagun[],6,FALSE)</f>
        <v>Никакие</v>
      </c>
      <c r="H202" s="1" t="s">
        <v>1828</v>
      </c>
      <c r="I202" s="1" t="s">
        <v>1829</v>
      </c>
    </row>
    <row r="203" spans="1:9" x14ac:dyDescent="0.2">
      <c r="A203" s="1" t="s">
        <v>1786</v>
      </c>
      <c r="B203" s="1" t="s">
        <v>147</v>
      </c>
      <c r="C203" s="1">
        <v>12</v>
      </c>
      <c r="D203" s="1" t="s">
        <v>1830</v>
      </c>
      <c r="E203" s="10" t="str">
        <f t="shared" si="3"/>
        <v>support_receivedother</v>
      </c>
      <c r="F203" s="1" t="str">
        <f>VLOOKUP(E203,sagun[],5,FALSE)</f>
        <v>Інше (позначте)</v>
      </c>
      <c r="G203" s="1" t="str">
        <f>VLOOKUP(E203,sagun[],6,FALSE)</f>
        <v>Прочее (отметьте)</v>
      </c>
      <c r="H203" s="1" t="s">
        <v>1831</v>
      </c>
      <c r="I203" s="1" t="s">
        <v>1832</v>
      </c>
    </row>
    <row r="204" spans="1:9" x14ac:dyDescent="0.2">
      <c r="A204" s="1" t="s">
        <v>1786</v>
      </c>
      <c r="B204" s="1" t="s">
        <v>1433</v>
      </c>
      <c r="C204" s="1">
        <v>13</v>
      </c>
      <c r="D204" s="1" t="s">
        <v>1434</v>
      </c>
      <c r="E204" s="10" t="str">
        <f t="shared" si="3"/>
        <v>support_receiveddo_not_know</v>
      </c>
      <c r="F204" s="1" t="str">
        <f>VLOOKUP(E204,sagun[],5,FALSE)</f>
        <v>Не знаю</v>
      </c>
      <c r="G204" s="1" t="str">
        <f>VLOOKUP(E204,sagun[],6,FALSE)</f>
        <v>Не знаю</v>
      </c>
      <c r="H204" s="1" t="s">
        <v>1435</v>
      </c>
      <c r="I204" s="1" t="s">
        <v>1435</v>
      </c>
    </row>
    <row r="205" spans="1:9" x14ac:dyDescent="0.2">
      <c r="A205" s="1" t="s">
        <v>1786</v>
      </c>
      <c r="B205" s="1" t="s">
        <v>1271</v>
      </c>
      <c r="C205" s="1">
        <v>14</v>
      </c>
      <c r="D205" s="1" t="s">
        <v>1272</v>
      </c>
      <c r="E205" s="10" t="str">
        <f t="shared" si="3"/>
        <v>support_receivedprefer_not_to_answer</v>
      </c>
      <c r="F205" s="1" t="str">
        <f>VLOOKUP(E205,sagun[],5,FALSE)</f>
        <v>Вважаю за краще не відповідати</v>
      </c>
      <c r="G205" s="1" t="str">
        <f>VLOOKUP(E205,sagun[],6,FALSE)</f>
        <v>Предпочитаю не отвечать</v>
      </c>
      <c r="H205" s="1" t="s">
        <v>1273</v>
      </c>
      <c r="I205" s="1" t="s">
        <v>1274</v>
      </c>
    </row>
    <row r="206" spans="1:9" x14ac:dyDescent="0.2">
      <c r="A206" s="1" t="s">
        <v>1833</v>
      </c>
      <c r="B206" s="1" t="s">
        <v>1834</v>
      </c>
      <c r="C206" s="1">
        <v>1</v>
      </c>
      <c r="D206" s="1" t="s">
        <v>1835</v>
      </c>
      <c r="E206" s="10" t="str">
        <f t="shared" si="3"/>
        <v>service_locationblue_dots</v>
      </c>
      <c r="F206" s="1" t="str">
        <f>VLOOKUP(E206,sagun[],5,FALSE)</f>
        <v>Blue Dots / Центри прийому біженців/Центи з надання послуг</v>
      </c>
      <c r="G206" s="1" t="str">
        <f>VLOOKUP(E206,sagun[],6,FALSE)</f>
        <v>Blue Dots / Центры приема беженцев/Центы предоставления услуг</v>
      </c>
      <c r="H206" s="1" t="s">
        <v>1836</v>
      </c>
      <c r="I206" s="1" t="s">
        <v>1837</v>
      </c>
    </row>
    <row r="207" spans="1:9" x14ac:dyDescent="0.2">
      <c r="A207" s="1" t="s">
        <v>1833</v>
      </c>
      <c r="B207" s="1" t="s">
        <v>1838</v>
      </c>
      <c r="C207" s="1">
        <v>2</v>
      </c>
      <c r="D207" s="1" t="s">
        <v>1839</v>
      </c>
      <c r="E207" s="10" t="str">
        <f t="shared" si="3"/>
        <v>service_locationcommunity_centers</v>
      </c>
      <c r="F207" s="1" t="str">
        <f>VLOOKUP(E207,sagun[],5,FALSE)</f>
        <v>Громадські центри чи інші громадські установи</v>
      </c>
      <c r="G207" s="1" t="str">
        <f>VLOOKUP(E207,sagun[],6,FALSE)</f>
        <v>Общественные центры или другие общественные учреждения</v>
      </c>
      <c r="H207" s="1" t="s">
        <v>1840</v>
      </c>
      <c r="I207" s="1" t="s">
        <v>1841</v>
      </c>
    </row>
    <row r="208" spans="1:9" x14ac:dyDescent="0.2">
      <c r="A208" s="1" t="s">
        <v>1833</v>
      </c>
      <c r="B208" s="1" t="s">
        <v>1842</v>
      </c>
      <c r="C208" s="1">
        <v>3</v>
      </c>
      <c r="D208" s="1" t="s">
        <v>1843</v>
      </c>
      <c r="E208" s="10" t="str">
        <f t="shared" si="3"/>
        <v>service_locationschools</v>
      </c>
      <c r="F208" s="1" t="str">
        <f>VLOOKUP(E208,sagun[],5,FALSE)</f>
        <v>Школи чи інші освітні установи (включно з університетами)</v>
      </c>
      <c r="G208" s="1" t="str">
        <f>VLOOKUP(E208,sagun[],6,FALSE)</f>
        <v>Школы или другие образовательные учреждения (включая университеты)</v>
      </c>
      <c r="H208" s="1" t="s">
        <v>1844</v>
      </c>
      <c r="I208" s="1" t="s">
        <v>1845</v>
      </c>
    </row>
    <row r="209" spans="1:9" x14ac:dyDescent="0.2">
      <c r="A209" s="1" t="s">
        <v>1833</v>
      </c>
      <c r="B209" s="1" t="s">
        <v>1846</v>
      </c>
      <c r="C209" s="1">
        <v>4</v>
      </c>
      <c r="D209" s="1" t="s">
        <v>1847</v>
      </c>
      <c r="E209" s="10" t="str">
        <f t="shared" si="3"/>
        <v>service_locationhealthcare</v>
      </c>
      <c r="F209" s="1" t="str">
        <f>VLOOKUP(E209,sagun[],5,FALSE)</f>
        <v>Медичні заклади</v>
      </c>
      <c r="G209" s="1" t="str">
        <f>VLOOKUP(E209,sagun[],6,FALSE)</f>
        <v>Медицинские заведения</v>
      </c>
      <c r="H209" s="1" t="s">
        <v>1848</v>
      </c>
      <c r="I209" s="1" t="s">
        <v>849</v>
      </c>
    </row>
    <row r="210" spans="1:9" x14ac:dyDescent="0.2">
      <c r="A210" s="1" t="s">
        <v>1833</v>
      </c>
      <c r="B210" s="1" t="s">
        <v>1849</v>
      </c>
      <c r="C210" s="1">
        <v>5</v>
      </c>
      <c r="D210" s="1" t="s">
        <v>1850</v>
      </c>
      <c r="E210" s="10" t="str">
        <f t="shared" si="3"/>
        <v>service_locationreligious_settings</v>
      </c>
      <c r="F210" s="1" t="str">
        <f>VLOOKUP(E210,sagun[],5,FALSE)</f>
        <v>Релігійні/духовні заклади</v>
      </c>
      <c r="G210" s="1" t="str">
        <f>VLOOKUP(E210,sagun[],6,FALSE)</f>
        <v>Религиозные/духовные заведения</v>
      </c>
      <c r="H210" s="1" t="s">
        <v>1851</v>
      </c>
      <c r="I210" s="1" t="s">
        <v>1852</v>
      </c>
    </row>
    <row r="211" spans="1:9" x14ac:dyDescent="0.2">
      <c r="A211" s="1" t="s">
        <v>1833</v>
      </c>
      <c r="B211" s="1" t="s">
        <v>1853</v>
      </c>
      <c r="C211" s="1">
        <v>6</v>
      </c>
      <c r="D211" s="1" t="s">
        <v>1854</v>
      </c>
      <c r="E211" s="10" t="str">
        <f t="shared" si="3"/>
        <v>service_locationonline</v>
      </c>
      <c r="F211" s="1" t="str">
        <f>VLOOKUP(E211,sagun[],5,FALSE)</f>
        <v>Онлайн</v>
      </c>
      <c r="G211" s="1" t="str">
        <f>VLOOKUP(E211,sagun[],6,FALSE)</f>
        <v>Онлайн</v>
      </c>
      <c r="H211" s="1" t="s">
        <v>1855</v>
      </c>
      <c r="I211" s="1" t="s">
        <v>1856</v>
      </c>
    </row>
    <row r="212" spans="1:9" x14ac:dyDescent="0.2">
      <c r="A212" s="1" t="s">
        <v>1833</v>
      </c>
      <c r="B212" s="1" t="s">
        <v>1857</v>
      </c>
      <c r="C212" s="1">
        <v>7</v>
      </c>
      <c r="D212" s="1" t="s">
        <v>1858</v>
      </c>
      <c r="E212" s="10" t="str">
        <f t="shared" si="3"/>
        <v>service_locationphone_hotline</v>
      </c>
      <c r="F212" s="1" t="str">
        <f>VLOOKUP(E212,sagun[],5,FALSE)</f>
        <v>Телефон/гаряча лінія</v>
      </c>
      <c r="G212" s="1" t="str">
        <f>VLOOKUP(E212,sagun[],6,FALSE)</f>
        <v>Телефон/Горячая линия</v>
      </c>
      <c r="H212" s="1" t="s">
        <v>1859</v>
      </c>
      <c r="I212" s="1" t="s">
        <v>1860</v>
      </c>
    </row>
    <row r="213" spans="1:9" x14ac:dyDescent="0.2">
      <c r="A213" s="1" t="s">
        <v>1833</v>
      </c>
      <c r="B213" s="1" t="s">
        <v>1861</v>
      </c>
      <c r="C213" s="1">
        <v>8</v>
      </c>
      <c r="D213" s="1" t="s">
        <v>1862</v>
      </c>
      <c r="E213" s="10" t="str">
        <f t="shared" si="3"/>
        <v>service_locationplace_of_employment</v>
      </c>
      <c r="F213" s="1" t="str">
        <f>VLOOKUP(E213,sagun[],5,FALSE)</f>
        <v>Місце роботи</v>
      </c>
      <c r="G213" s="1" t="str">
        <f>VLOOKUP(E213,sagun[],6,FALSE)</f>
        <v>Место работы</v>
      </c>
      <c r="H213" s="1" t="s">
        <v>1863</v>
      </c>
      <c r="I213" s="1" t="s">
        <v>1864</v>
      </c>
    </row>
    <row r="214" spans="1:9" x14ac:dyDescent="0.2">
      <c r="A214" s="1" t="s">
        <v>1833</v>
      </c>
      <c r="B214" s="1" t="s">
        <v>147</v>
      </c>
      <c r="C214" s="1">
        <v>9</v>
      </c>
      <c r="D214" s="1" t="s">
        <v>1830</v>
      </c>
      <c r="E214" s="10" t="str">
        <f t="shared" si="3"/>
        <v>service_locationother</v>
      </c>
      <c r="F214" s="1" t="str">
        <f>VLOOKUP(E214,sagun[],5,FALSE)</f>
        <v>Інше (позначте)</v>
      </c>
      <c r="G214" s="1" t="str">
        <f>VLOOKUP(E214,sagun[],6,FALSE)</f>
        <v>Прочее (отметьте)</v>
      </c>
      <c r="H214" s="1" t="s">
        <v>1831</v>
      </c>
      <c r="I214" s="1" t="s">
        <v>1832</v>
      </c>
    </row>
    <row r="215" spans="1:9" x14ac:dyDescent="0.2">
      <c r="A215" s="1" t="s">
        <v>1833</v>
      </c>
      <c r="B215" s="1" t="s">
        <v>1433</v>
      </c>
      <c r="C215" s="1">
        <v>10</v>
      </c>
      <c r="D215" s="1" t="s">
        <v>1434</v>
      </c>
      <c r="E215" s="10" t="str">
        <f t="shared" si="3"/>
        <v>service_locationdo_not_know</v>
      </c>
      <c r="F215" s="1" t="str">
        <f>VLOOKUP(E215,sagun[],5,FALSE)</f>
        <v>Не знаю</v>
      </c>
      <c r="G215" s="1" t="str">
        <f>VLOOKUP(E215,sagun[],6,FALSE)</f>
        <v>Не знаю</v>
      </c>
      <c r="H215" s="1" t="s">
        <v>1435</v>
      </c>
      <c r="I215" s="1" t="s">
        <v>1435</v>
      </c>
    </row>
    <row r="216" spans="1:9" x14ac:dyDescent="0.2">
      <c r="A216" s="1" t="s">
        <v>1833</v>
      </c>
      <c r="B216" s="1" t="s">
        <v>1271</v>
      </c>
      <c r="C216" s="1">
        <v>11</v>
      </c>
      <c r="D216" s="1" t="s">
        <v>1865</v>
      </c>
      <c r="E216" s="10" t="str">
        <f t="shared" si="3"/>
        <v>service_locationprefer_not_to_answer</v>
      </c>
      <c r="F216" s="1" t="str">
        <f>VLOOKUP(E216,sagun[],5,FALSE)</f>
        <v>Вважаю за краще не відповідати</v>
      </c>
      <c r="G216" s="1" t="str">
        <f>VLOOKUP(E216,sagun[],6,FALSE)</f>
        <v>Предпочитаю не отвечать</v>
      </c>
      <c r="H216" s="1" t="s">
        <v>1273</v>
      </c>
      <c r="I216" s="1" t="s">
        <v>1274</v>
      </c>
    </row>
    <row r="217" spans="1:9" x14ac:dyDescent="0.2">
      <c r="A217" s="1" t="s">
        <v>1866</v>
      </c>
      <c r="B217" s="1" t="s">
        <v>1450</v>
      </c>
      <c r="C217" s="1">
        <v>1</v>
      </c>
      <c r="D217" s="1" t="s">
        <v>1867</v>
      </c>
      <c r="E217" s="10" t="str">
        <f t="shared" si="3"/>
        <v>psy_access_barriersno</v>
      </c>
      <c r="F217" s="1" t="str">
        <f>VLOOKUP(E217,sagun[],5,FALSE)</f>
        <v>Немає проблем</v>
      </c>
      <c r="G217" s="1" t="str">
        <f>VLOOKUP(E217,sagun[],6,FALSE)</f>
        <v>Нет проблем</v>
      </c>
      <c r="H217" s="1" t="s">
        <v>1508</v>
      </c>
      <c r="I217" s="1" t="s">
        <v>1868</v>
      </c>
    </row>
    <row r="218" spans="1:9" x14ac:dyDescent="0.2">
      <c r="A218" s="1" t="s">
        <v>1866</v>
      </c>
      <c r="B218" s="1" t="s">
        <v>1869</v>
      </c>
      <c r="C218" s="1">
        <v>2</v>
      </c>
      <c r="D218" s="1" t="s">
        <v>1870</v>
      </c>
      <c r="E218" s="10" t="str">
        <f t="shared" si="3"/>
        <v>psy_access_barriersdid_not_believe_need_support</v>
      </c>
      <c r="F218" s="1" t="str">
        <f>VLOOKUP(E218,sagun[],5,FALSE)</f>
        <v>Не вірив, що мені/їй/йому потрібна допомога для вирішення цієї проблеми</v>
      </c>
      <c r="G218" s="1" t="str">
        <f>VLOOKUP(E218,sagun[],6,FALSE)</f>
        <v>Не верил, что мне/ей/ему нужна помощь для решения этой проблемы</v>
      </c>
      <c r="H218" s="1" t="s">
        <v>1871</v>
      </c>
      <c r="I218" s="1" t="s">
        <v>1872</v>
      </c>
    </row>
    <row r="219" spans="1:9" x14ac:dyDescent="0.2">
      <c r="A219" s="1" t="s">
        <v>1866</v>
      </c>
      <c r="B219" s="1" t="s">
        <v>1873</v>
      </c>
      <c r="C219" s="1">
        <v>3</v>
      </c>
      <c r="D219" s="1" t="s">
        <v>1874</v>
      </c>
      <c r="E219" s="10" t="str">
        <f t="shared" si="3"/>
        <v>psy_access_barriersdid_not_know</v>
      </c>
      <c r="F219" s="1" t="str">
        <f>VLOOKUP(E219,sagun[],5,FALSE)</f>
        <v>Не знав куди звернутися</v>
      </c>
      <c r="G219" s="1" t="str">
        <f>VLOOKUP(E219,sagun[],6,FALSE)</f>
        <v>Не знал куда обратиться</v>
      </c>
      <c r="H219" s="1" t="s">
        <v>1875</v>
      </c>
      <c r="I219" s="1" t="s">
        <v>1876</v>
      </c>
    </row>
    <row r="220" spans="1:9" x14ac:dyDescent="0.2">
      <c r="A220" s="1" t="s">
        <v>1866</v>
      </c>
      <c r="B220" s="1" t="s">
        <v>1877</v>
      </c>
      <c r="C220" s="1">
        <v>4</v>
      </c>
      <c r="D220" s="1" t="s">
        <v>1878</v>
      </c>
      <c r="E220" s="10" t="str">
        <f t="shared" si="3"/>
        <v>psy_access_barriersno_service</v>
      </c>
      <c r="F220" s="1" t="str">
        <f>VLOOKUP(E220,sagun[],5,FALSE)</f>
        <v>Немає служб для вирішення цієї проблеми</v>
      </c>
      <c r="G220" s="1" t="str">
        <f>VLOOKUP(E220,sagun[],6,FALSE)</f>
        <v>Нет служб для решения этой проблемы</v>
      </c>
      <c r="H220" s="1" t="s">
        <v>1879</v>
      </c>
      <c r="I220" s="1" t="s">
        <v>1880</v>
      </c>
    </row>
    <row r="221" spans="1:9" x14ac:dyDescent="0.2">
      <c r="A221" s="1" t="s">
        <v>1866</v>
      </c>
      <c r="B221" s="1" t="s">
        <v>1881</v>
      </c>
      <c r="C221" s="1">
        <v>5</v>
      </c>
      <c r="D221" s="1" t="s">
        <v>1882</v>
      </c>
      <c r="E221" s="10" t="str">
        <f t="shared" si="3"/>
        <v>psy_access_barrierslack_of_time</v>
      </c>
      <c r="F221" s="1" t="str">
        <f>VLOOKUP(E221,sagun[],5,FALSE)</f>
        <v>Брак часу / Не міг взяти відгул на роботі / від догляду за дітьми</v>
      </c>
      <c r="G221" s="1" t="str">
        <f>VLOOKUP(E221,sagun[],6,FALSE)</f>
        <v>Нехватка времени / Не мог взять отгул на работе / от ухода за детьми</v>
      </c>
      <c r="H221" s="1" t="s">
        <v>1883</v>
      </c>
      <c r="I221" s="1" t="s">
        <v>1884</v>
      </c>
    </row>
    <row r="222" spans="1:9" x14ac:dyDescent="0.2">
      <c r="A222" s="1" t="s">
        <v>1866</v>
      </c>
      <c r="B222" s="1" t="s">
        <v>1614</v>
      </c>
      <c r="C222" s="1">
        <v>6</v>
      </c>
      <c r="D222" s="1" t="s">
        <v>1885</v>
      </c>
      <c r="E222" s="10" t="str">
        <f t="shared" si="3"/>
        <v>psy_access_barrierslanguage_barrier</v>
      </c>
      <c r="F222" s="1" t="str">
        <f>VLOOKUP(E222,sagun[],5,FALSE)</f>
        <v>Мовний бар'єр</v>
      </c>
      <c r="G222" s="1" t="str">
        <f>VLOOKUP(E222,sagun[],6,FALSE)</f>
        <v>Языковой барьер</v>
      </c>
      <c r="H222" s="1" t="s">
        <v>1886</v>
      </c>
      <c r="I222" s="1" t="s">
        <v>1887</v>
      </c>
    </row>
    <row r="223" spans="1:9" x14ac:dyDescent="0.2">
      <c r="A223" s="1" t="s">
        <v>1866</v>
      </c>
      <c r="B223" s="1" t="s">
        <v>1888</v>
      </c>
      <c r="C223" s="1">
        <v>7</v>
      </c>
      <c r="D223" s="1" t="s">
        <v>1889</v>
      </c>
      <c r="E223" s="10" t="str">
        <f t="shared" si="3"/>
        <v>psy_access_barriersinsecurity_safety</v>
      </c>
      <c r="F223" s="1" t="str">
        <f>VLOOKUP(E223,sagun[],5,FALSE)</f>
        <v>Незахищеність/перестороги з точки зору безпеки</v>
      </c>
      <c r="G223" s="1" t="str">
        <f>VLOOKUP(E223,sagun[],6,FALSE)</f>
        <v>Незащищенность/предостережения с точки зрения безопасности</v>
      </c>
      <c r="H223" s="1" t="s">
        <v>1890</v>
      </c>
      <c r="I223" s="1" t="s">
        <v>1891</v>
      </c>
    </row>
    <row r="224" spans="1:9" x14ac:dyDescent="0.2">
      <c r="A224" s="1" t="s">
        <v>1866</v>
      </c>
      <c r="B224" s="1" t="s">
        <v>1892</v>
      </c>
      <c r="C224" s="1">
        <v>8</v>
      </c>
      <c r="D224" s="1" t="s">
        <v>1893</v>
      </c>
      <c r="E224" s="10" t="str">
        <f t="shared" si="3"/>
        <v>psy_access_barrierstransportation</v>
      </c>
      <c r="F224" s="1" t="str">
        <f>VLOOKUP(E224,sagun[],5,FALSE)</f>
        <v>Занадто далеко або вартість проїзду в транспорті занадто висока</v>
      </c>
      <c r="G224" s="1" t="str">
        <f>VLOOKUP(E224,sagun[],6,FALSE)</f>
        <v>Слишком далеко или стоимость проезда в транспорте слишком высока</v>
      </c>
      <c r="H224" s="1" t="s">
        <v>1894</v>
      </c>
      <c r="I224" s="1" t="s">
        <v>1895</v>
      </c>
    </row>
    <row r="225" spans="1:9" x14ac:dyDescent="0.2">
      <c r="A225" s="1" t="s">
        <v>1866</v>
      </c>
      <c r="B225" s="1" t="s">
        <v>1896</v>
      </c>
      <c r="C225" s="1">
        <v>9</v>
      </c>
      <c r="D225" s="1" t="s">
        <v>1897</v>
      </c>
      <c r="E225" s="10" t="str">
        <f t="shared" si="3"/>
        <v>psy_access_barriersstigma</v>
      </c>
      <c r="F225" s="1" t="str">
        <f>VLOOKUP(E225,sagun[],5,FALSE)</f>
        <v>Занепокоєння стигмою / засудженням</v>
      </c>
      <c r="G225" s="1" t="str">
        <f>VLOOKUP(E225,sagun[],6,FALSE)</f>
        <v>Беспокойство стигмой / осуждением</v>
      </c>
      <c r="H225" s="1" t="s">
        <v>1898</v>
      </c>
      <c r="I225" s="1" t="s">
        <v>1899</v>
      </c>
    </row>
    <row r="226" spans="1:9" x14ac:dyDescent="0.2">
      <c r="A226" s="1" t="s">
        <v>1866</v>
      </c>
      <c r="B226" s="1" t="s">
        <v>1900</v>
      </c>
      <c r="C226" s="1">
        <v>10</v>
      </c>
      <c r="D226" s="1" t="s">
        <v>1901</v>
      </c>
      <c r="E226" s="10" t="str">
        <f t="shared" si="3"/>
        <v>psy_access_barrierscannot_afford_fee</v>
      </c>
      <c r="F226" s="1" t="str">
        <f>VLOOKUP(E226,sagun[],5,FALSE)</f>
        <v>Немає коштів оплатити послуги в клініці</v>
      </c>
      <c r="G226" s="1" t="str">
        <f>VLOOKUP(E226,sagun[],6,FALSE)</f>
        <v>Нет средств оплатить услуги в клинике</v>
      </c>
      <c r="H226" s="1" t="s">
        <v>1902</v>
      </c>
      <c r="I226" s="1" t="s">
        <v>1903</v>
      </c>
    </row>
    <row r="227" spans="1:9" x14ac:dyDescent="0.2">
      <c r="A227" s="1" t="s">
        <v>1866</v>
      </c>
      <c r="B227" s="1" t="s">
        <v>1904</v>
      </c>
      <c r="C227" s="1">
        <v>11</v>
      </c>
      <c r="D227" s="1" t="s">
        <v>1905</v>
      </c>
      <c r="E227" s="10" t="str">
        <f t="shared" si="3"/>
        <v>psy_access_barrierslack_of_trust</v>
      </c>
      <c r="F227" s="1" t="str">
        <f>VLOOKUP(E227,sagun[],5,FALSE)</f>
        <v>Недовіра до місцевого провайдерау/якості запропонованих послуг</v>
      </c>
      <c r="G227" s="1" t="str">
        <f>VLOOKUP(E227,sagun[],6,FALSE)</f>
        <v>Недоверие к местному провайдеру/качеству предлагаемых услуг</v>
      </c>
      <c r="H227" s="1" t="s">
        <v>1906</v>
      </c>
      <c r="I227" s="1" t="s">
        <v>1907</v>
      </c>
    </row>
    <row r="228" spans="1:9" x14ac:dyDescent="0.2">
      <c r="A228" s="1" t="s">
        <v>1866</v>
      </c>
      <c r="B228" s="1" t="s">
        <v>1908</v>
      </c>
      <c r="C228" s="1">
        <v>12</v>
      </c>
      <c r="D228" s="1" t="s">
        <v>1909</v>
      </c>
      <c r="E228" s="10" t="str">
        <f t="shared" si="3"/>
        <v>psy_access_barrierslong_waiting_time</v>
      </c>
      <c r="F228" s="1" t="str">
        <f>VLOOKUP(E228,sagun[],5,FALSE)</f>
        <v>Тривале очікування послуги</v>
      </c>
      <c r="G228" s="1" t="str">
        <f>VLOOKUP(E228,sagun[],6,FALSE)</f>
        <v>Длительное ожидание услуги</v>
      </c>
      <c r="H228" s="1" t="s">
        <v>1910</v>
      </c>
      <c r="I228" s="1" t="s">
        <v>1911</v>
      </c>
    </row>
    <row r="229" spans="1:9" x14ac:dyDescent="0.2">
      <c r="A229" s="1" t="s">
        <v>1866</v>
      </c>
      <c r="B229" s="1" t="s">
        <v>1912</v>
      </c>
      <c r="C229" s="1">
        <v>13</v>
      </c>
      <c r="D229" s="1" t="s">
        <v>1913</v>
      </c>
      <c r="E229" s="10" t="str">
        <f t="shared" si="3"/>
        <v>psy_access_barrierswait_and_see</v>
      </c>
      <c r="F229" s="1" t="str">
        <f>VLOOKUP(E229,sagun[],5,FALSE)</f>
        <v>Хотілося почекати та подивитися, чи вирішиться проблема сама собою</v>
      </c>
      <c r="G229" s="1" t="str">
        <f>VLOOKUP(E229,sagun[],6,FALSE)</f>
        <v>Хотелось подождать и посмотреть, решится ли проблема сама собой</v>
      </c>
      <c r="H229" s="1" t="s">
        <v>1914</v>
      </c>
      <c r="I229" s="1" t="s">
        <v>1915</v>
      </c>
    </row>
    <row r="230" spans="1:9" x14ac:dyDescent="0.2">
      <c r="A230" s="1" t="s">
        <v>1866</v>
      </c>
      <c r="B230" s="1" t="s">
        <v>1916</v>
      </c>
      <c r="C230" s="1">
        <v>14</v>
      </c>
      <c r="D230" s="1" t="s">
        <v>1917</v>
      </c>
      <c r="E230" s="10" t="str">
        <f t="shared" si="3"/>
        <v>psy_access_barrierswork_commitments</v>
      </c>
      <c r="F230" s="1" t="str">
        <f>VLOOKUP(E230,sagun[],5,FALSE)</f>
        <v>Не міг взяти відгул на роботі / від догляду за дітьми</v>
      </c>
      <c r="G230" s="1" t="str">
        <f>VLOOKUP(E230,sagun[],6,FALSE)</f>
        <v>Не мог взять отгул на работе / от ухода за детьми</v>
      </c>
      <c r="H230" s="1" t="s">
        <v>1918</v>
      </c>
      <c r="I230" s="1" t="s">
        <v>1919</v>
      </c>
    </row>
    <row r="231" spans="1:9" x14ac:dyDescent="0.2">
      <c r="A231" s="1" t="s">
        <v>1866</v>
      </c>
      <c r="B231" s="1" t="s">
        <v>147</v>
      </c>
      <c r="C231" s="1">
        <v>15</v>
      </c>
      <c r="D231" s="1" t="s">
        <v>1830</v>
      </c>
      <c r="E231" s="10" t="str">
        <f t="shared" si="3"/>
        <v>psy_access_barriersother</v>
      </c>
      <c r="F231" s="1" t="str">
        <f>VLOOKUP(E231,sagun[],5,FALSE)</f>
        <v>Інше (позначте)</v>
      </c>
      <c r="G231" s="1" t="str">
        <f>VLOOKUP(E231,sagun[],6,FALSE)</f>
        <v>Прочее (отметьте)</v>
      </c>
      <c r="H231" s="1" t="s">
        <v>1831</v>
      </c>
      <c r="I231" s="1" t="s">
        <v>1920</v>
      </c>
    </row>
    <row r="232" spans="1:9" x14ac:dyDescent="0.2">
      <c r="A232" s="1" t="s">
        <v>1866</v>
      </c>
      <c r="B232" s="1" t="s">
        <v>1433</v>
      </c>
      <c r="C232" s="1">
        <v>16</v>
      </c>
      <c r="D232" s="1" t="s">
        <v>1475</v>
      </c>
      <c r="E232" s="10" t="str">
        <f t="shared" si="3"/>
        <v>psy_access_barriersdo_not_know</v>
      </c>
      <c r="F232" s="1" t="str">
        <f>VLOOKUP(E232,sagun[],5,FALSE)</f>
        <v>Не знаю</v>
      </c>
      <c r="G232" s="1" t="str">
        <f>VLOOKUP(E232,sagun[],6,FALSE)</f>
        <v>Не знаю</v>
      </c>
      <c r="H232" s="1" t="s">
        <v>1435</v>
      </c>
      <c r="I232" s="1" t="s">
        <v>1435</v>
      </c>
    </row>
    <row r="233" spans="1:9" x14ac:dyDescent="0.2">
      <c r="A233" s="1" t="s">
        <v>1921</v>
      </c>
      <c r="B233" s="1" t="s">
        <v>1446</v>
      </c>
      <c r="C233" s="1">
        <v>1</v>
      </c>
      <c r="D233" s="1" t="s">
        <v>1922</v>
      </c>
      <c r="E233" s="10" t="str">
        <f t="shared" si="3"/>
        <v>improvementyes</v>
      </c>
      <c r="F233" s="1" t="str">
        <f>VLOOKUP(E233,sagun[],5,FALSE)</f>
        <v>Так, спостерігається значне покращення</v>
      </c>
      <c r="G233" s="1" t="str">
        <f>VLOOKUP(E233,sagun[],6,FALSE)</f>
        <v>Да, наблюдается значительное улучшение</v>
      </c>
      <c r="H233" s="1" t="s">
        <v>1923</v>
      </c>
      <c r="I233" s="1" t="s">
        <v>1924</v>
      </c>
    </row>
    <row r="234" spans="1:9" x14ac:dyDescent="0.2">
      <c r="A234" s="1" t="s">
        <v>1921</v>
      </c>
      <c r="B234" s="1" t="s">
        <v>1925</v>
      </c>
      <c r="C234" s="1">
        <v>2</v>
      </c>
      <c r="D234" s="1" t="s">
        <v>1926</v>
      </c>
      <c r="E234" s="10" t="str">
        <f t="shared" si="3"/>
        <v>improvementslight</v>
      </c>
      <c r="F234" s="1" t="str">
        <f>VLOOKUP(E234,sagun[],5,FALSE)</f>
        <v>Так, лише невелике покращення</v>
      </c>
      <c r="G234" s="1" t="str">
        <f>VLOOKUP(E234,sagun[],6,FALSE)</f>
        <v>Да, лишь небольшое улучшение</v>
      </c>
      <c r="H234" s="1" t="s">
        <v>1927</v>
      </c>
      <c r="I234" s="1" t="s">
        <v>1928</v>
      </c>
    </row>
    <row r="235" spans="1:9" x14ac:dyDescent="0.2">
      <c r="A235" s="1" t="s">
        <v>1921</v>
      </c>
      <c r="B235" s="1" t="s">
        <v>1450</v>
      </c>
      <c r="C235" s="1">
        <v>3</v>
      </c>
      <c r="D235" s="1" t="s">
        <v>1929</v>
      </c>
      <c r="E235" s="10" t="str">
        <f t="shared" si="3"/>
        <v>improvementno</v>
      </c>
      <c r="F235" s="1" t="str">
        <f>VLOOKUP(E235,sagun[],5,FALSE)</f>
        <v>Ніякого покращення взагалі</v>
      </c>
      <c r="G235" s="1" t="str">
        <f>VLOOKUP(E235,sagun[],6,FALSE)</f>
        <v>Никакого улучшения вообще</v>
      </c>
      <c r="H235" s="1" t="s">
        <v>1930</v>
      </c>
      <c r="I235" s="1" t="s">
        <v>1931</v>
      </c>
    </row>
    <row r="236" spans="1:9" x14ac:dyDescent="0.2">
      <c r="A236" s="1" t="s">
        <v>1921</v>
      </c>
      <c r="B236" s="1" t="s">
        <v>1932</v>
      </c>
      <c r="C236" s="1">
        <v>4</v>
      </c>
      <c r="D236" s="1" t="s">
        <v>1933</v>
      </c>
      <c r="E236" s="10" t="str">
        <f t="shared" si="3"/>
        <v>improvementno_worsening</v>
      </c>
      <c r="F236" s="1" t="str">
        <f>VLOOKUP(E236,sagun[],5,FALSE)</f>
        <v>Ні, погіршення загального самопочуття протягом періоду</v>
      </c>
      <c r="G236" s="1" t="str">
        <f>VLOOKUP(E236,sagun[],6,FALSE)</f>
        <v>Нет, ухудшение общего самочувствия в течение периода</v>
      </c>
      <c r="H236" s="1" t="s">
        <v>1934</v>
      </c>
      <c r="I236" s="1" t="s">
        <v>1935</v>
      </c>
    </row>
    <row r="237" spans="1:9" x14ac:dyDescent="0.2">
      <c r="A237" s="1" t="s">
        <v>1921</v>
      </c>
      <c r="B237" s="1" t="s">
        <v>1433</v>
      </c>
      <c r="C237" s="1">
        <v>5</v>
      </c>
      <c r="D237" s="1" t="s">
        <v>1936</v>
      </c>
      <c r="E237" s="10" t="str">
        <f t="shared" si="3"/>
        <v>improvementdo_not_know</v>
      </c>
      <c r="F237" s="1" t="str">
        <f>VLOOKUP(E237,sagun[],5,FALSE)</f>
        <v>Не знаю</v>
      </c>
      <c r="G237" s="1" t="str">
        <f>VLOOKUP(E237,sagun[],6,FALSE)</f>
        <v>Не знаю</v>
      </c>
      <c r="H237" s="1" t="s">
        <v>1435</v>
      </c>
      <c r="I237" s="1" t="s">
        <v>1937</v>
      </c>
    </row>
    <row r="238" spans="1:9" x14ac:dyDescent="0.2">
      <c r="A238" s="1" t="s">
        <v>1921</v>
      </c>
      <c r="B238" s="1" t="s">
        <v>1271</v>
      </c>
      <c r="C238" s="1">
        <v>6</v>
      </c>
      <c r="D238" s="1" t="s">
        <v>1709</v>
      </c>
      <c r="E238" s="10" t="str">
        <f t="shared" si="3"/>
        <v>improvementprefer_not_to_answer</v>
      </c>
      <c r="F238" s="1" t="str">
        <f>VLOOKUP(E238,sagun[],5,FALSE)</f>
        <v>Вважаю за краще не відповідати</v>
      </c>
      <c r="G238" s="1" t="str">
        <f>VLOOKUP(E238,sagun[],6,FALSE)</f>
        <v>Предпочитаю не отвечать</v>
      </c>
      <c r="H238" s="1" t="s">
        <v>1273</v>
      </c>
      <c r="I238" s="1" t="s">
        <v>1549</v>
      </c>
    </row>
    <row r="239" spans="1:9" x14ac:dyDescent="0.2">
      <c r="A239" s="1" t="s">
        <v>1938</v>
      </c>
      <c r="B239" s="1" t="s">
        <v>1939</v>
      </c>
      <c r="C239" s="1">
        <v>1</v>
      </c>
      <c r="D239" s="1" t="s">
        <v>1940</v>
      </c>
      <c r="E239" s="10" t="str">
        <f t="shared" si="3"/>
        <v>education_levels_choicesno_edu</v>
      </c>
      <c r="F239" s="1" t="str">
        <f>VLOOKUP(E239,sagun[],5,FALSE)</f>
        <v>Немає освіти</v>
      </c>
      <c r="G239" s="1" t="str">
        <f>VLOOKUP(E239,sagun[],6,FALSE)</f>
        <v>Нет образования</v>
      </c>
      <c r="H239" s="1" t="s">
        <v>1941</v>
      </c>
      <c r="I239" s="1" t="s">
        <v>1942</v>
      </c>
    </row>
    <row r="240" spans="1:9" x14ac:dyDescent="0.2">
      <c r="A240" s="1" t="s">
        <v>1938</v>
      </c>
      <c r="B240" s="1" t="s">
        <v>1943</v>
      </c>
      <c r="C240" s="1">
        <v>2</v>
      </c>
      <c r="D240" s="1" t="s">
        <v>1944</v>
      </c>
      <c r="E240" s="10" t="str">
        <f t="shared" si="3"/>
        <v>education_levels_choicespri_edu</v>
      </c>
      <c r="F240" s="1" t="str">
        <f>VLOOKUP(E240,sagun[],5,FALSE)</f>
        <v>Початкова освіта</v>
      </c>
      <c r="G240" s="1" t="str">
        <f>VLOOKUP(E240,sagun[],6,FALSE)</f>
        <v>Начальное образование</v>
      </c>
      <c r="H240" s="1" t="s">
        <v>1945</v>
      </c>
      <c r="I240" s="1" t="s">
        <v>1946</v>
      </c>
    </row>
    <row r="241" spans="1:9" x14ac:dyDescent="0.2">
      <c r="A241" s="1" t="s">
        <v>1938</v>
      </c>
      <c r="B241" s="1" t="s">
        <v>1947</v>
      </c>
      <c r="C241" s="1">
        <v>3</v>
      </c>
      <c r="D241" s="1" t="s">
        <v>1948</v>
      </c>
      <c r="E241" s="10" t="str">
        <f t="shared" si="3"/>
        <v>education_levels_choicessec_edu</v>
      </c>
      <c r="F241" s="1" t="str">
        <f>VLOOKUP(E241,sagun[],5,FALSE)</f>
        <v>Середня освіта</v>
      </c>
      <c r="G241" s="1" t="str">
        <f>VLOOKUP(E241,sagun[],6,FALSE)</f>
        <v>Среднее образование</v>
      </c>
      <c r="H241" s="1" t="s">
        <v>1949</v>
      </c>
      <c r="I241" s="1" t="s">
        <v>1950</v>
      </c>
    </row>
    <row r="242" spans="1:9" x14ac:dyDescent="0.2">
      <c r="A242" s="1" t="s">
        <v>1938</v>
      </c>
      <c r="B242" s="1" t="s">
        <v>1951</v>
      </c>
      <c r="C242" s="1">
        <v>4</v>
      </c>
      <c r="D242" s="1" t="s">
        <v>1952</v>
      </c>
      <c r="E242" s="10" t="str">
        <f t="shared" si="3"/>
        <v>education_levels_choicestech</v>
      </c>
      <c r="F242" s="1" t="str">
        <f>VLOOKUP(E242,sagun[],5,FALSE)</f>
        <v>Технічна або професійна</v>
      </c>
      <c r="G242" s="1" t="str">
        <f>VLOOKUP(E242,sagun[],6,FALSE)</f>
        <v>Техническая или профессиональная</v>
      </c>
      <c r="H242" s="1" t="s">
        <v>1953</v>
      </c>
      <c r="I242" s="1" t="s">
        <v>1954</v>
      </c>
    </row>
    <row r="243" spans="1:9" x14ac:dyDescent="0.2">
      <c r="A243" s="1" t="s">
        <v>1938</v>
      </c>
      <c r="B243" s="1" t="s">
        <v>1955</v>
      </c>
      <c r="C243" s="1">
        <v>5</v>
      </c>
      <c r="D243" s="1" t="s">
        <v>1956</v>
      </c>
      <c r="E243" s="10" t="str">
        <f t="shared" si="3"/>
        <v>education_levels_choicesbachelor</v>
      </c>
      <c r="F243" s="1" t="str">
        <f>VLOOKUP(E243,sagun[],5,FALSE)</f>
        <v>Бакалавр (перший рівень вищої освіти)</v>
      </c>
      <c r="G243" s="1" t="str">
        <f>VLOOKUP(E243,sagun[],6,FALSE)</f>
        <v>Бакалавр (первый уровень высшего образования)</v>
      </c>
      <c r="H243" s="1" t="s">
        <v>1957</v>
      </c>
      <c r="I243" s="1" t="s">
        <v>1958</v>
      </c>
    </row>
    <row r="244" spans="1:9" x14ac:dyDescent="0.2">
      <c r="A244" s="1" t="s">
        <v>1938</v>
      </c>
      <c r="B244" s="1" t="s">
        <v>1959</v>
      </c>
      <c r="C244" s="1">
        <v>6</v>
      </c>
      <c r="D244" s="1" t="s">
        <v>1960</v>
      </c>
      <c r="E244" s="10" t="str">
        <f t="shared" si="3"/>
        <v>education_levels_choicesspecialization</v>
      </c>
      <c r="F244" s="1" t="str">
        <f>VLOOKUP(E244,sagun[],5,FALSE)</f>
        <v>Спеціаліст</v>
      </c>
      <c r="G244" s="1" t="str">
        <f>VLOOKUP(E244,sagun[],6,FALSE)</f>
        <v>Специалист</v>
      </c>
      <c r="H244" s="1" t="s">
        <v>1961</v>
      </c>
      <c r="I244" s="1" t="s">
        <v>1962</v>
      </c>
    </row>
    <row r="245" spans="1:9" x14ac:dyDescent="0.2">
      <c r="A245" s="1" t="s">
        <v>1938</v>
      </c>
      <c r="B245" s="1" t="s">
        <v>1963</v>
      </c>
      <c r="C245" s="1">
        <v>7</v>
      </c>
      <c r="D245" s="1" t="s">
        <v>1964</v>
      </c>
      <c r="E245" s="10" t="str">
        <f t="shared" si="3"/>
        <v>education_levels_choicesmaster</v>
      </c>
      <c r="F245" s="1" t="str">
        <f>VLOOKUP(E245,sagun[],5,FALSE)</f>
        <v>Магістр (другий рівень вищої освіти)</v>
      </c>
      <c r="G245" s="1" t="str">
        <f>VLOOKUP(E245,sagun[],6,FALSE)</f>
        <v>Магистр (второй уровень высшего образования)</v>
      </c>
      <c r="H245" s="1" t="s">
        <v>1965</v>
      </c>
      <c r="I245" s="1" t="s">
        <v>1966</v>
      </c>
    </row>
    <row r="246" spans="1:9" x14ac:dyDescent="0.2">
      <c r="A246" s="1" t="s">
        <v>1938</v>
      </c>
      <c r="B246" s="1" t="s">
        <v>1967</v>
      </c>
      <c r="C246" s="1">
        <v>8</v>
      </c>
      <c r="D246" s="1" t="s">
        <v>1968</v>
      </c>
      <c r="E246" s="10" t="str">
        <f t="shared" si="3"/>
        <v>education_levels_choicesphd</v>
      </c>
      <c r="F246" s="1" t="str">
        <f>VLOOKUP(E246,sagun[],5,FALSE)</f>
        <v>Кандидат наук/Докторант/Перший докторський ступінь</v>
      </c>
      <c r="G246" s="1" t="str">
        <f>VLOOKUP(E246,sagun[],6,FALSE)</f>
        <v>Кандидат наук/Докторант/Первая докторская степень</v>
      </c>
      <c r="H246" s="1" t="s">
        <v>1969</v>
      </c>
      <c r="I246" s="1" t="s">
        <v>1970</v>
      </c>
    </row>
    <row r="247" spans="1:9" x14ac:dyDescent="0.2">
      <c r="A247" s="1" t="s">
        <v>1938</v>
      </c>
      <c r="B247" s="1" t="s">
        <v>1971</v>
      </c>
      <c r="C247" s="1">
        <v>9</v>
      </c>
      <c r="D247" s="1" t="s">
        <v>1972</v>
      </c>
      <c r="E247" s="10" t="str">
        <f t="shared" si="3"/>
        <v>education_levels_choicesgrand_phd</v>
      </c>
      <c r="F247" s="1" t="str">
        <f>VLOOKUP(E247,sagun[],5,FALSE)</f>
        <v>Доктор наук/Вищий докторський ступінь/Другий докторський ступінь</v>
      </c>
      <c r="G247" s="1" t="str">
        <f>VLOOKUP(E247,sagun[],6,FALSE)</f>
        <v>Доктор наук/Высшая докторская степень/Вторая докторская степень</v>
      </c>
      <c r="H247" s="1" t="s">
        <v>1973</v>
      </c>
      <c r="I247" s="1" t="s">
        <v>1974</v>
      </c>
    </row>
    <row r="248" spans="1:9" x14ac:dyDescent="0.2">
      <c r="A248" s="1" t="s">
        <v>1938</v>
      </c>
      <c r="B248" s="1" t="s">
        <v>1271</v>
      </c>
      <c r="C248" s="1">
        <v>10</v>
      </c>
      <c r="D248" s="1" t="s">
        <v>1272</v>
      </c>
      <c r="E248" s="10" t="str">
        <f t="shared" si="3"/>
        <v>education_levels_choicesprefer_not_to_answer</v>
      </c>
      <c r="F248" s="1" t="str">
        <f>VLOOKUP(E248,sagun[],5,FALSE)</f>
        <v>Вважаю за краще не відповідати</v>
      </c>
      <c r="G248" s="1" t="str">
        <f>VLOOKUP(E248,sagun[],6,FALSE)</f>
        <v>Предпочитаю не отвечать</v>
      </c>
      <c r="H248" s="1" t="s">
        <v>1273</v>
      </c>
      <c r="I248" s="1" t="s">
        <v>1274</v>
      </c>
    </row>
    <row r="249" spans="1:9" x14ac:dyDescent="0.2">
      <c r="A249" s="1" t="s">
        <v>1975</v>
      </c>
      <c r="B249" s="1" t="s">
        <v>1976</v>
      </c>
      <c r="C249" s="1">
        <v>1</v>
      </c>
      <c r="D249" s="1" t="s">
        <v>1977</v>
      </c>
      <c r="E249" s="10" t="str">
        <f t="shared" si="3"/>
        <v>activity_status_choicesstudying</v>
      </c>
      <c r="F249" s="1" t="str">
        <f>VLOOKUP(E249,sagun[],5,FALSE)</f>
        <v>Навчання</v>
      </c>
      <c r="G249" s="1" t="str">
        <f>VLOOKUP(E249,sagun[],6,FALSE)</f>
        <v>Обучение</v>
      </c>
      <c r="H249" s="1" t="s">
        <v>1978</v>
      </c>
      <c r="I249" s="1" t="s">
        <v>1979</v>
      </c>
    </row>
    <row r="250" spans="1:9" x14ac:dyDescent="0.2">
      <c r="A250" s="1" t="s">
        <v>1975</v>
      </c>
      <c r="B250" s="1" t="s">
        <v>1980</v>
      </c>
      <c r="C250" s="1">
        <v>2</v>
      </c>
      <c r="D250" s="1" t="s">
        <v>1981</v>
      </c>
      <c r="E250" s="10" t="str">
        <f t="shared" si="3"/>
        <v>activity_status_choicesprofessional_training</v>
      </c>
      <c r="F250" s="1" t="str">
        <f>VLOOKUP(E250,sagun[],5,FALSE)</f>
        <v>Професійне навчання</v>
      </c>
      <c r="G250" s="1" t="str">
        <f>VLOOKUP(E250,sagun[],6,FALSE)</f>
        <v>Профессиональное обучение</v>
      </c>
      <c r="H250" s="1" t="s">
        <v>1982</v>
      </c>
      <c r="I250" s="1" t="s">
        <v>1983</v>
      </c>
    </row>
    <row r="251" spans="1:9" x14ac:dyDescent="0.2">
      <c r="A251" s="1" t="s">
        <v>1975</v>
      </c>
      <c r="B251" s="1" t="s">
        <v>1984</v>
      </c>
      <c r="C251" s="1">
        <v>3</v>
      </c>
      <c r="D251" s="1" t="s">
        <v>1985</v>
      </c>
      <c r="E251" s="10" t="str">
        <f t="shared" si="3"/>
        <v>activity_status_choicesengaged_in_HH_resp</v>
      </c>
      <c r="F251" s="1" t="str">
        <f>VLOOKUP(E251,sagun[],5,FALSE)</f>
        <v>Виконання домогосподарських або родинних обов'язків, включно з доглядом за дітьми та людьми похилого віку</v>
      </c>
      <c r="G251" s="1" t="str">
        <f>VLOOKUP(E251,sagun[],6,FALSE)</f>
        <v>Выполнение домохозяйственных или семейных обязанностей, включая уход за детьми и пожилыми людьми</v>
      </c>
      <c r="H251" s="1" t="s">
        <v>1986</v>
      </c>
      <c r="I251" s="1" t="s">
        <v>1987</v>
      </c>
    </row>
    <row r="252" spans="1:9" x14ac:dyDescent="0.2">
      <c r="A252" s="1" t="s">
        <v>1975</v>
      </c>
      <c r="B252" s="1" t="s">
        <v>1988</v>
      </c>
      <c r="C252" s="1">
        <v>4</v>
      </c>
      <c r="D252" s="1" t="s">
        <v>1989</v>
      </c>
      <c r="E252" s="10" t="str">
        <f t="shared" si="3"/>
        <v>activity_status_choicesretired</v>
      </c>
      <c r="F252" s="1" t="str">
        <f>VLOOKUP(E252,sagun[],5,FALSE)</f>
        <v>Пенсіонер або пенсіонерка</v>
      </c>
      <c r="G252" s="1" t="str">
        <f>VLOOKUP(E252,sagun[],6,FALSE)</f>
        <v>Пенсионер или пенсионерка</v>
      </c>
      <c r="H252" s="1" t="s">
        <v>1990</v>
      </c>
      <c r="I252" s="1" t="s">
        <v>1991</v>
      </c>
    </row>
    <row r="253" spans="1:9" x14ac:dyDescent="0.2">
      <c r="A253" s="1" t="s">
        <v>1975</v>
      </c>
      <c r="B253" s="1" t="s">
        <v>1992</v>
      </c>
      <c r="C253" s="1">
        <v>5</v>
      </c>
      <c r="D253" s="1" t="s">
        <v>1993</v>
      </c>
      <c r="E253" s="10" t="str">
        <f t="shared" si="3"/>
        <v>activity_status_choiceslong_term_ill_injury</v>
      </c>
      <c r="F253" s="1" t="str">
        <f>VLOOKUP(E253,sagun[],5,FALSE)</f>
        <v>Тривале захворювання, травма або інвалідність</v>
      </c>
      <c r="G253" s="1" t="str">
        <f>VLOOKUP(E253,sagun[],6,FALSE)</f>
        <v>Длительное заболевание, травма или инвалидность</v>
      </c>
      <c r="H253" s="1" t="s">
        <v>1994</v>
      </c>
      <c r="I253" s="1" t="s">
        <v>1995</v>
      </c>
    </row>
    <row r="254" spans="1:9" x14ac:dyDescent="0.2">
      <c r="A254" s="1" t="s">
        <v>1975</v>
      </c>
      <c r="B254" s="1" t="s">
        <v>1996</v>
      </c>
      <c r="C254" s="1">
        <v>6</v>
      </c>
      <c r="D254" s="1" t="s">
        <v>1997</v>
      </c>
      <c r="E254" s="10" t="str">
        <f t="shared" si="3"/>
        <v>activity_status_choicesunpaid_volunteering</v>
      </c>
      <c r="F254" s="1" t="str">
        <f>VLOOKUP(E254,sagun[],5,FALSE)</f>
        <v>Неоплачувана волонтерська, громадська чи благодійна діяльність</v>
      </c>
      <c r="G254" s="1" t="str">
        <f>VLOOKUP(E254,sagun[],6,FALSE)</f>
        <v>Неоплачиваемая волонтерская, общественная или благотворительная деятельность</v>
      </c>
      <c r="H254" s="1" t="s">
        <v>1998</v>
      </c>
      <c r="I254" s="1" t="s">
        <v>1999</v>
      </c>
    </row>
    <row r="255" spans="1:9" x14ac:dyDescent="0.2">
      <c r="A255" s="1" t="s">
        <v>1975</v>
      </c>
      <c r="B255" s="1" t="s">
        <v>2000</v>
      </c>
      <c r="C255" s="1">
        <v>7</v>
      </c>
      <c r="D255" s="1" t="s">
        <v>2001</v>
      </c>
      <c r="E255" s="10" t="str">
        <f t="shared" si="3"/>
        <v>activity_status_choicesstatus_unempl</v>
      </c>
      <c r="F255" s="1" t="str">
        <f>VLOOKUP(E255,sagun[],5,FALSE)</f>
        <v>Нічим не займатися</v>
      </c>
      <c r="G255" s="1" t="str">
        <f>VLOOKUP(E255,sagun[],6,FALSE)</f>
        <v>Ничем не заниматься</v>
      </c>
      <c r="H255" s="1" t="s">
        <v>2002</v>
      </c>
      <c r="I255" s="1" t="s">
        <v>2003</v>
      </c>
    </row>
    <row r="256" spans="1:9" x14ac:dyDescent="0.2">
      <c r="A256" s="1" t="s">
        <v>1975</v>
      </c>
      <c r="B256" s="1" t="s">
        <v>2004</v>
      </c>
      <c r="C256" s="1">
        <v>8</v>
      </c>
      <c r="D256" s="1" t="s">
        <v>2005</v>
      </c>
      <c r="E256" s="10" t="str">
        <f t="shared" si="3"/>
        <v>activity_status_choicesseeking_job</v>
      </c>
      <c r="F256" s="1" t="str">
        <f>VLOOKUP(E256,sagun[],5,FALSE)</f>
        <v>Шукати роботу</v>
      </c>
      <c r="G256" s="1" t="str">
        <f>VLOOKUP(E256,sagun[],6,FALSE)</f>
        <v>Искать работу</v>
      </c>
      <c r="H256" s="1" t="s">
        <v>2006</v>
      </c>
      <c r="I256" s="1" t="s">
        <v>2007</v>
      </c>
    </row>
    <row r="257" spans="1:9" x14ac:dyDescent="0.2">
      <c r="A257" s="1" t="s">
        <v>1975</v>
      </c>
      <c r="B257" s="1" t="s">
        <v>147</v>
      </c>
      <c r="C257" s="1">
        <v>9</v>
      </c>
      <c r="D257" s="1" t="s">
        <v>2008</v>
      </c>
      <c r="E257" s="10" t="str">
        <f t="shared" si="3"/>
        <v>activity_status_choicesother</v>
      </c>
      <c r="F257" s="1" t="str">
        <f>VLOOKUP(E257,sagun[],5,FALSE)</f>
        <v>Інше: позначити</v>
      </c>
      <c r="G257" s="1" t="str">
        <f>VLOOKUP(E257,sagun[],6,FALSE)</f>
        <v>Прочее: пометить</v>
      </c>
      <c r="H257" s="1" t="s">
        <v>2009</v>
      </c>
      <c r="I257" s="1" t="s">
        <v>2010</v>
      </c>
    </row>
    <row r="258" spans="1:9" x14ac:dyDescent="0.2">
      <c r="A258" s="1" t="s">
        <v>2011</v>
      </c>
      <c r="B258" s="1" t="s">
        <v>2012</v>
      </c>
      <c r="C258" s="1">
        <v>1</v>
      </c>
      <c r="D258" s="1" t="s">
        <v>2013</v>
      </c>
      <c r="E258" s="10" t="str">
        <f t="shared" si="3"/>
        <v>activity_mainagri_for_fish</v>
      </c>
      <c r="F258" s="1" t="str">
        <f>VLOOKUP(E258,sagun[],5,FALSE)</f>
        <v>Сільське господарство, лісове господарство та рибальство</v>
      </c>
      <c r="G258" s="1" t="str">
        <f>VLOOKUP(E258,sagun[],6,FALSE)</f>
        <v>Сельское хозяйство, лесное хозяйство и рыболовство</v>
      </c>
      <c r="H258" s="1" t="s">
        <v>2014</v>
      </c>
      <c r="I258" s="1" t="s">
        <v>2015</v>
      </c>
    </row>
    <row r="259" spans="1:9" x14ac:dyDescent="0.2">
      <c r="A259" s="1" t="s">
        <v>2011</v>
      </c>
      <c r="B259" s="1" t="s">
        <v>2016</v>
      </c>
      <c r="C259" s="1">
        <v>2</v>
      </c>
      <c r="D259" s="1" t="s">
        <v>2017</v>
      </c>
      <c r="E259" s="10" t="str">
        <f t="shared" ref="E259:E322" si="4">_xlfn.CONCAT(A259,B259)</f>
        <v>activity_mainmining</v>
      </c>
      <c r="F259" s="1" t="str">
        <f>VLOOKUP(E259,sagun[],5,FALSE)</f>
        <v>Гірничодобувна промисловість та розробка кар'єрів</v>
      </c>
      <c r="G259" s="1" t="str">
        <f>VLOOKUP(E259,sagun[],6,FALSE)</f>
        <v>Горнодобывающая промышленность и разработка карьеров</v>
      </c>
      <c r="H259" s="1" t="s">
        <v>2018</v>
      </c>
      <c r="I259" s="1" t="s">
        <v>2019</v>
      </c>
    </row>
    <row r="260" spans="1:9" x14ac:dyDescent="0.2">
      <c r="A260" s="1" t="s">
        <v>2011</v>
      </c>
      <c r="B260" s="1" t="s">
        <v>2020</v>
      </c>
      <c r="C260" s="1">
        <v>3</v>
      </c>
      <c r="D260" s="1" t="s">
        <v>2021</v>
      </c>
      <c r="E260" s="10" t="str">
        <f t="shared" si="4"/>
        <v>activity_mainmanuf</v>
      </c>
      <c r="F260" s="1" t="str">
        <f>VLOOKUP(E260,sagun[],5,FALSE)</f>
        <v>Виробництво</v>
      </c>
      <c r="G260" s="1" t="str">
        <f>VLOOKUP(E260,sagun[],6,FALSE)</f>
        <v>Производство</v>
      </c>
      <c r="H260" s="1" t="s">
        <v>2022</v>
      </c>
      <c r="I260" s="1" t="s">
        <v>2023</v>
      </c>
    </row>
    <row r="261" spans="1:9" x14ac:dyDescent="0.2">
      <c r="A261" s="1" t="s">
        <v>2011</v>
      </c>
      <c r="B261" s="1" t="s">
        <v>2024</v>
      </c>
      <c r="C261" s="1">
        <v>4</v>
      </c>
      <c r="D261" s="1" t="s">
        <v>2025</v>
      </c>
      <c r="E261" s="10" t="str">
        <f t="shared" si="4"/>
        <v>activity_mainelec_gas</v>
      </c>
      <c r="F261" s="1" t="str">
        <f>VLOOKUP(E261,sagun[],5,FALSE)</f>
        <v>Електрика; постачання газу, пари та кондиціонування повітря</v>
      </c>
      <c r="G261" s="1" t="str">
        <f>VLOOKUP(E261,sagun[],6,FALSE)</f>
        <v>Электричество; поставка газа, пара и кондиционирование воздуха</v>
      </c>
      <c r="H261" s="1" t="s">
        <v>2026</v>
      </c>
      <c r="I261" s="1" t="s">
        <v>2027</v>
      </c>
    </row>
    <row r="262" spans="1:9" x14ac:dyDescent="0.2">
      <c r="A262" s="1" t="s">
        <v>2011</v>
      </c>
      <c r="B262" s="1" t="s">
        <v>2028</v>
      </c>
      <c r="C262" s="1">
        <v>5</v>
      </c>
      <c r="D262" s="1" t="s">
        <v>2029</v>
      </c>
      <c r="E262" s="10" t="str">
        <f t="shared" si="4"/>
        <v>activity_mainwater_supply</v>
      </c>
      <c r="F262" s="1" t="str">
        <f>VLOOKUP(E262,sagun[],5,FALSE)</f>
        <v>Водопостачання; каналізація, поводження з відходами та відновлювальні роботи</v>
      </c>
      <c r="G262" s="1" t="str">
        <f>VLOOKUP(E262,sagun[],6,FALSE)</f>
        <v>Водоснабжение; канализация, обращение с отходами и восстановительные работы</v>
      </c>
      <c r="H262" s="1" t="s">
        <v>2030</v>
      </c>
      <c r="I262" s="1" t="s">
        <v>2031</v>
      </c>
    </row>
    <row r="263" spans="1:9" x14ac:dyDescent="0.2">
      <c r="A263" s="1" t="s">
        <v>2011</v>
      </c>
      <c r="B263" s="1" t="s">
        <v>2032</v>
      </c>
      <c r="C263" s="1">
        <v>6</v>
      </c>
      <c r="D263" s="1" t="s">
        <v>2033</v>
      </c>
      <c r="E263" s="10" t="str">
        <f t="shared" si="4"/>
        <v>activity_mainconstruct</v>
      </c>
      <c r="F263" s="1" t="str">
        <f>VLOOKUP(E263,sagun[],5,FALSE)</f>
        <v>Будівництво</v>
      </c>
      <c r="G263" s="1" t="str">
        <f>VLOOKUP(E263,sagun[],6,FALSE)</f>
        <v>Строительство</v>
      </c>
      <c r="H263" s="1" t="s">
        <v>2034</v>
      </c>
      <c r="I263" s="1" t="s">
        <v>2035</v>
      </c>
    </row>
    <row r="264" spans="1:9" x14ac:dyDescent="0.2">
      <c r="A264" s="1" t="s">
        <v>2011</v>
      </c>
      <c r="B264" s="1" t="s">
        <v>2036</v>
      </c>
      <c r="C264" s="1">
        <v>7</v>
      </c>
      <c r="D264" s="1" t="s">
        <v>2037</v>
      </c>
      <c r="E264" s="10" t="str">
        <f t="shared" si="4"/>
        <v>activity_mainwholesale</v>
      </c>
      <c r="F264" s="1" t="str">
        <f>VLOOKUP(E264,sagun[],5,FALSE)</f>
        <v>Оптова та роздрібна торгівля; ремонт автотранспортних засобів і мотоциклів</v>
      </c>
      <c r="G264" s="1" t="str">
        <f>VLOOKUP(E264,sagun[],6,FALSE)</f>
        <v>Оптовая и розничная торговля; ремонт автотранспортных средств и мотоциклов</v>
      </c>
      <c r="H264" s="1" t="s">
        <v>2038</v>
      </c>
      <c r="I264" s="1" t="s">
        <v>2039</v>
      </c>
    </row>
    <row r="265" spans="1:9" x14ac:dyDescent="0.2">
      <c r="A265" s="1" t="s">
        <v>2011</v>
      </c>
      <c r="B265" s="1" t="s">
        <v>2040</v>
      </c>
      <c r="C265" s="1">
        <v>8</v>
      </c>
      <c r="D265" s="1" t="s">
        <v>2041</v>
      </c>
      <c r="E265" s="10" t="str">
        <f t="shared" si="4"/>
        <v>activity_maintransport</v>
      </c>
      <c r="F265" s="1" t="str">
        <f>VLOOKUP(E265,sagun[],5,FALSE)</f>
        <v>Транспортування та зберігання</v>
      </c>
      <c r="G265" s="1" t="str">
        <f>VLOOKUP(E265,sagun[],6,FALSE)</f>
        <v>Транспортировка и хранение</v>
      </c>
      <c r="H265" s="1" t="s">
        <v>2042</v>
      </c>
      <c r="I265" s="1" t="s">
        <v>2043</v>
      </c>
    </row>
    <row r="266" spans="1:9" x14ac:dyDescent="0.2">
      <c r="A266" s="1" t="s">
        <v>2011</v>
      </c>
      <c r="B266" s="1" t="s">
        <v>2044</v>
      </c>
      <c r="C266" s="1">
        <v>9</v>
      </c>
      <c r="D266" s="1" t="s">
        <v>2045</v>
      </c>
      <c r="E266" s="10" t="str">
        <f t="shared" si="4"/>
        <v>activity_mainaccom_food</v>
      </c>
      <c r="F266" s="1" t="str">
        <f>VLOOKUP(E266,sagun[],5,FALSE)</f>
        <v>Послуги з розміщення та харчування</v>
      </c>
      <c r="G266" s="1" t="str">
        <f>VLOOKUP(E266,sagun[],6,FALSE)</f>
        <v>Услуги по размещению и питанию</v>
      </c>
      <c r="H266" s="1" t="s">
        <v>2046</v>
      </c>
      <c r="I266" s="1" t="s">
        <v>2047</v>
      </c>
    </row>
    <row r="267" spans="1:9" x14ac:dyDescent="0.2">
      <c r="A267" s="1" t="s">
        <v>2011</v>
      </c>
      <c r="B267" s="1" t="s">
        <v>2048</v>
      </c>
      <c r="C267" s="1">
        <v>10</v>
      </c>
      <c r="D267" s="1" t="s">
        <v>2049</v>
      </c>
      <c r="E267" s="10" t="str">
        <f t="shared" si="4"/>
        <v>activity_maininfo_comm</v>
      </c>
      <c r="F267" s="1" t="str">
        <f>VLOOKUP(E267,sagun[],5,FALSE)</f>
        <v>Інформація та комунікації</v>
      </c>
      <c r="G267" s="1" t="str">
        <f>VLOOKUP(E267,sagun[],6,FALSE)</f>
        <v>Информация и коммуникации</v>
      </c>
      <c r="H267" s="1" t="s">
        <v>2050</v>
      </c>
      <c r="I267" s="1" t="s">
        <v>2051</v>
      </c>
    </row>
    <row r="268" spans="1:9" x14ac:dyDescent="0.2">
      <c r="A268" s="1" t="s">
        <v>2011</v>
      </c>
      <c r="B268" s="1" t="s">
        <v>2052</v>
      </c>
      <c r="C268" s="1">
        <v>11</v>
      </c>
      <c r="D268" s="1" t="s">
        <v>2053</v>
      </c>
      <c r="E268" s="10" t="str">
        <f t="shared" si="4"/>
        <v>activity_mainfin_ins</v>
      </c>
      <c r="F268" s="1" t="str">
        <f>VLOOKUP(E268,sagun[],5,FALSE)</f>
        <v>Фінансова та страхова діяльність</v>
      </c>
      <c r="G268" s="1" t="str">
        <f>VLOOKUP(E268,sagun[],6,FALSE)</f>
        <v>Финансовая и страховая деятельность</v>
      </c>
      <c r="H268" s="1" t="s">
        <v>2054</v>
      </c>
      <c r="I268" s="1" t="s">
        <v>2055</v>
      </c>
    </row>
    <row r="269" spans="1:9" x14ac:dyDescent="0.2">
      <c r="A269" s="1" t="s">
        <v>2011</v>
      </c>
      <c r="B269" s="1" t="s">
        <v>2056</v>
      </c>
      <c r="C269" s="1">
        <v>12</v>
      </c>
      <c r="D269" s="1" t="s">
        <v>2057</v>
      </c>
      <c r="E269" s="10" t="str">
        <f t="shared" si="4"/>
        <v>activity_mainreal_est</v>
      </c>
      <c r="F269" s="1" t="str">
        <f>VLOOKUP(E269,sagun[],5,FALSE)</f>
        <v>Операції з нерухомістю</v>
      </c>
      <c r="G269" s="1" t="str">
        <f>VLOOKUP(E269,sagun[],6,FALSE)</f>
        <v>Операции с недвижимостью</v>
      </c>
      <c r="H269" s="1" t="s">
        <v>2058</v>
      </c>
      <c r="I269" s="1" t="s">
        <v>2059</v>
      </c>
    </row>
    <row r="270" spans="1:9" x14ac:dyDescent="0.2">
      <c r="A270" s="1" t="s">
        <v>2011</v>
      </c>
      <c r="B270" s="1" t="s">
        <v>2060</v>
      </c>
      <c r="C270" s="1">
        <v>13</v>
      </c>
      <c r="D270" s="1" t="s">
        <v>2061</v>
      </c>
      <c r="E270" s="10" t="str">
        <f t="shared" si="4"/>
        <v>activity_mainprof_sci</v>
      </c>
      <c r="F270" s="1" t="str">
        <f>VLOOKUP(E270,sagun[],5,FALSE)</f>
        <v>Професійна, наукова і технічна діяльність</v>
      </c>
      <c r="G270" s="1" t="str">
        <f>VLOOKUP(E270,sagun[],6,FALSE)</f>
        <v>Профессиональная, научная и техническая деятельность</v>
      </c>
      <c r="H270" s="1" t="s">
        <v>2062</v>
      </c>
      <c r="I270" s="1" t="s">
        <v>2063</v>
      </c>
    </row>
    <row r="271" spans="1:9" x14ac:dyDescent="0.2">
      <c r="A271" s="1" t="s">
        <v>2011</v>
      </c>
      <c r="B271" s="1" t="s">
        <v>2064</v>
      </c>
      <c r="C271" s="1">
        <v>14</v>
      </c>
      <c r="D271" s="1" t="s">
        <v>2065</v>
      </c>
      <c r="E271" s="10" t="str">
        <f t="shared" si="4"/>
        <v>activity_mainadmin_sup</v>
      </c>
      <c r="F271" s="1" t="str">
        <f>VLOOKUP(E271,sagun[],5,FALSE)</f>
        <v>Діяльність адміністративного та допоміжного обслуговування (Служба підтримки)</v>
      </c>
      <c r="G271" s="1" t="str">
        <f>VLOOKUP(E271,sagun[],6,FALSE)</f>
        <v>Деятельность административного и вспомогательного обслуживания (Служба поддержки)</v>
      </c>
      <c r="H271" s="1" t="s">
        <v>2066</v>
      </c>
      <c r="I271" s="1" t="s">
        <v>5408</v>
      </c>
    </row>
    <row r="272" spans="1:9" x14ac:dyDescent="0.2">
      <c r="A272" s="1" t="s">
        <v>2011</v>
      </c>
      <c r="B272" s="1" t="s">
        <v>2067</v>
      </c>
      <c r="C272" s="1">
        <v>15</v>
      </c>
      <c r="D272" s="1" t="s">
        <v>2068</v>
      </c>
      <c r="E272" s="10" t="str">
        <f t="shared" si="4"/>
        <v>activity_mainpublic_admin</v>
      </c>
      <c r="F272" s="1" t="str">
        <f>VLOOKUP(E272,sagun[],5,FALSE)</f>
        <v>Державне управління та оборона; обов'язкове соціальне забезпечення</v>
      </c>
      <c r="G272" s="1" t="str">
        <f>VLOOKUP(E272,sagun[],6,FALSE)</f>
        <v>Государственное управление и оборона; обязательное социальное обеспечение</v>
      </c>
      <c r="H272" s="1" t="s">
        <v>2069</v>
      </c>
      <c r="I272" s="1" t="s">
        <v>2070</v>
      </c>
    </row>
    <row r="273" spans="1:9" x14ac:dyDescent="0.2">
      <c r="A273" s="1" t="s">
        <v>2011</v>
      </c>
      <c r="B273" s="1" t="s">
        <v>2071</v>
      </c>
      <c r="C273" s="1">
        <v>16</v>
      </c>
      <c r="D273" s="1" t="s">
        <v>223</v>
      </c>
      <c r="E273" s="10" t="str">
        <f t="shared" si="4"/>
        <v>activity_maineducation</v>
      </c>
      <c r="F273" s="1" t="str">
        <f>VLOOKUP(E273,sagun[],5,FALSE)</f>
        <v>Освіта</v>
      </c>
      <c r="G273" s="1" t="str">
        <f>VLOOKUP(E273,sagun[],6,FALSE)</f>
        <v>Образование</v>
      </c>
      <c r="H273" s="1" t="s">
        <v>224</v>
      </c>
      <c r="I273" s="1" t="s">
        <v>225</v>
      </c>
    </row>
    <row r="274" spans="1:9" x14ac:dyDescent="0.2">
      <c r="A274" s="1" t="s">
        <v>2011</v>
      </c>
      <c r="B274" s="1" t="s">
        <v>2072</v>
      </c>
      <c r="C274" s="1">
        <v>17</v>
      </c>
      <c r="D274" s="1" t="s">
        <v>2073</v>
      </c>
      <c r="E274" s="10" t="str">
        <f t="shared" si="4"/>
        <v>activity_mainhealth_soc</v>
      </c>
      <c r="F274" s="1" t="str">
        <f>VLOOKUP(E274,sagun[],5,FALSE)</f>
        <v>Діяльність у сфері охорони здоров'я та соціальної роботи</v>
      </c>
      <c r="G274" s="1" t="str">
        <f>VLOOKUP(E274,sagun[],6,FALSE)</f>
        <v>Деятельность в сфере здравоохранения и социальной работы</v>
      </c>
      <c r="H274" s="1" t="s">
        <v>2074</v>
      </c>
      <c r="I274" s="1" t="s">
        <v>2075</v>
      </c>
    </row>
    <row r="275" spans="1:9" x14ac:dyDescent="0.2">
      <c r="A275" s="1" t="s">
        <v>2011</v>
      </c>
      <c r="B275" s="1" t="s">
        <v>2076</v>
      </c>
      <c r="C275" s="1">
        <v>18</v>
      </c>
      <c r="D275" s="1" t="s">
        <v>2077</v>
      </c>
      <c r="E275" s="10" t="str">
        <f t="shared" si="4"/>
        <v>activity_mainarts_ent</v>
      </c>
      <c r="F275" s="1" t="str">
        <f>VLOOKUP(E275,sagun[],5,FALSE)</f>
        <v>Мистецтво, розваги та відпочинок</v>
      </c>
      <c r="G275" s="1" t="str">
        <f>VLOOKUP(E275,sagun[],6,FALSE)</f>
        <v>Искусство, развлечения и отдых</v>
      </c>
      <c r="H275" s="1" t="s">
        <v>2078</v>
      </c>
      <c r="I275" s="1" t="s">
        <v>2079</v>
      </c>
    </row>
    <row r="276" spans="1:9" x14ac:dyDescent="0.2">
      <c r="A276" s="1" t="s">
        <v>2011</v>
      </c>
      <c r="B276" s="1" t="s">
        <v>2080</v>
      </c>
      <c r="C276" s="1">
        <v>19</v>
      </c>
      <c r="D276" s="1" t="s">
        <v>2081</v>
      </c>
      <c r="E276" s="10" t="str">
        <f t="shared" si="4"/>
        <v>activity_mainother_serv</v>
      </c>
      <c r="F276" s="1" t="str">
        <f>VLOOKUP(E276,sagun[],5,FALSE)</f>
        <v>Інша діяльність у сфері послуг</v>
      </c>
      <c r="G276" s="1" t="str">
        <f>VLOOKUP(E276,sagun[],6,FALSE)</f>
        <v>Другая деятельность в сфере услуг</v>
      </c>
      <c r="H276" s="1" t="s">
        <v>2082</v>
      </c>
      <c r="I276" s="1" t="s">
        <v>2083</v>
      </c>
    </row>
    <row r="277" spans="1:9" x14ac:dyDescent="0.2">
      <c r="A277" s="1" t="s">
        <v>2011</v>
      </c>
      <c r="B277" s="1" t="s">
        <v>2084</v>
      </c>
      <c r="C277" s="1">
        <v>20</v>
      </c>
      <c r="D277" s="1" t="s">
        <v>2085</v>
      </c>
      <c r="E277" s="10" t="str">
        <f t="shared" si="4"/>
        <v>activity_mainhh_activities</v>
      </c>
      <c r="F277" s="1" t="str">
        <f>VLOOKUP(E277,sagun[],5,FALSE)</f>
        <v>Діяльність домогосподарств як роботодавців; недиференційована діяльність домогосподарств з виробництва товарів і послуг для власного використання</v>
      </c>
      <c r="G277" s="1" t="str">
        <f>VLOOKUP(E277,sagun[],6,FALSE)</f>
        <v>Деятельность домохозяйств как работодателей; недифференцированная деятельность домохозяйств по производству товаров и услуг для собственного использования</v>
      </c>
      <c r="H277" s="1" t="s">
        <v>2086</v>
      </c>
      <c r="I277" s="1" t="s">
        <v>2087</v>
      </c>
    </row>
    <row r="278" spans="1:9" x14ac:dyDescent="0.2">
      <c r="A278" s="1" t="s">
        <v>2011</v>
      </c>
      <c r="B278" s="1" t="s">
        <v>2088</v>
      </c>
      <c r="C278" s="1">
        <v>21</v>
      </c>
      <c r="D278" s="1" t="s">
        <v>2089</v>
      </c>
      <c r="E278" s="10" t="str">
        <f t="shared" si="4"/>
        <v>activity_mainextraterr</v>
      </c>
      <c r="F278" s="1" t="str">
        <f>VLOOKUP(E278,sagun[],5,FALSE)</f>
        <v>Діяльність екстериторіальних організацій і органів</v>
      </c>
      <c r="G278" s="1" t="str">
        <f>VLOOKUP(E278,sagun[],6,FALSE)</f>
        <v>Деятельность экстерриториальных организаций и органов</v>
      </c>
      <c r="H278" s="1" t="s">
        <v>2090</v>
      </c>
      <c r="I278" s="1" t="s">
        <v>2091</v>
      </c>
    </row>
    <row r="279" spans="1:9" x14ac:dyDescent="0.2">
      <c r="A279" s="1" t="s">
        <v>2011</v>
      </c>
      <c r="B279" s="1" t="s">
        <v>147</v>
      </c>
      <c r="C279" s="1">
        <v>22</v>
      </c>
      <c r="D279" s="1" t="s">
        <v>1224</v>
      </c>
      <c r="E279" s="10" t="str">
        <f t="shared" si="4"/>
        <v>activity_mainother</v>
      </c>
      <c r="F279" s="1" t="str">
        <f>VLOOKUP(E279,sagun[],5,FALSE)</f>
        <v>Інше</v>
      </c>
      <c r="G279" s="1" t="str">
        <f>VLOOKUP(E279,sagun[],6,FALSE)</f>
        <v>Прочее</v>
      </c>
      <c r="H279" s="1" t="s">
        <v>1225</v>
      </c>
      <c r="I279" s="1" t="s">
        <v>1226</v>
      </c>
    </row>
    <row r="280" spans="1:9" x14ac:dyDescent="0.2">
      <c r="A280" s="1" t="s">
        <v>2092</v>
      </c>
      <c r="B280" s="1" t="s">
        <v>2093</v>
      </c>
      <c r="C280" s="1">
        <v>1</v>
      </c>
      <c r="D280" s="1" t="s">
        <v>2094</v>
      </c>
      <c r="E280" s="10" t="str">
        <f t="shared" si="4"/>
        <v>contract_type_choiceswritten_contract</v>
      </c>
      <c r="F280" s="1" t="str">
        <f>VLOOKUP(E280,sagun[],5,FALSE)</f>
        <v>Письмовий/офіційний договір</v>
      </c>
      <c r="G280" s="1" t="str">
        <f>VLOOKUP(E280,sagun[],6,FALSE)</f>
        <v>Письменный/официальный договор</v>
      </c>
      <c r="H280" s="1" t="s">
        <v>2095</v>
      </c>
      <c r="I280" s="1" t="s">
        <v>2096</v>
      </c>
    </row>
    <row r="281" spans="1:9" x14ac:dyDescent="0.2">
      <c r="A281" s="1" t="s">
        <v>2092</v>
      </c>
      <c r="B281" s="1" t="s">
        <v>2097</v>
      </c>
      <c r="C281" s="1">
        <v>2</v>
      </c>
      <c r="D281" s="1" t="s">
        <v>2098</v>
      </c>
      <c r="E281" s="10" t="str">
        <f t="shared" si="4"/>
        <v>contract_type_choicesinformal</v>
      </c>
      <c r="F281" s="1" t="str">
        <f>VLOOKUP(E281,sagun[],5,FALSE)</f>
        <v>Неофіційна домовленість про роботу</v>
      </c>
      <c r="G281" s="1" t="str">
        <f>VLOOKUP(E281,sagun[],6,FALSE)</f>
        <v>Неофициальная договоренность о работе</v>
      </c>
      <c r="H281" s="1" t="s">
        <v>2099</v>
      </c>
      <c r="I281" s="1" t="s">
        <v>2100</v>
      </c>
    </row>
    <row r="282" spans="1:9" x14ac:dyDescent="0.2">
      <c r="A282" s="1" t="s">
        <v>2092</v>
      </c>
      <c r="B282" s="1" t="s">
        <v>1433</v>
      </c>
      <c r="C282" s="1">
        <v>3</v>
      </c>
      <c r="D282" s="1" t="s">
        <v>1434</v>
      </c>
      <c r="E282" s="10" t="str">
        <f t="shared" si="4"/>
        <v>contract_type_choicesdo_not_know</v>
      </c>
      <c r="F282" s="1" t="str">
        <f>VLOOKUP(E282,sagun[],5,FALSE)</f>
        <v>Не знаю</v>
      </c>
      <c r="G282" s="1" t="str">
        <f>VLOOKUP(E282,sagun[],6,FALSE)</f>
        <v>Не знаю</v>
      </c>
      <c r="H282" s="1" t="s">
        <v>1435</v>
      </c>
      <c r="I282" s="1" t="s">
        <v>1435</v>
      </c>
    </row>
    <row r="283" spans="1:9" x14ac:dyDescent="0.2">
      <c r="A283" s="1" t="s">
        <v>2092</v>
      </c>
      <c r="B283" s="1" t="s">
        <v>1271</v>
      </c>
      <c r="C283" s="1">
        <v>4</v>
      </c>
      <c r="D283" s="1" t="s">
        <v>1272</v>
      </c>
      <c r="E283" s="10" t="str">
        <f t="shared" si="4"/>
        <v>contract_type_choicesprefer_not_to_answer</v>
      </c>
      <c r="F283" s="1" t="str">
        <f>VLOOKUP(E283,sagun[],5,FALSE)</f>
        <v>Вважаю за краще не відповідати</v>
      </c>
      <c r="G283" s="1" t="str">
        <f>VLOOKUP(E283,sagun[],6,FALSE)</f>
        <v>Предпочитаю не отвечать</v>
      </c>
      <c r="H283" s="1" t="s">
        <v>1273</v>
      </c>
      <c r="I283" s="1" t="s">
        <v>1274</v>
      </c>
    </row>
    <row r="284" spans="1:9" x14ac:dyDescent="0.2">
      <c r="A284" s="1" t="s">
        <v>2101</v>
      </c>
      <c r="B284" s="1" t="s">
        <v>1501</v>
      </c>
      <c r="C284" s="1">
        <v>1</v>
      </c>
      <c r="D284" s="1" t="s">
        <v>2102</v>
      </c>
      <c r="E284" s="10" t="str">
        <f t="shared" si="4"/>
        <v>employment_barriernone</v>
      </c>
      <c r="F284" s="1" t="str">
        <f>VLOOKUP(E284,sagun[],5,FALSE)</f>
        <v>Жодних – труднощів немає</v>
      </c>
      <c r="G284" s="1" t="str">
        <f>VLOOKUP(E284,sagun[],6,FALSE)</f>
        <v>Никаких – трудностей нет</v>
      </c>
      <c r="H284" s="1" t="s">
        <v>2103</v>
      </c>
      <c r="I284" s="1" t="s">
        <v>2104</v>
      </c>
    </row>
    <row r="285" spans="1:9" x14ac:dyDescent="0.2">
      <c r="A285" s="1" t="s">
        <v>2101</v>
      </c>
      <c r="B285" s="1" t="s">
        <v>2105</v>
      </c>
      <c r="C285" s="1">
        <v>2</v>
      </c>
      <c r="D285" s="1" t="s">
        <v>2106</v>
      </c>
      <c r="E285" s="10" t="str">
        <f t="shared" si="4"/>
        <v>employment_barriernot_looking_for_work</v>
      </c>
      <c r="F285" s="1" t="str">
        <f>VLOOKUP(E285,sagun[],5,FALSE)</f>
        <v>Не шукає роботу активно</v>
      </c>
      <c r="G285" s="1" t="str">
        <f>VLOOKUP(E285,sagun[],6,FALSE)</f>
        <v>Не ищет работу активно</v>
      </c>
      <c r="H285" s="1" t="s">
        <v>2107</v>
      </c>
      <c r="I285" s="1" t="s">
        <v>2108</v>
      </c>
    </row>
    <row r="286" spans="1:9" x14ac:dyDescent="0.2">
      <c r="A286" s="1" t="s">
        <v>2101</v>
      </c>
      <c r="B286" s="1" t="s">
        <v>2109</v>
      </c>
      <c r="C286" s="1">
        <v>3</v>
      </c>
      <c r="D286" s="1" t="s">
        <v>2110</v>
      </c>
      <c r="E286" s="10" t="str">
        <f t="shared" si="4"/>
        <v>employment_barrierlack_of_work_permit</v>
      </c>
      <c r="F286" s="1" t="str">
        <f>VLOOKUP(E286,sagun[],5,FALSE)</f>
        <v>Відсутність дозволу на роботу</v>
      </c>
      <c r="G286" s="1" t="str">
        <f>VLOOKUP(E286,sagun[],6,FALSE)</f>
        <v>Отсутствие разрешения на работу</v>
      </c>
      <c r="H286" s="1" t="s">
        <v>2111</v>
      </c>
      <c r="I286" s="1" t="s">
        <v>2112</v>
      </c>
    </row>
    <row r="287" spans="1:9" x14ac:dyDescent="0.2">
      <c r="A287" s="1" t="s">
        <v>2101</v>
      </c>
      <c r="B287" s="1" t="s">
        <v>2113</v>
      </c>
      <c r="C287" s="1">
        <v>4</v>
      </c>
      <c r="D287" s="1" t="s">
        <v>2114</v>
      </c>
      <c r="E287" s="10" t="str">
        <f t="shared" si="4"/>
        <v>employment_barrierlack_of_local_language</v>
      </c>
      <c r="F287" s="1" t="str">
        <f>VLOOKUP(E287,sagun[],5,FALSE)</f>
        <v>Незнання місцевої мови</v>
      </c>
      <c r="G287" s="1" t="str">
        <f>VLOOKUP(E287,sagun[],6,FALSE)</f>
        <v>Незнание местного языка</v>
      </c>
      <c r="H287" s="1" t="s">
        <v>2115</v>
      </c>
      <c r="I287" s="1" t="s">
        <v>2116</v>
      </c>
    </row>
    <row r="288" spans="1:9" x14ac:dyDescent="0.2">
      <c r="A288" s="1" t="s">
        <v>2101</v>
      </c>
      <c r="B288" s="1" t="s">
        <v>2117</v>
      </c>
      <c r="C288" s="1">
        <v>5</v>
      </c>
      <c r="D288" s="1" t="s">
        <v>2118</v>
      </c>
      <c r="E288" s="10" t="str">
        <f t="shared" si="4"/>
        <v>employment_barrierlack_of_other_documentation</v>
      </c>
      <c r="F288" s="1" t="str">
        <f>VLOOKUP(E288,sagun[],5,FALSE)</f>
        <v>Відсутність іншої документації</v>
      </c>
      <c r="G288" s="1" t="str">
        <f>VLOOKUP(E288,sagun[],6,FALSE)</f>
        <v>Отсутствие другой документации</v>
      </c>
      <c r="H288" s="1" t="s">
        <v>2119</v>
      </c>
      <c r="I288" s="1" t="s">
        <v>2120</v>
      </c>
    </row>
    <row r="289" spans="1:9" x14ac:dyDescent="0.2">
      <c r="A289" s="1" t="s">
        <v>2101</v>
      </c>
      <c r="B289" s="1" t="s">
        <v>2121</v>
      </c>
      <c r="C289" s="1">
        <v>6</v>
      </c>
      <c r="D289" s="1" t="s">
        <v>2122</v>
      </c>
      <c r="E289" s="10" t="str">
        <f t="shared" si="4"/>
        <v>employment_barrierlack_of_formal_work</v>
      </c>
      <c r="F289" s="1" t="str">
        <f>VLOOKUP(E289,sagun[],5,FALSE)</f>
        <v>Відсутність офіційного працевлаштування (не бажаю займатися неофіційною роботою)</v>
      </c>
      <c r="G289" s="1" t="str">
        <f>VLOOKUP(E289,sagun[],6,FALSE)</f>
        <v>Отсутствие официального трудоустройства (не желаю заниматься неофициальной работой)</v>
      </c>
      <c r="H289" s="1" t="s">
        <v>2123</v>
      </c>
      <c r="I289" s="1" t="s">
        <v>2124</v>
      </c>
    </row>
    <row r="290" spans="1:9" x14ac:dyDescent="0.2">
      <c r="A290" s="1" t="s">
        <v>2101</v>
      </c>
      <c r="B290" s="1" t="s">
        <v>2125</v>
      </c>
      <c r="C290" s="1">
        <v>7</v>
      </c>
      <c r="D290" s="1" t="s">
        <v>2126</v>
      </c>
      <c r="E290" s="10" t="str">
        <f t="shared" si="4"/>
        <v>employment_barrierlack_decent_pay</v>
      </c>
      <c r="F290" s="1" t="str">
        <f>VLOOKUP(E290,sagun[],5,FALSE)</f>
        <v>Не може знайти роботу з гідною оплатою</v>
      </c>
      <c r="G290" s="1" t="str">
        <f>VLOOKUP(E290,sagun[],6,FALSE)</f>
        <v>Не может найти работу с достойной оплатой</v>
      </c>
      <c r="H290" s="1" t="s">
        <v>2127</v>
      </c>
      <c r="I290" s="1" t="s">
        <v>2128</v>
      </c>
    </row>
    <row r="291" spans="1:9" x14ac:dyDescent="0.2">
      <c r="A291" s="1" t="s">
        <v>2101</v>
      </c>
      <c r="B291" s="1" t="s">
        <v>2129</v>
      </c>
      <c r="C291" s="1">
        <v>8</v>
      </c>
      <c r="D291" s="10" t="s">
        <v>2130</v>
      </c>
      <c r="E291" s="10" t="str">
        <f t="shared" si="4"/>
        <v>employment_barrierlack_flexible_schedule</v>
      </c>
      <c r="F291" s="1" t="str">
        <f>VLOOKUP(E291,sagun[],5,FALSE)</f>
        <v>Пошук роботи з відповідним або гнучким графіком</v>
      </c>
      <c r="G291" s="1" t="str">
        <f>VLOOKUP(E291,sagun[],6,FALSE)</f>
        <v>Поиск работы с соответствующим или гибким графиком</v>
      </c>
      <c r="H291" s="1" t="s">
        <v>2131</v>
      </c>
      <c r="I291" s="1" t="s">
        <v>2132</v>
      </c>
    </row>
    <row r="292" spans="1:9" x14ac:dyDescent="0.2">
      <c r="A292" s="1" t="s">
        <v>2101</v>
      </c>
      <c r="B292" s="1" t="s">
        <v>2133</v>
      </c>
      <c r="C292" s="1">
        <v>9</v>
      </c>
      <c r="D292" s="1" t="s">
        <v>2134</v>
      </c>
      <c r="E292" s="10" t="str">
        <f t="shared" si="4"/>
        <v>employment_barrierlack_of_skills</v>
      </c>
      <c r="F292" s="1" t="str">
        <f>VLOOKUP(E292,sagun[],5,FALSE)</f>
        <v>Відсутність можливостей працевлаштування, які б відповідали моїм навичкам або досвіду</v>
      </c>
      <c r="G292" s="1" t="str">
        <f>VLOOKUP(E292,sagun[],6,FALSE)</f>
        <v>Отсутствие возможностей трудоустройства, соответствующих моим навыкам или опыту</v>
      </c>
      <c r="H292" s="1" t="s">
        <v>2135</v>
      </c>
      <c r="I292" s="1" t="s">
        <v>2136</v>
      </c>
    </row>
    <row r="293" spans="1:9" x14ac:dyDescent="0.2">
      <c r="A293" s="1" t="s">
        <v>2101</v>
      </c>
      <c r="B293" s="1" t="s">
        <v>2137</v>
      </c>
      <c r="C293" s="1">
        <v>10</v>
      </c>
      <c r="D293" s="1" t="s">
        <v>2138</v>
      </c>
      <c r="E293" s="10" t="str">
        <f t="shared" si="4"/>
        <v>employment_barrierlack_of_age_opportunities</v>
      </c>
      <c r="F293" s="1" t="str">
        <f>VLOOKUP(E293,sagun[],5,FALSE)</f>
        <v>Відсутність можливостей працевлаштування для людини мого віку</v>
      </c>
      <c r="G293" s="1" t="str">
        <f>VLOOKUP(E293,sagun[],6,FALSE)</f>
        <v>Отсутствие возможностей трудоустройства для человека моего возраста</v>
      </c>
      <c r="H293" s="1" t="s">
        <v>2139</v>
      </c>
      <c r="I293" s="1" t="s">
        <v>2140</v>
      </c>
    </row>
    <row r="294" spans="1:9" x14ac:dyDescent="0.2">
      <c r="A294" s="1" t="s">
        <v>2101</v>
      </c>
      <c r="B294" s="1" t="s">
        <v>2141</v>
      </c>
      <c r="C294" s="1">
        <v>11</v>
      </c>
      <c r="D294" s="1" t="s">
        <v>2142</v>
      </c>
      <c r="E294" s="10" t="str">
        <f t="shared" si="4"/>
        <v>employment_barrierlack_of_childcare</v>
      </c>
      <c r="F294" s="1" t="str">
        <f>VLOOKUP(E294,sagun[],5,FALSE)</f>
        <v>Відсутність доступу до послуг стосовно догляду за дітьми</v>
      </c>
      <c r="G294" s="1" t="str">
        <f>VLOOKUP(E294,sagun[],6,FALSE)</f>
        <v>Отсутствие доступа к услугам по уходу за детьми</v>
      </c>
      <c r="H294" s="1" t="s">
        <v>2143</v>
      </c>
      <c r="I294" s="1" t="s">
        <v>2144</v>
      </c>
    </row>
    <row r="295" spans="1:9" x14ac:dyDescent="0.2">
      <c r="A295" s="1" t="s">
        <v>2101</v>
      </c>
      <c r="B295" s="1" t="s">
        <v>2145</v>
      </c>
      <c r="C295" s="1">
        <v>12</v>
      </c>
      <c r="D295" s="1" t="s">
        <v>2146</v>
      </c>
      <c r="E295" s="10" t="str">
        <f t="shared" si="4"/>
        <v>employment_barrierlack_of_transport</v>
      </c>
      <c r="F295" s="1" t="str">
        <f>VLOOKUP(E295,sagun[],5,FALSE)</f>
        <v>Відсутність доступу до транспорту</v>
      </c>
      <c r="G295" s="1" t="str">
        <f>VLOOKUP(E295,sagun[],6,FALSE)</f>
        <v>Отсутствие доступа к транспорту</v>
      </c>
      <c r="H295" s="1" t="s">
        <v>2147</v>
      </c>
      <c r="I295" s="1" t="s">
        <v>2148</v>
      </c>
    </row>
    <row r="296" spans="1:9" x14ac:dyDescent="0.2">
      <c r="A296" s="1" t="s">
        <v>2101</v>
      </c>
      <c r="B296" s="1" t="s">
        <v>2149</v>
      </c>
      <c r="C296" s="1">
        <v>13</v>
      </c>
      <c r="D296" s="1" t="s">
        <v>2150</v>
      </c>
      <c r="E296" s="10" t="str">
        <f t="shared" si="4"/>
        <v>employment_barrierlack_of_education_skills</v>
      </c>
      <c r="F296" s="1" t="str">
        <f>VLOOKUP(E296,sagun[],5,FALSE)</f>
        <v>Відсутність освіти / визнання навичок</v>
      </c>
      <c r="G296" s="1" t="str">
        <f>VLOOKUP(E296,sagun[],6,FALSE)</f>
        <v>Отсутствие образования / признания навыков</v>
      </c>
      <c r="H296" s="1" t="s">
        <v>2151</v>
      </c>
      <c r="I296" s="1" t="s">
        <v>2152</v>
      </c>
    </row>
    <row r="297" spans="1:9" x14ac:dyDescent="0.2">
      <c r="A297" s="1" t="s">
        <v>2101</v>
      </c>
      <c r="B297" s="1" t="s">
        <v>2153</v>
      </c>
      <c r="C297" s="1">
        <v>14</v>
      </c>
      <c r="D297" s="1" t="s">
        <v>2154</v>
      </c>
      <c r="E297" s="10" t="str">
        <f t="shared" si="4"/>
        <v>employment_barrierlack_of_information</v>
      </c>
      <c r="F297" s="1" t="str">
        <f>VLOOKUP(E297,sagun[],5,FALSE)</f>
        <v>Відсутність інформації про доступ до ринку праці</v>
      </c>
      <c r="G297" s="1" t="str">
        <f>VLOOKUP(E297,sagun[],6,FALSE)</f>
        <v>Отсутствие информации о доступе к рынку труда</v>
      </c>
      <c r="H297" s="1" t="s">
        <v>2155</v>
      </c>
      <c r="I297" s="1" t="s">
        <v>2156</v>
      </c>
    </row>
    <row r="298" spans="1:9" x14ac:dyDescent="0.2">
      <c r="A298" s="1" t="s">
        <v>2101</v>
      </c>
      <c r="B298" s="1" t="s">
        <v>2157</v>
      </c>
      <c r="C298" s="1">
        <v>15</v>
      </c>
      <c r="D298" s="1" t="s">
        <v>2158</v>
      </c>
      <c r="E298" s="10" t="str">
        <f t="shared" si="4"/>
        <v>employment_barrierlack_of_registered_address</v>
      </c>
      <c r="F298" s="1" t="str">
        <f>VLOOKUP(E298,sagun[],5,FALSE)</f>
        <v>Відсутність юридичної адреси/місцезнаходження</v>
      </c>
      <c r="G298" s="1" t="str">
        <f>VLOOKUP(E298,sagun[],6,FALSE)</f>
        <v>Отсутствие юридического адреса/местонахождения</v>
      </c>
      <c r="H298" s="1" t="s">
        <v>2159</v>
      </c>
      <c r="I298" s="1" t="s">
        <v>2160</v>
      </c>
    </row>
    <row r="299" spans="1:9" x14ac:dyDescent="0.2">
      <c r="A299" s="1" t="s">
        <v>2101</v>
      </c>
      <c r="B299" s="1" t="s">
        <v>2161</v>
      </c>
      <c r="C299" s="1">
        <v>16</v>
      </c>
      <c r="D299" s="1" t="s">
        <v>2162</v>
      </c>
      <c r="E299" s="10" t="str">
        <f t="shared" si="4"/>
        <v>employment_barrierneed_to_take_care_of_others</v>
      </c>
      <c r="F299" s="1" t="str">
        <f>VLOOKUP(E299,sagun[],5,FALSE)</f>
        <v>Потрібно піклуватися про інших членів домогосподарства</v>
      </c>
      <c r="G299" s="1" t="str">
        <f>VLOOKUP(E299,sagun[],6,FALSE)</f>
        <v>Необходимо заботиться о других членах домохозяйства</v>
      </c>
      <c r="H299" s="1" t="s">
        <v>2163</v>
      </c>
      <c r="I299" s="1" t="s">
        <v>2164</v>
      </c>
    </row>
    <row r="300" spans="1:9" x14ac:dyDescent="0.2">
      <c r="A300" s="1" t="s">
        <v>2101</v>
      </c>
      <c r="B300" s="1" t="s">
        <v>2165</v>
      </c>
      <c r="C300" s="1">
        <v>17</v>
      </c>
      <c r="D300" s="1" t="s">
        <v>2166</v>
      </c>
      <c r="E300" s="10" t="str">
        <f t="shared" si="4"/>
        <v>employment_barriernot_planning_to_stay</v>
      </c>
      <c r="F300" s="1" t="str">
        <f>VLOOKUP(E300,sagun[],5,FALSE)</f>
        <v>Не планую залишатися в цій країні</v>
      </c>
      <c r="G300" s="1" t="str">
        <f>VLOOKUP(E300,sagun[],6,FALSE)</f>
        <v>Не планирую оставаться в этой стране</v>
      </c>
      <c r="H300" s="1" t="s">
        <v>2167</v>
      </c>
      <c r="I300" s="1" t="s">
        <v>2168</v>
      </c>
    </row>
    <row r="301" spans="1:9" x14ac:dyDescent="0.2">
      <c r="A301" s="1" t="s">
        <v>2101</v>
      </c>
      <c r="B301" s="1" t="s">
        <v>2169</v>
      </c>
      <c r="C301" s="1">
        <v>18</v>
      </c>
      <c r="D301" s="1" t="s">
        <v>2170</v>
      </c>
      <c r="E301" s="10" t="str">
        <f t="shared" si="4"/>
        <v>employment_barrierdiscrimination</v>
      </c>
      <c r="F301" s="1" t="str">
        <f>VLOOKUP(E301,sagun[],5,FALSE)</f>
        <v>Дискримінація</v>
      </c>
      <c r="G301" s="1" t="str">
        <f>VLOOKUP(E301,sagun[],6,FALSE)</f>
        <v>Дискриминация</v>
      </c>
      <c r="H301" s="1" t="s">
        <v>2171</v>
      </c>
      <c r="I301" s="1" t="s">
        <v>2172</v>
      </c>
    </row>
    <row r="302" spans="1:9" x14ac:dyDescent="0.2">
      <c r="A302" s="1" t="s">
        <v>2101</v>
      </c>
      <c r="B302" s="1" t="s">
        <v>147</v>
      </c>
      <c r="C302" s="1">
        <v>19</v>
      </c>
      <c r="D302" s="1" t="s">
        <v>1830</v>
      </c>
      <c r="E302" s="10" t="str">
        <f t="shared" si="4"/>
        <v>employment_barrierother</v>
      </c>
      <c r="F302" s="1" t="str">
        <f>VLOOKUP(E302,sagun[],5,FALSE)</f>
        <v>Інше (позначте)</v>
      </c>
      <c r="G302" s="1" t="str">
        <f>VLOOKUP(E302,sagun[],6,FALSE)</f>
        <v>Прочее (отметьте)</v>
      </c>
      <c r="H302" s="1" t="s">
        <v>2173</v>
      </c>
      <c r="I302" s="1" t="s">
        <v>1832</v>
      </c>
    </row>
    <row r="303" spans="1:9" x14ac:dyDescent="0.2">
      <c r="A303" s="1" t="s">
        <v>2101</v>
      </c>
      <c r="B303" s="1" t="s">
        <v>1271</v>
      </c>
      <c r="C303" s="1">
        <v>20</v>
      </c>
      <c r="D303" s="1" t="s">
        <v>1272</v>
      </c>
      <c r="E303" s="10" t="str">
        <f t="shared" si="4"/>
        <v>employment_barrierprefer_not_to_answer</v>
      </c>
      <c r="F303" s="1" t="str">
        <f>VLOOKUP(E303,sagun[],5,FALSE)</f>
        <v>Вважаю за краще не відповідати</v>
      </c>
      <c r="G303" s="1" t="str">
        <f>VLOOKUP(E303,sagun[],6,FALSE)</f>
        <v>Предпочитаю не отвечать</v>
      </c>
      <c r="H303" s="1" t="s">
        <v>1273</v>
      </c>
      <c r="I303" s="1" t="s">
        <v>1274</v>
      </c>
    </row>
    <row r="304" spans="1:9" x14ac:dyDescent="0.2">
      <c r="A304" s="1" t="s">
        <v>2174</v>
      </c>
      <c r="B304" s="1" t="s">
        <v>2175</v>
      </c>
      <c r="C304" s="1">
        <v>1</v>
      </c>
      <c r="D304" s="1" t="s">
        <v>2176</v>
      </c>
      <c r="E304" s="10" t="str">
        <f t="shared" si="4"/>
        <v>work_typeemployee</v>
      </c>
      <c r="F304" s="1" t="str">
        <f>VLOOKUP(E304,sagun[],5,FALSE)</f>
        <v>Робота на когось іншого за фінансову винагороду протягом однієї або кількох годин</v>
      </c>
      <c r="G304" s="1" t="str">
        <f>VLOOKUP(E304,sagun[],6,FALSE)</f>
        <v>Работа на кого-то другого за финансовое вознаграждение в течение одного или нескольких часов</v>
      </c>
      <c r="H304" s="1" t="s">
        <v>2177</v>
      </c>
      <c r="I304" s="1" t="s">
        <v>2178</v>
      </c>
    </row>
    <row r="305" spans="1:9" x14ac:dyDescent="0.2">
      <c r="A305" s="1" t="s">
        <v>2174</v>
      </c>
      <c r="B305" s="1" t="s">
        <v>2179</v>
      </c>
      <c r="C305" s="1">
        <v>2</v>
      </c>
      <c r="D305" s="1" t="s">
        <v>2180</v>
      </c>
      <c r="E305" s="10" t="str">
        <f t="shared" si="4"/>
        <v>work_typeself_employed</v>
      </c>
      <c r="F305" s="1" t="str">
        <f>VLOOKUP(E305,sagun[],5,FALSE)</f>
        <v>Ведення або зайнятість бізнесом, фермерством чи іншою діяльністю, щоб заробляти гроші</v>
      </c>
      <c r="G305" s="1" t="str">
        <f>VLOOKUP(E305,sagun[],6,FALSE)</f>
        <v>Ведение или занятость бизнесом, фермерством или другой деятельностью, чтобы зарабатывать деньги</v>
      </c>
      <c r="H305" s="1" t="s">
        <v>2181</v>
      </c>
      <c r="I305" s="1" t="s">
        <v>2182</v>
      </c>
    </row>
    <row r="306" spans="1:9" x14ac:dyDescent="0.2">
      <c r="A306" s="1" t="s">
        <v>2174</v>
      </c>
      <c r="B306" s="1" t="s">
        <v>2183</v>
      </c>
      <c r="C306" s="1">
        <v>3</v>
      </c>
      <c r="D306" s="1" t="s">
        <v>2184</v>
      </c>
      <c r="E306" s="10" t="str">
        <f t="shared" si="4"/>
        <v>work_typefamily_business</v>
      </c>
      <c r="F306" s="1" t="str">
        <f>VLOOKUP(E306,sagun[],5,FALSE)</f>
        <v>Допомога в родинному бізнесі або на фермі</v>
      </c>
      <c r="G306" s="1" t="str">
        <f>VLOOKUP(E306,sagun[],6,FALSE)</f>
        <v>Помощь в семейном бизнесе или на ферме</v>
      </c>
      <c r="H306" s="1" t="s">
        <v>2185</v>
      </c>
      <c r="I306" s="1" t="s">
        <v>2186</v>
      </c>
    </row>
    <row r="307" spans="1:9" x14ac:dyDescent="0.2">
      <c r="A307" s="1" t="s">
        <v>2174</v>
      </c>
      <c r="B307" s="1" t="s">
        <v>1976</v>
      </c>
      <c r="C307" s="1">
        <v>4</v>
      </c>
      <c r="D307" s="1" t="s">
        <v>1977</v>
      </c>
      <c r="E307" s="10" t="str">
        <f t="shared" si="4"/>
        <v>work_typestudying</v>
      </c>
      <c r="F307" s="1" t="str">
        <f>VLOOKUP(E307,sagun[],5,FALSE)</f>
        <v>Навчання</v>
      </c>
      <c r="G307" s="1" t="str">
        <f>VLOOKUP(E307,sagun[],6,FALSE)</f>
        <v>Обучение</v>
      </c>
      <c r="H307" s="1" t="s">
        <v>1978</v>
      </c>
      <c r="I307" s="1" t="s">
        <v>1979</v>
      </c>
    </row>
    <row r="308" spans="1:9" x14ac:dyDescent="0.2">
      <c r="A308" s="1" t="s">
        <v>2174</v>
      </c>
      <c r="B308" s="1" t="s">
        <v>1980</v>
      </c>
      <c r="C308" s="1">
        <v>5</v>
      </c>
      <c r="D308" s="1" t="s">
        <v>1981</v>
      </c>
      <c r="E308" s="10" t="str">
        <f t="shared" si="4"/>
        <v>work_typeprofessional_training</v>
      </c>
      <c r="F308" s="1" t="str">
        <f>VLOOKUP(E308,sagun[],5,FALSE)</f>
        <v>Професійне навчання</v>
      </c>
      <c r="G308" s="1" t="str">
        <f>VLOOKUP(E308,sagun[],6,FALSE)</f>
        <v>Профессиональное обучение</v>
      </c>
      <c r="H308" s="1" t="s">
        <v>1982</v>
      </c>
      <c r="I308" s="1" t="s">
        <v>1983</v>
      </c>
    </row>
    <row r="309" spans="1:9" x14ac:dyDescent="0.2">
      <c r="A309" s="1" t="s">
        <v>2174</v>
      </c>
      <c r="B309" s="1" t="s">
        <v>1984</v>
      </c>
      <c r="C309" s="1">
        <v>6</v>
      </c>
      <c r="D309" s="1" t="s">
        <v>1985</v>
      </c>
      <c r="E309" s="10" t="str">
        <f t="shared" si="4"/>
        <v>work_typeengaged_in_HH_resp</v>
      </c>
      <c r="F309" s="1" t="str">
        <f>VLOOKUP(E309,sagun[],5,FALSE)</f>
        <v>Виконання домогосподарських або родинних обов’язків, зокрема догляд за дітьми та літніми людьми</v>
      </c>
      <c r="G309" s="1" t="str">
        <f>VLOOKUP(E309,sagun[],6,FALSE)</f>
        <v>Выполнение домохозяйственных или семейных обязанностей, в частности уход за детьми и пожилыми людьми</v>
      </c>
      <c r="H309" s="1" t="s">
        <v>2187</v>
      </c>
      <c r="I309" s="1" t="s">
        <v>2188</v>
      </c>
    </row>
    <row r="310" spans="1:9" x14ac:dyDescent="0.2">
      <c r="A310" s="1" t="s">
        <v>2174</v>
      </c>
      <c r="B310" s="1" t="s">
        <v>1988</v>
      </c>
      <c r="C310" s="1">
        <v>7</v>
      </c>
      <c r="D310" s="1" t="s">
        <v>1989</v>
      </c>
      <c r="E310" s="10" t="str">
        <f t="shared" si="4"/>
        <v>work_typeretired</v>
      </c>
      <c r="F310" s="1" t="str">
        <f>VLOOKUP(E310,sagun[],5,FALSE)</f>
        <v>Пенсіонер або пенсіонерка</v>
      </c>
      <c r="G310" s="1" t="str">
        <f>VLOOKUP(E310,sagun[],6,FALSE)</f>
        <v>Пенсионер или пенсионерка</v>
      </c>
      <c r="H310" s="1" t="s">
        <v>1990</v>
      </c>
      <c r="I310" s="1" t="s">
        <v>1991</v>
      </c>
    </row>
    <row r="311" spans="1:9" x14ac:dyDescent="0.2">
      <c r="A311" s="1" t="s">
        <v>2174</v>
      </c>
      <c r="B311" s="1" t="s">
        <v>1992</v>
      </c>
      <c r="C311" s="1">
        <v>8</v>
      </c>
      <c r="D311" s="1" t="s">
        <v>1993</v>
      </c>
      <c r="E311" s="10" t="str">
        <f t="shared" si="4"/>
        <v>work_typelong_term_ill_injury</v>
      </c>
      <c r="F311" s="1" t="str">
        <f>VLOOKUP(E311,sagun[],5,FALSE)</f>
        <v>Тривале захворювання, травма або інвалідність</v>
      </c>
      <c r="G311" s="1" t="str">
        <f>VLOOKUP(E311,sagun[],6,FALSE)</f>
        <v>Длительное заболевание, травма или инвалидность</v>
      </c>
      <c r="H311" s="1" t="s">
        <v>1994</v>
      </c>
      <c r="I311" s="1" t="s">
        <v>2189</v>
      </c>
    </row>
    <row r="312" spans="1:9" x14ac:dyDescent="0.2">
      <c r="A312" s="1" t="s">
        <v>2174</v>
      </c>
      <c r="B312" s="1" t="s">
        <v>1996</v>
      </c>
      <c r="C312" s="1">
        <v>9</v>
      </c>
      <c r="D312" s="1" t="s">
        <v>1997</v>
      </c>
      <c r="E312" s="10" t="str">
        <f t="shared" si="4"/>
        <v>work_typeunpaid_volunteering</v>
      </c>
      <c r="F312" s="1" t="str">
        <f>VLOOKUP(E312,sagun[],5,FALSE)</f>
        <v>Неоплачувана волонтерська, громадська чи благодійна діяльність</v>
      </c>
      <c r="G312" s="1" t="str">
        <f>VLOOKUP(E312,sagun[],6,FALSE)</f>
        <v>Неоплачиваемая волонтерская, общественная или благотворительная деятельность</v>
      </c>
      <c r="H312" s="1" t="s">
        <v>2190</v>
      </c>
      <c r="I312" s="1" t="s">
        <v>2191</v>
      </c>
    </row>
    <row r="313" spans="1:9" x14ac:dyDescent="0.2">
      <c r="A313" s="1" t="s">
        <v>2174</v>
      </c>
      <c r="B313" s="1" t="s">
        <v>2192</v>
      </c>
      <c r="C313" s="1">
        <v>10</v>
      </c>
      <c r="D313" s="1" t="s">
        <v>2193</v>
      </c>
      <c r="E313" s="10" t="str">
        <f t="shared" si="4"/>
        <v>work_typeunemployed</v>
      </c>
      <c r="F313" s="1" t="str">
        <f>VLOOKUP(E313,sagun[],5,FALSE)</f>
        <v>Без роботи / у пошуках роботи</v>
      </c>
      <c r="G313" s="1" t="str">
        <f>VLOOKUP(E313,sagun[],6,FALSE)</f>
        <v>Без работы / в поисках работы</v>
      </c>
      <c r="H313" s="1" t="s">
        <v>2194</v>
      </c>
      <c r="I313" s="1" t="s">
        <v>2195</v>
      </c>
    </row>
    <row r="314" spans="1:9" x14ac:dyDescent="0.2">
      <c r="A314" s="1" t="s">
        <v>2174</v>
      </c>
      <c r="B314" s="1" t="s">
        <v>147</v>
      </c>
      <c r="C314" s="1">
        <v>11</v>
      </c>
      <c r="D314" s="1" t="s">
        <v>2008</v>
      </c>
      <c r="E314" s="10" t="str">
        <f t="shared" si="4"/>
        <v>work_typeother</v>
      </c>
      <c r="F314" s="1" t="str">
        <f>VLOOKUP(E314,sagun[],5,FALSE)</f>
        <v>Інше: позначити</v>
      </c>
      <c r="G314" s="1" t="str">
        <f>VLOOKUP(E314,sagun[],6,FALSE)</f>
        <v>Прочее: пометить</v>
      </c>
      <c r="H314" s="1" t="s">
        <v>2009</v>
      </c>
      <c r="I314" s="1" t="s">
        <v>2010</v>
      </c>
    </row>
    <row r="315" spans="1:9" x14ac:dyDescent="0.2">
      <c r="A315" s="1" t="s">
        <v>2196</v>
      </c>
      <c r="B315" s="1" t="s">
        <v>2197</v>
      </c>
      <c r="C315" s="1">
        <v>1</v>
      </c>
      <c r="D315" s="1" t="s">
        <v>2198</v>
      </c>
      <c r="E315" s="10" t="str">
        <f t="shared" si="4"/>
        <v>accommodation_typeown_accommodation</v>
      </c>
      <c r="F315" s="1" t="str">
        <f>VLOOKUP(E315,sagun[],5,FALSE)</f>
        <v>Проживання в окремій квартирі або будинку</v>
      </c>
      <c r="G315" s="1" t="str">
        <f>VLOOKUP(E315,sagun[],6,FALSE)</f>
        <v>Проживание в отдельной квартире или доме</v>
      </c>
      <c r="H315" s="1" t="s">
        <v>2199</v>
      </c>
      <c r="I315" s="1" t="s">
        <v>1191</v>
      </c>
    </row>
    <row r="316" spans="1:9" x14ac:dyDescent="0.2">
      <c r="A316" s="1" t="s">
        <v>2196</v>
      </c>
      <c r="B316" s="1" t="s">
        <v>1192</v>
      </c>
      <c r="C316" s="1">
        <v>2</v>
      </c>
      <c r="D316" s="1" t="s">
        <v>2200</v>
      </c>
      <c r="E316" s="10" t="str">
        <f t="shared" si="4"/>
        <v>accommodation_typeshared_accommodation</v>
      </c>
      <c r="F316" s="1" t="str">
        <f>VLOOKUP(E316,sagun[],5,FALSE)</f>
        <v>Ділити квартиру чи будинок з іншими (іншими біженцями, господарями тощо)</v>
      </c>
      <c r="G316" s="1" t="str">
        <f>VLOOKUP(E316,sagun[],6,FALSE)</f>
        <v>Делить квартиру или дом с другими (другими беженцами, хозяевами и т.п.)</v>
      </c>
      <c r="H316" s="1" t="s">
        <v>2201</v>
      </c>
      <c r="I316" s="1" t="s">
        <v>2202</v>
      </c>
    </row>
    <row r="317" spans="1:9" x14ac:dyDescent="0.2">
      <c r="A317" s="1" t="s">
        <v>2196</v>
      </c>
      <c r="B317" s="1" t="s">
        <v>1196</v>
      </c>
      <c r="C317" s="1">
        <v>3</v>
      </c>
      <c r="D317" s="1" t="s">
        <v>2203</v>
      </c>
      <c r="E317" s="10" t="str">
        <f t="shared" si="4"/>
        <v>accommodation_typecollective_site</v>
      </c>
      <c r="F317" s="1" t="str">
        <f>VLOOKUP(E317,sagun[],5,FALSE)</f>
        <v>Місце колективного розміщення (центр розміщення, транзитний центр тощо)</v>
      </c>
      <c r="G317" s="1" t="str">
        <f>VLOOKUP(E317,sagun[],6,FALSE)</f>
        <v>Место коллективного размещения (центр размещения, транзитный центр и т.п.)</v>
      </c>
      <c r="H317" s="1" t="s">
        <v>2204</v>
      </c>
      <c r="I317" s="1" t="s">
        <v>2205</v>
      </c>
    </row>
    <row r="318" spans="1:9" x14ac:dyDescent="0.2">
      <c r="A318" s="1" t="s">
        <v>2196</v>
      </c>
      <c r="B318" s="1" t="s">
        <v>1212</v>
      </c>
      <c r="C318" s="1">
        <v>4</v>
      </c>
      <c r="D318" s="1" t="s">
        <v>1213</v>
      </c>
      <c r="E318" s="10" t="str">
        <f t="shared" si="4"/>
        <v>accommodation_typehotel_hostel</v>
      </c>
      <c r="F318" s="1" t="str">
        <f>VLOOKUP(E318,sagun[],5,FALSE)</f>
        <v>Готель/хостел</v>
      </c>
      <c r="G318" s="1" t="str">
        <f>VLOOKUP(E318,sagun[],6,FALSE)</f>
        <v>Отель/хостел</v>
      </c>
      <c r="H318" s="1" t="s">
        <v>1214</v>
      </c>
      <c r="I318" s="1" t="s">
        <v>1215</v>
      </c>
    </row>
    <row r="319" spans="1:9" x14ac:dyDescent="0.2">
      <c r="A319" s="1" t="s">
        <v>2196</v>
      </c>
      <c r="B319" s="1" t="s">
        <v>2206</v>
      </c>
      <c r="C319" s="1">
        <v>5</v>
      </c>
      <c r="D319" s="1" t="s">
        <v>2207</v>
      </c>
      <c r="E319" s="10" t="str">
        <f t="shared" si="4"/>
        <v>accommodation_typeworkers_accommodation</v>
      </c>
      <c r="F319" s="1" t="str">
        <f>VLOOKUP(E319,sagun[],5,FALSE)</f>
        <v>Житло для працівників / Житло пропонує роботодавець</v>
      </c>
      <c r="G319" s="1" t="str">
        <f>VLOOKUP(E319,sagun[],6,FALSE)</f>
        <v>Жилье для работников / Жилье предлагает работодатель</v>
      </c>
      <c r="H319" s="1" t="s">
        <v>2208</v>
      </c>
      <c r="I319" s="1" t="s">
        <v>2209</v>
      </c>
    </row>
    <row r="320" spans="1:9" x14ac:dyDescent="0.2">
      <c r="A320" s="1" t="s">
        <v>2196</v>
      </c>
      <c r="B320" s="1" t="s">
        <v>147</v>
      </c>
      <c r="C320" s="1">
        <v>6</v>
      </c>
      <c r="D320" s="1" t="s">
        <v>1830</v>
      </c>
      <c r="E320" s="10" t="str">
        <f t="shared" si="4"/>
        <v>accommodation_typeother</v>
      </c>
      <c r="F320" s="1" t="str">
        <f>VLOOKUP(E320,sagun[],5,FALSE)</f>
        <v>Інше (позначити)</v>
      </c>
      <c r="G320" s="1" t="str">
        <f>VLOOKUP(E320,sagun[],6,FALSE)</f>
        <v>Прочее (обозначить)</v>
      </c>
      <c r="H320" s="1" t="s">
        <v>2173</v>
      </c>
      <c r="I320" s="1" t="s">
        <v>2010</v>
      </c>
    </row>
    <row r="321" spans="1:9" x14ac:dyDescent="0.2">
      <c r="A321" s="1" t="s">
        <v>2196</v>
      </c>
      <c r="B321" s="1" t="s">
        <v>1271</v>
      </c>
      <c r="C321" s="1">
        <v>7</v>
      </c>
      <c r="D321" s="1" t="s">
        <v>1272</v>
      </c>
      <c r="E321" s="10" t="str">
        <f t="shared" si="4"/>
        <v>accommodation_typeprefer_not_to_answer</v>
      </c>
      <c r="F321" s="1" t="str">
        <f>VLOOKUP(E321,sagun[],5,FALSE)</f>
        <v>Вважаю за краще не відповідати</v>
      </c>
      <c r="G321" s="1" t="str">
        <f>VLOOKUP(E321,sagun[],6,FALSE)</f>
        <v>Предпочитаю не отвечать</v>
      </c>
      <c r="H321" s="1" t="s">
        <v>1273</v>
      </c>
      <c r="I321" s="1" t="s">
        <v>1274</v>
      </c>
    </row>
    <row r="322" spans="1:9" x14ac:dyDescent="0.2">
      <c r="A322" s="1" t="s">
        <v>2210</v>
      </c>
      <c r="B322" s="1" t="s">
        <v>2211</v>
      </c>
      <c r="C322" s="1">
        <v>1</v>
      </c>
      <c r="D322" s="13" t="s">
        <v>2212</v>
      </c>
      <c r="E322" s="10" t="str">
        <f t="shared" si="4"/>
        <v>payment_coverage_typefull_payment_by_household</v>
      </c>
      <c r="F322" s="1" t="str">
        <f>VLOOKUP(E322,sagun[],5,FALSE)</f>
        <v>Повна оплата за рахунок домогосподарства (оренда, комунальні послуги, іпотека тощо)</v>
      </c>
      <c r="G322" s="1" t="str">
        <f>VLOOKUP(E322,sagun[],6,FALSE)</f>
        <v>Полная оплата за счет домохозяйства (аренда, коммунальные услуги, ипотека и т.п.)</v>
      </c>
      <c r="H322" s="1" t="s">
        <v>2213</v>
      </c>
      <c r="I322" s="1" t="s">
        <v>2214</v>
      </c>
    </row>
    <row r="323" spans="1:9" x14ac:dyDescent="0.2">
      <c r="A323" s="1" t="s">
        <v>2210</v>
      </c>
      <c r="B323" s="1" t="s">
        <v>2215</v>
      </c>
      <c r="C323" s="1">
        <v>2</v>
      </c>
      <c r="D323" s="13" t="s">
        <v>2216</v>
      </c>
      <c r="E323" s="10" t="str">
        <f t="shared" ref="E323:E386" si="5">_xlfn.CONCAT(A323,B323)</f>
        <v>payment_coverage_typepartial_payment_by_household</v>
      </c>
      <c r="F323" s="1" t="str">
        <f>VLOOKUP(E323,sagun[],5,FALSE)</f>
        <v>Часткова оплата за рахунок домогосподарства (субсидується державою)</v>
      </c>
      <c r="G323" s="1" t="str">
        <f>VLOOKUP(E323,sagun[],6,FALSE)</f>
        <v>Частичная оплата за счет домохозяйства (субсидируется государством)</v>
      </c>
      <c r="H323" s="1" t="s">
        <v>2217</v>
      </c>
      <c r="I323" s="1" t="s">
        <v>2218</v>
      </c>
    </row>
    <row r="324" spans="1:9" x14ac:dyDescent="0.2">
      <c r="A324" s="1" t="s">
        <v>2210</v>
      </c>
      <c r="B324" s="1" t="s">
        <v>2219</v>
      </c>
      <c r="C324" s="1">
        <v>3</v>
      </c>
      <c r="D324" s="13" t="s">
        <v>2220</v>
      </c>
      <c r="E324" s="10" t="str">
        <f t="shared" si="5"/>
        <v>payment_coverage_typepartial_payment_hosted</v>
      </c>
      <c r="F324" s="1" t="str">
        <f>VLOOKUP(E324,sagun[],5,FALSE)</f>
        <v>Часткова оплата (мешкає у родичів/близьких друзів)</v>
      </c>
      <c r="G324" s="1" t="str">
        <f>VLOOKUP(E324,sagun[],6,FALSE)</f>
        <v>Частичная оплата (проживает у родственников/близких друзей)</v>
      </c>
      <c r="H324" s="1" t="s">
        <v>2221</v>
      </c>
      <c r="I324" s="1" t="s">
        <v>2222</v>
      </c>
    </row>
    <row r="325" spans="1:9" x14ac:dyDescent="0.2">
      <c r="A325" s="1" t="s">
        <v>2210</v>
      </c>
      <c r="B325" s="1" t="s">
        <v>2223</v>
      </c>
      <c r="C325" s="1">
        <v>4</v>
      </c>
      <c r="D325" s="13" t="s">
        <v>2224</v>
      </c>
      <c r="E325" s="10" t="str">
        <f t="shared" si="5"/>
        <v>payment_coverage_typepartial_payment_by_household_sub_ngo</v>
      </c>
      <c r="F325" s="1" t="str">
        <f>VLOOKUP(E325,sagun[],5,FALSE)</f>
        <v>Часткова оплата за рахунок домогосподарства (субсидується НУО/ООН/ОГС тощо)</v>
      </c>
      <c r="G325" s="1" t="str">
        <f>VLOOKUP(E325,sagun[],6,FALSE)</f>
        <v>Частичная оплата за счет домохозяйства (субсидируется НПО/ООН/ОГО и т.д.)</v>
      </c>
      <c r="H325" s="1" t="s">
        <v>2225</v>
      </c>
      <c r="I325" s="1" t="s">
        <v>2226</v>
      </c>
    </row>
    <row r="326" spans="1:9" x14ac:dyDescent="0.2">
      <c r="A326" s="1" t="s">
        <v>2210</v>
      </c>
      <c r="B326" s="1" t="s">
        <v>2227</v>
      </c>
      <c r="C326" s="1">
        <v>5</v>
      </c>
      <c r="D326" s="13" t="s">
        <v>2228</v>
      </c>
      <c r="E326" s="10" t="str">
        <f t="shared" si="5"/>
        <v>payment_coverage_typepartial_payment_hosted_unrelated</v>
      </c>
      <c r="F326" s="1" t="str">
        <f>VLOOKUP(E326,sagun[],5,FALSE)</f>
        <v>Часткова оплата (розміщення у місцевої особи/не спорідненої)</v>
      </c>
      <c r="G326" s="1" t="str">
        <f>VLOOKUP(E326,sagun[],6,FALSE)</f>
        <v>Частичная оплата (размещение у местной личности/не родственного)</v>
      </c>
      <c r="H326" s="1" t="s">
        <v>2229</v>
      </c>
      <c r="I326" s="1" t="s">
        <v>2230</v>
      </c>
    </row>
    <row r="327" spans="1:9" x14ac:dyDescent="0.2">
      <c r="A327" s="1" t="s">
        <v>2210</v>
      </c>
      <c r="B327" s="1" t="s">
        <v>2231</v>
      </c>
      <c r="C327" s="1">
        <v>6</v>
      </c>
      <c r="D327" s="13" t="s">
        <v>2232</v>
      </c>
      <c r="E327" s="10" t="str">
        <f t="shared" si="5"/>
        <v>payment_coverage_typepartial_subsidized_by_emp</v>
      </c>
      <c r="F327" s="1" t="str">
        <f>VLOOKUP(E327,sagun[],5,FALSE)</f>
        <v>Часткова оплата (субсидується роботодавцем)</v>
      </c>
      <c r="G327" s="1" t="str">
        <f>VLOOKUP(E327,sagun[],6,FALSE)</f>
        <v>Частичная оплата (Субсидируется работодателем)</v>
      </c>
      <c r="H327" s="1" t="s">
        <v>2233</v>
      </c>
      <c r="I327" s="1" t="s">
        <v>2234</v>
      </c>
    </row>
    <row r="328" spans="1:9" x14ac:dyDescent="0.2">
      <c r="A328" s="1" t="s">
        <v>2210</v>
      </c>
      <c r="B328" s="1" t="s">
        <v>2235</v>
      </c>
      <c r="C328" s="1">
        <v>7</v>
      </c>
      <c r="D328" s="13" t="s">
        <v>2236</v>
      </c>
      <c r="E328" s="10" t="str">
        <f t="shared" si="5"/>
        <v>payment_coverage_typeno_payment_free_government</v>
      </c>
      <c r="F328" s="1" t="str">
        <f>VLOOKUP(E328,sagun[],5,FALSE)</f>
        <v>Домогосподарство не сплачує за житло – безкоштовне проживання (урядова схема, НУО тощо)</v>
      </c>
      <c r="G328" s="1" t="str">
        <f>VLOOKUP(E328,sagun[],6,FALSE)</f>
        <v>Домохозяйство не платит за жилье – бесплатное проживание (правительственная схема, НПО и т.д.)</v>
      </c>
      <c r="H328" s="1" t="s">
        <v>2237</v>
      </c>
      <c r="I328" s="1" t="s">
        <v>2238</v>
      </c>
    </row>
    <row r="329" spans="1:9" x14ac:dyDescent="0.2">
      <c r="A329" s="1" t="s">
        <v>2210</v>
      </c>
      <c r="B329" s="1" t="s">
        <v>2239</v>
      </c>
      <c r="C329" s="1">
        <v>8</v>
      </c>
      <c r="D329" s="13" t="s">
        <v>2240</v>
      </c>
      <c r="E329" s="10" t="str">
        <f t="shared" si="5"/>
        <v>payment_coverage_typeno_payment_free_hosted</v>
      </c>
      <c r="F329" s="1" t="str">
        <f>VLOOKUP(E329,sagun[],5,FALSE)</f>
        <v>Домогосподарство не сплачує за житло – безкоштовно, розміщення у місцевої особи/родини (не спорідненої) або подібне</v>
      </c>
      <c r="G329" s="1" t="str">
        <f>VLOOKUP(E329,sagun[],6,FALSE)</f>
        <v>Домохозяйство не платит за жилье – бесплатно, размещение у местной личносити/семьи (не родственной) или подобное</v>
      </c>
      <c r="H329" s="1" t="s">
        <v>2241</v>
      </c>
      <c r="I329" s="1" t="s">
        <v>2242</v>
      </c>
    </row>
    <row r="330" spans="1:9" x14ac:dyDescent="0.2">
      <c r="A330" s="1" t="s">
        <v>2210</v>
      </c>
      <c r="B330" s="1" t="s">
        <v>2243</v>
      </c>
      <c r="C330" s="1">
        <v>9</v>
      </c>
      <c r="D330" s="13" t="s">
        <v>2244</v>
      </c>
      <c r="E330" s="10" t="str">
        <f t="shared" si="5"/>
        <v>payment_coverage_typeno_payment_subsidized_by_emp</v>
      </c>
      <c r="F330" s="1" t="str">
        <f>VLOOKUP(E330,sagun[],5,FALSE)</f>
        <v>Домогосподарство не сплачує за житло – (субсидується роботодавцем)</v>
      </c>
      <c r="G330" s="1" t="str">
        <f>VLOOKUP(E330,sagun[],6,FALSE)</f>
        <v>Домохозяйство не платит за жилье – (субсидируется работодателем)</v>
      </c>
      <c r="H330" s="1" t="s">
        <v>2245</v>
      </c>
      <c r="I330" s="1" t="s">
        <v>2246</v>
      </c>
    </row>
    <row r="331" spans="1:9" x14ac:dyDescent="0.2">
      <c r="A331" s="1" t="s">
        <v>2210</v>
      </c>
      <c r="B331" s="1" t="s">
        <v>1433</v>
      </c>
      <c r="C331" s="1">
        <v>10</v>
      </c>
      <c r="D331" s="1" t="s">
        <v>1475</v>
      </c>
      <c r="E331" s="10" t="str">
        <f t="shared" si="5"/>
        <v>payment_coverage_typedo_not_know</v>
      </c>
      <c r="F331" s="1" t="str">
        <f>VLOOKUP(E331,sagun[],5,FALSE)</f>
        <v>Не знаю</v>
      </c>
      <c r="G331" s="1" t="str">
        <f>VLOOKUP(E331,sagun[],6,FALSE)</f>
        <v>Не знаю</v>
      </c>
      <c r="H331" s="1" t="s">
        <v>1435</v>
      </c>
      <c r="I331" s="1" t="s">
        <v>1435</v>
      </c>
    </row>
    <row r="332" spans="1:9" x14ac:dyDescent="0.2">
      <c r="A332" s="1" t="s">
        <v>2210</v>
      </c>
      <c r="B332" s="1" t="s">
        <v>147</v>
      </c>
      <c r="C332" s="1">
        <v>11</v>
      </c>
      <c r="D332" s="1" t="s">
        <v>1830</v>
      </c>
      <c r="E332" s="10" t="str">
        <f t="shared" si="5"/>
        <v>payment_coverage_typeother</v>
      </c>
      <c r="F332" s="1" t="str">
        <f>VLOOKUP(E332,sagun[],5,FALSE)</f>
        <v>Інше (позначити)</v>
      </c>
      <c r="G332" s="1" t="str">
        <f>VLOOKUP(E332,sagun[],6,FALSE)</f>
        <v>Прочее (обозначить)</v>
      </c>
      <c r="H332" s="1" t="s">
        <v>2173</v>
      </c>
      <c r="I332" s="1" t="s">
        <v>1832</v>
      </c>
    </row>
    <row r="333" spans="1:9" x14ac:dyDescent="0.2">
      <c r="A333" s="1" t="s">
        <v>2210</v>
      </c>
      <c r="B333" s="1" t="s">
        <v>1271</v>
      </c>
      <c r="C333" s="1">
        <v>12</v>
      </c>
      <c r="D333" s="1" t="s">
        <v>1272</v>
      </c>
      <c r="E333" s="10" t="str">
        <f t="shared" si="5"/>
        <v>payment_coverage_typeprefer_not_to_answer</v>
      </c>
      <c r="F333" s="1" t="str">
        <f>VLOOKUP(E333,sagun[],5,FALSE)</f>
        <v>Вважаю за краще не відповідати</v>
      </c>
      <c r="G333" s="1" t="str">
        <f>VLOOKUP(E333,sagun[],6,FALSE)</f>
        <v>Предпочитаю не отвечать</v>
      </c>
      <c r="H333" s="1" t="s">
        <v>1273</v>
      </c>
      <c r="I333" s="1" t="s">
        <v>1274</v>
      </c>
    </row>
    <row r="334" spans="1:9" x14ac:dyDescent="0.2">
      <c r="A334" s="1" t="s">
        <v>2247</v>
      </c>
      <c r="B334" s="1" t="s">
        <v>2248</v>
      </c>
      <c r="C334" s="1">
        <v>1</v>
      </c>
      <c r="D334" s="1" t="s">
        <v>2249</v>
      </c>
      <c r="E334" s="10" t="str">
        <f t="shared" si="5"/>
        <v>location_type_accurban</v>
      </c>
      <c r="F334" s="1" t="str">
        <f>VLOOKUP(E334,sagun[],5,FALSE)</f>
        <v>Міська</v>
      </c>
      <c r="G334" s="1" t="str">
        <f>VLOOKUP(E334,sagun[],6,FALSE)</f>
        <v>Городская</v>
      </c>
      <c r="H334" s="1" t="s">
        <v>2250</v>
      </c>
      <c r="I334" s="1" t="s">
        <v>2251</v>
      </c>
    </row>
    <row r="335" spans="1:9" x14ac:dyDescent="0.2">
      <c r="A335" s="1" t="s">
        <v>2247</v>
      </c>
      <c r="B335" s="1" t="s">
        <v>2252</v>
      </c>
      <c r="C335" s="1">
        <v>2</v>
      </c>
      <c r="D335" s="1" t="s">
        <v>2253</v>
      </c>
      <c r="E335" s="10" t="str">
        <f t="shared" si="5"/>
        <v>location_type_accrural</v>
      </c>
      <c r="F335" s="1" t="str">
        <f>VLOOKUP(E335,sagun[],5,FALSE)</f>
        <v>Сільська</v>
      </c>
      <c r="G335" s="1" t="str">
        <f>VLOOKUP(E335,sagun[],6,FALSE)</f>
        <v>Сельская</v>
      </c>
      <c r="H335" s="1" t="s">
        <v>2254</v>
      </c>
      <c r="I335" s="1" t="s">
        <v>2255</v>
      </c>
    </row>
    <row r="336" spans="1:9" x14ac:dyDescent="0.2">
      <c r="A336" s="1" t="s">
        <v>2247</v>
      </c>
      <c r="B336" s="1" t="s">
        <v>1433</v>
      </c>
      <c r="C336" s="1">
        <v>3</v>
      </c>
      <c r="D336" s="1" t="s">
        <v>1434</v>
      </c>
      <c r="E336" s="10" t="str">
        <f t="shared" si="5"/>
        <v>location_type_accdo_not_know</v>
      </c>
      <c r="F336" s="1" t="str">
        <f>VLOOKUP(E336,sagun[],5,FALSE)</f>
        <v>Не знаю</v>
      </c>
      <c r="G336" s="1" t="str">
        <f>VLOOKUP(E336,sagun[],6,FALSE)</f>
        <v>Не знаю</v>
      </c>
      <c r="H336" s="1" t="s">
        <v>1435</v>
      </c>
      <c r="I336" s="1" t="s">
        <v>1435</v>
      </c>
    </row>
    <row r="337" spans="1:9" x14ac:dyDescent="0.2">
      <c r="A337" s="1" t="s">
        <v>2256</v>
      </c>
      <c r="B337" s="1" t="s">
        <v>2257</v>
      </c>
      <c r="C337" s="1">
        <v>1</v>
      </c>
      <c r="D337" s="1" t="s">
        <v>2258</v>
      </c>
      <c r="E337" s="10" t="str">
        <f t="shared" si="5"/>
        <v>rent_paymentper_day</v>
      </c>
      <c r="F337" s="1" t="str">
        <f>VLOOKUP(E337,sagun[],5,FALSE)</f>
        <v>Оплата щодоби</v>
      </c>
      <c r="G337" s="1" t="str">
        <f>VLOOKUP(E337,sagun[],6,FALSE)</f>
        <v>Оплата посуточно</v>
      </c>
      <c r="H337" s="1" t="s">
        <v>2259</v>
      </c>
      <c r="I337" s="1" t="s">
        <v>2260</v>
      </c>
    </row>
    <row r="338" spans="1:9" x14ac:dyDescent="0.2">
      <c r="A338" s="1" t="s">
        <v>2256</v>
      </c>
      <c r="B338" s="1" t="s">
        <v>2261</v>
      </c>
      <c r="C338" s="1">
        <v>2</v>
      </c>
      <c r="D338" s="1" t="s">
        <v>2262</v>
      </c>
      <c r="E338" s="10" t="str">
        <f t="shared" si="5"/>
        <v>rent_paymentper_week</v>
      </c>
      <c r="F338" s="1" t="str">
        <f>VLOOKUP(E338,sagun[],5,FALSE)</f>
        <v>Оплата щотижня</v>
      </c>
      <c r="G338" s="1" t="str">
        <f>VLOOKUP(E338,sagun[],6,FALSE)</f>
        <v>Оплата еженедельно</v>
      </c>
      <c r="H338" s="1" t="s">
        <v>2263</v>
      </c>
      <c r="I338" s="1" t="s">
        <v>2264</v>
      </c>
    </row>
    <row r="339" spans="1:9" x14ac:dyDescent="0.2">
      <c r="A339" s="1" t="s">
        <v>2256</v>
      </c>
      <c r="B339" s="1" t="s">
        <v>2265</v>
      </c>
      <c r="C339" s="1">
        <v>3</v>
      </c>
      <c r="D339" s="1" t="s">
        <v>2266</v>
      </c>
      <c r="E339" s="10" t="str">
        <f t="shared" si="5"/>
        <v>rent_paymentper_month</v>
      </c>
      <c r="F339" s="1" t="str">
        <f>VLOOKUP(E339,sagun[],5,FALSE)</f>
        <v>Оплата щомісячно</v>
      </c>
      <c r="G339" s="1" t="str">
        <f>VLOOKUP(E339,sagun[],6,FALSE)</f>
        <v>Оплата ежемесячно</v>
      </c>
      <c r="H339" s="1" t="s">
        <v>2267</v>
      </c>
      <c r="I339" s="1" t="s">
        <v>2268</v>
      </c>
    </row>
    <row r="340" spans="1:9" x14ac:dyDescent="0.2">
      <c r="A340" s="1" t="s">
        <v>2256</v>
      </c>
      <c r="B340" s="1" t="s">
        <v>1433</v>
      </c>
      <c r="C340" s="1">
        <v>4</v>
      </c>
      <c r="D340" s="1" t="s">
        <v>1475</v>
      </c>
      <c r="E340" s="10" t="str">
        <f t="shared" si="5"/>
        <v>rent_paymentdo_not_know</v>
      </c>
      <c r="F340" s="1" t="str">
        <f>VLOOKUP(E340,sagun[],5,FALSE)</f>
        <v>Не знаю</v>
      </c>
      <c r="G340" s="1" t="str">
        <f>VLOOKUP(E340,sagun[],6,FALSE)</f>
        <v>Не знаю</v>
      </c>
      <c r="H340" s="1" t="s">
        <v>1435</v>
      </c>
      <c r="I340" s="1" t="s">
        <v>1435</v>
      </c>
    </row>
    <row r="341" spans="1:9" x14ac:dyDescent="0.2">
      <c r="A341" s="1" t="s">
        <v>2256</v>
      </c>
      <c r="B341" s="1" t="s">
        <v>1271</v>
      </c>
      <c r="C341" s="1">
        <v>5</v>
      </c>
      <c r="D341" s="1" t="s">
        <v>1272</v>
      </c>
      <c r="E341" s="10" t="str">
        <f t="shared" si="5"/>
        <v>rent_paymentprefer_not_to_answer</v>
      </c>
      <c r="F341" s="1" t="str">
        <f>VLOOKUP(E341,sagun[],5,FALSE)</f>
        <v>Вважаю за краще не відповідати</v>
      </c>
      <c r="G341" s="1" t="str">
        <f>VLOOKUP(E341,sagun[],6,FALSE)</f>
        <v>Предпочитаю не отвечать</v>
      </c>
      <c r="H341" s="1" t="s">
        <v>1273</v>
      </c>
      <c r="I341" s="1" t="s">
        <v>1274</v>
      </c>
    </row>
    <row r="342" spans="1:9" x14ac:dyDescent="0.2">
      <c r="A342" s="1" t="s">
        <v>2269</v>
      </c>
      <c r="B342" s="1" t="s">
        <v>2270</v>
      </c>
      <c r="C342" s="1">
        <v>1</v>
      </c>
      <c r="D342" s="1" t="s">
        <v>2271</v>
      </c>
      <c r="E342" s="10" t="str">
        <f t="shared" si="5"/>
        <v>rent_difficultypaid_late_every_month_due_to_difficulty</v>
      </c>
      <c r="F342" s="1" t="str">
        <f>VLOOKUP(E342,sagun[],5,FALSE)</f>
        <v>Щомісяця було сплачено із запізненням через труднощі</v>
      </c>
      <c r="G342" s="1" t="str">
        <f>VLOOKUP(E342,sagun[],6,FALSE)</f>
        <v>Ежемесячно было оплачено с опозданием из-за трудностей</v>
      </c>
      <c r="H342" s="1" t="s">
        <v>2272</v>
      </c>
      <c r="I342" s="1" t="s">
        <v>2273</v>
      </c>
    </row>
    <row r="343" spans="1:9" x14ac:dyDescent="0.2">
      <c r="A343" s="1" t="s">
        <v>2269</v>
      </c>
      <c r="B343" s="1" t="s">
        <v>2274</v>
      </c>
      <c r="C343" s="1">
        <v>2</v>
      </c>
      <c r="D343" s="1" t="s">
        <v>2275</v>
      </c>
      <c r="E343" s="10" t="str">
        <f t="shared" si="5"/>
        <v>rent_difficultypaid_late_twice_due_to_difficulty</v>
      </c>
      <c r="F343" s="1" t="str">
        <f>VLOOKUP(E343,sagun[],5,FALSE)</f>
        <v>Було сплачено двічі із запізненням через труднощі</v>
      </c>
      <c r="G343" s="1" t="str">
        <f>VLOOKUP(E343,sagun[],6,FALSE)</f>
        <v>Было оплачено дважды с опозданием из-за трудностей</v>
      </c>
      <c r="H343" s="1" t="s">
        <v>2276</v>
      </c>
      <c r="I343" s="1" t="s">
        <v>2277</v>
      </c>
    </row>
    <row r="344" spans="1:9" x14ac:dyDescent="0.2">
      <c r="A344" s="1" t="s">
        <v>2269</v>
      </c>
      <c r="B344" s="1" t="s">
        <v>2278</v>
      </c>
      <c r="C344" s="1">
        <v>3</v>
      </c>
      <c r="D344" s="1" t="s">
        <v>2279</v>
      </c>
      <c r="E344" s="10" t="str">
        <f t="shared" si="5"/>
        <v>rent_difficultypaid_late_once_due_to_difficulty</v>
      </c>
      <c r="F344" s="1" t="str">
        <f>VLOOKUP(E344,sagun[],5,FALSE)</f>
        <v>Один раз було сплачено із запізненням через труднощі</v>
      </c>
      <c r="G344" s="1" t="str">
        <f>VLOOKUP(E344,sagun[],6,FALSE)</f>
        <v>Один раз была оплата с опозданием из-за трудностей</v>
      </c>
      <c r="H344" s="1" t="s">
        <v>2280</v>
      </c>
      <c r="I344" s="1" t="s">
        <v>2281</v>
      </c>
    </row>
    <row r="345" spans="1:9" x14ac:dyDescent="0.2">
      <c r="A345" s="1" t="s">
        <v>2269</v>
      </c>
      <c r="B345" s="1" t="s">
        <v>2282</v>
      </c>
      <c r="C345" s="1">
        <v>4</v>
      </c>
      <c r="D345" s="1" t="s">
        <v>2283</v>
      </c>
      <c r="E345" s="10" t="str">
        <f t="shared" si="5"/>
        <v>rent_difficultypaid_on_time</v>
      </c>
      <c r="F345" s="1" t="str">
        <f>VLOOKUP(E345,sagun[],5,FALSE)</f>
        <v>Було сплачено вчасно</v>
      </c>
      <c r="G345" s="1" t="str">
        <f>VLOOKUP(E345,sagun[],6,FALSE)</f>
        <v>Было оплачено вовремя</v>
      </c>
      <c r="H345" s="1" t="s">
        <v>2284</v>
      </c>
      <c r="I345" s="1" t="s">
        <v>2285</v>
      </c>
    </row>
    <row r="346" spans="1:9" x14ac:dyDescent="0.2">
      <c r="A346" s="1" t="s">
        <v>2269</v>
      </c>
      <c r="B346" s="1" t="s">
        <v>2286</v>
      </c>
      <c r="C346" s="1">
        <v>5</v>
      </c>
      <c r="D346" s="1" t="s">
        <v>2287</v>
      </c>
      <c r="E346" s="10" t="str">
        <f t="shared" si="5"/>
        <v>rent_difficultypaid_on_time_diff</v>
      </c>
      <c r="F346" s="1" t="str">
        <f>VLOOKUP(E346,sagun[],5,FALSE)</f>
        <v>Було сплачено вчасно (були труднощі)</v>
      </c>
      <c r="G346" s="1" t="str">
        <f>VLOOKUP(E346,sagun[],6,FALSE)</f>
        <v>Было уплачено вовремя (были трудности)</v>
      </c>
      <c r="H346" s="1" t="s">
        <v>2288</v>
      </c>
      <c r="I346" s="1" t="s">
        <v>2289</v>
      </c>
    </row>
    <row r="347" spans="1:9" x14ac:dyDescent="0.2">
      <c r="A347" s="1" t="s">
        <v>2269</v>
      </c>
      <c r="B347" s="1" t="s">
        <v>2290</v>
      </c>
      <c r="C347" s="1">
        <v>6</v>
      </c>
      <c r="D347" s="1" t="s">
        <v>2291</v>
      </c>
      <c r="E347" s="10" t="str">
        <f t="shared" si="5"/>
        <v>rent_difficultynot_applicable</v>
      </c>
      <c r="F347" s="1" t="str">
        <f>VLOOKUP(E347,sagun[],5,FALSE)</f>
        <v>Не стосується (заселились нещодавно)</v>
      </c>
      <c r="G347" s="1" t="str">
        <f>VLOOKUP(E347,sagun[],6,FALSE)</f>
        <v>Неприменимо (заселились недавно)</v>
      </c>
      <c r="H347" s="1" t="s">
        <v>2292</v>
      </c>
      <c r="I347" s="1" t="s">
        <v>2293</v>
      </c>
    </row>
    <row r="348" spans="1:9" x14ac:dyDescent="0.2">
      <c r="A348" s="1" t="s">
        <v>2269</v>
      </c>
      <c r="B348" s="1" t="s">
        <v>1433</v>
      </c>
      <c r="C348" s="1">
        <v>7</v>
      </c>
      <c r="D348" s="1" t="s">
        <v>1475</v>
      </c>
      <c r="E348" s="10" t="str">
        <f t="shared" si="5"/>
        <v>rent_difficultydo_not_know</v>
      </c>
      <c r="F348" s="1" t="str">
        <f>VLOOKUP(E348,sagun[],5,FALSE)</f>
        <v>Не знаю</v>
      </c>
      <c r="G348" s="1" t="str">
        <f>VLOOKUP(E348,sagun[],6,FALSE)</f>
        <v>Не знаю</v>
      </c>
      <c r="H348" s="1" t="s">
        <v>1435</v>
      </c>
      <c r="I348" s="1" t="s">
        <v>1435</v>
      </c>
    </row>
    <row r="349" spans="1:9" x14ac:dyDescent="0.2">
      <c r="A349" s="1" t="s">
        <v>2269</v>
      </c>
      <c r="B349" s="1" t="s">
        <v>1271</v>
      </c>
      <c r="C349" s="1">
        <v>8</v>
      </c>
      <c r="D349" s="1" t="s">
        <v>1272</v>
      </c>
      <c r="E349" s="10" t="str">
        <f t="shared" si="5"/>
        <v>rent_difficultyprefer_not_to_answer</v>
      </c>
      <c r="F349" s="1" t="str">
        <f>VLOOKUP(E349,sagun[],5,FALSE)</f>
        <v>Вважаю за краще не відповідати</v>
      </c>
      <c r="G349" s="1" t="str">
        <f>VLOOKUP(E349,sagun[],6,FALSE)</f>
        <v>Предпочитаю не отвечать</v>
      </c>
      <c r="H349" s="1" t="s">
        <v>1273</v>
      </c>
      <c r="I349" s="1" t="s">
        <v>1274</v>
      </c>
    </row>
    <row r="350" spans="1:9" x14ac:dyDescent="0.2">
      <c r="A350" s="1" t="s">
        <v>2294</v>
      </c>
      <c r="B350" s="1" t="s">
        <v>2295</v>
      </c>
      <c r="C350" s="1">
        <v>1</v>
      </c>
      <c r="D350" s="1" t="s">
        <v>2296</v>
      </c>
      <c r="E350" s="10" t="str">
        <f t="shared" si="5"/>
        <v>duration_of_stayfor_the_coming_week</v>
      </c>
      <c r="F350" s="1" t="str">
        <f>VLOOKUP(E350,sagun[],5,FALSE)</f>
        <v>Найближчий тиждень</v>
      </c>
      <c r="G350" s="1" t="str">
        <f>VLOOKUP(E350,sagun[],6,FALSE)</f>
        <v>Ближайшая неделя</v>
      </c>
      <c r="H350" s="1" t="s">
        <v>2297</v>
      </c>
      <c r="I350" s="1" t="s">
        <v>2298</v>
      </c>
    </row>
    <row r="351" spans="1:9" x14ac:dyDescent="0.2">
      <c r="A351" s="1" t="s">
        <v>2294</v>
      </c>
      <c r="B351" s="1" t="s">
        <v>2299</v>
      </c>
      <c r="C351" s="1">
        <v>2</v>
      </c>
      <c r="D351" s="1" t="s">
        <v>2300</v>
      </c>
      <c r="E351" s="10" t="str">
        <f t="shared" si="5"/>
        <v>duration_of_stayfor_up_to_1_month</v>
      </c>
      <c r="F351" s="1" t="str">
        <f>VLOOKUP(E351,sagun[],5,FALSE)</f>
        <v>До одного місяця</v>
      </c>
      <c r="G351" s="1" t="str">
        <f>VLOOKUP(E351,sagun[],6,FALSE)</f>
        <v>До одного месяца</v>
      </c>
      <c r="H351" s="1" t="s">
        <v>2301</v>
      </c>
      <c r="I351" s="1" t="s">
        <v>2302</v>
      </c>
    </row>
    <row r="352" spans="1:9" x14ac:dyDescent="0.2">
      <c r="A352" s="1" t="s">
        <v>2294</v>
      </c>
      <c r="B352" s="1" t="s">
        <v>2303</v>
      </c>
      <c r="C352" s="1">
        <v>3</v>
      </c>
      <c r="D352" s="1" t="s">
        <v>2304</v>
      </c>
      <c r="E352" s="10" t="str">
        <f t="shared" si="5"/>
        <v>duration_of_stayfor_2_3_months</v>
      </c>
      <c r="F352" s="1" t="str">
        <f>VLOOKUP(E352,sagun[],5,FALSE)</f>
        <v>2-3 місяці</v>
      </c>
      <c r="G352" s="1" t="str">
        <f>VLOOKUP(E352,sagun[],6,FALSE)</f>
        <v>2-3 месяца</v>
      </c>
      <c r="H352" s="1" t="s">
        <v>2305</v>
      </c>
      <c r="I352" s="1" t="s">
        <v>2306</v>
      </c>
    </row>
    <row r="353" spans="1:9" x14ac:dyDescent="0.2">
      <c r="A353" s="1" t="s">
        <v>2294</v>
      </c>
      <c r="B353" s="1" t="s">
        <v>2307</v>
      </c>
      <c r="C353" s="1">
        <v>4</v>
      </c>
      <c r="D353" s="1" t="s">
        <v>2308</v>
      </c>
      <c r="E353" s="10" t="str">
        <f t="shared" si="5"/>
        <v>duration_of_stay3_6_months</v>
      </c>
      <c r="F353" s="1" t="str">
        <f>VLOOKUP(E353,sagun[],5,FALSE)</f>
        <v>3-6 місяців</v>
      </c>
      <c r="G353" s="1" t="str">
        <f>VLOOKUP(E353,sagun[],6,FALSE)</f>
        <v>3-6 месяцев</v>
      </c>
      <c r="H353" s="1" t="s">
        <v>2309</v>
      </c>
      <c r="I353" s="1" t="s">
        <v>2310</v>
      </c>
    </row>
    <row r="354" spans="1:9" x14ac:dyDescent="0.2">
      <c r="A354" s="1" t="s">
        <v>2294</v>
      </c>
      <c r="B354" s="1" t="s">
        <v>2311</v>
      </c>
      <c r="C354" s="1">
        <v>5</v>
      </c>
      <c r="D354" s="1" t="s">
        <v>2312</v>
      </c>
      <c r="E354" s="10" t="str">
        <f t="shared" si="5"/>
        <v>duration_of_stay6_months_or_longer</v>
      </c>
      <c r="F354" s="1" t="str">
        <f>VLOOKUP(E354,sagun[],5,FALSE)</f>
        <v>6 місяців або довше</v>
      </c>
      <c r="G354" s="1" t="str">
        <f>VLOOKUP(E354,sagun[],6,FALSE)</f>
        <v>6 месяцев или дольше</v>
      </c>
      <c r="H354" s="1" t="s">
        <v>2313</v>
      </c>
      <c r="I354" s="1" t="s">
        <v>2314</v>
      </c>
    </row>
    <row r="355" spans="1:9" x14ac:dyDescent="0.2">
      <c r="A355" s="1" t="s">
        <v>2294</v>
      </c>
      <c r="B355" s="1" t="s">
        <v>2315</v>
      </c>
      <c r="C355" s="1">
        <v>6</v>
      </c>
      <c r="D355" s="1" t="s">
        <v>2316</v>
      </c>
      <c r="E355" s="10" t="str">
        <f t="shared" si="5"/>
        <v>duration_of_stayi_am_not_sure</v>
      </c>
      <c r="F355" s="1" t="str">
        <f>VLOOKUP(E355,sagun[],5,FALSE)</f>
        <v>Не впевнений/не впевнена</v>
      </c>
      <c r="G355" s="1" t="str">
        <f>VLOOKUP(E355,sagun[],6,FALSE)</f>
        <v>Не уверен/не уверена</v>
      </c>
      <c r="H355" s="1" t="s">
        <v>2317</v>
      </c>
      <c r="I355" s="1" t="s">
        <v>2318</v>
      </c>
    </row>
    <row r="356" spans="1:9" x14ac:dyDescent="0.2">
      <c r="A356" s="1" t="s">
        <v>2294</v>
      </c>
      <c r="B356" s="1" t="s">
        <v>1271</v>
      </c>
      <c r="C356" s="1">
        <v>7</v>
      </c>
      <c r="D356" s="1" t="s">
        <v>1272</v>
      </c>
      <c r="E356" s="10" t="str">
        <f t="shared" si="5"/>
        <v>duration_of_stayprefer_not_to_answer</v>
      </c>
      <c r="F356" s="1" t="str">
        <f>VLOOKUP(E356,sagun[],5,FALSE)</f>
        <v>Вважаю за краще не відповідати</v>
      </c>
      <c r="G356" s="1" t="str">
        <f>VLOOKUP(E356,sagun[],6,FALSE)</f>
        <v>Предпочитаю не отвечать</v>
      </c>
      <c r="H356" s="1" t="s">
        <v>1273</v>
      </c>
      <c r="I356" s="1" t="s">
        <v>1274</v>
      </c>
    </row>
    <row r="357" spans="1:9" x14ac:dyDescent="0.2">
      <c r="A357" s="1" t="s">
        <v>2319</v>
      </c>
      <c r="B357" s="1" t="s">
        <v>2320</v>
      </c>
      <c r="C357" s="1">
        <v>1</v>
      </c>
      <c r="D357" s="1" t="s">
        <v>2321</v>
      </c>
      <c r="E357" s="10" t="str">
        <f t="shared" si="5"/>
        <v>reasons_for_movingincreasing_living_costs</v>
      </c>
      <c r="F357" s="1" t="str">
        <f>VLOOKUP(E357,sagun[],5,FALSE)</f>
        <v>Збільшення витрат на проживання/комунальні послуги</v>
      </c>
      <c r="G357" s="1" t="str">
        <f>VLOOKUP(E357,sagun[],6,FALSE)</f>
        <v>Увеличение расходов на проживание/коммунальные услуги</v>
      </c>
      <c r="H357" s="1" t="s">
        <v>2322</v>
      </c>
      <c r="I357" s="1" t="s">
        <v>2323</v>
      </c>
    </row>
    <row r="358" spans="1:9" x14ac:dyDescent="0.2">
      <c r="A358" s="1" t="s">
        <v>2319</v>
      </c>
      <c r="B358" s="1" t="s">
        <v>2324</v>
      </c>
      <c r="C358" s="1">
        <v>2</v>
      </c>
      <c r="D358" s="1" t="s">
        <v>2325</v>
      </c>
      <c r="E358" s="10" t="str">
        <f t="shared" si="5"/>
        <v>reasons_for_movingunsuitable_house_for_winter</v>
      </c>
      <c r="F358" s="1" t="str">
        <f>VLOOKUP(E358,sagun[],5,FALSE)</f>
        <v>Помешкання непридатне для зими</v>
      </c>
      <c r="G358" s="1" t="str">
        <f>VLOOKUP(E358,sagun[],6,FALSE)</f>
        <v>Помещение непригодно для зимы</v>
      </c>
      <c r="H358" s="1" t="s">
        <v>2326</v>
      </c>
      <c r="I358" s="1" t="s">
        <v>2327</v>
      </c>
    </row>
    <row r="359" spans="1:9" x14ac:dyDescent="0.2">
      <c r="A359" s="1" t="s">
        <v>2319</v>
      </c>
      <c r="B359" s="1" t="s">
        <v>2328</v>
      </c>
      <c r="C359" s="1">
        <v>3</v>
      </c>
      <c r="D359" s="1" t="s">
        <v>2329</v>
      </c>
      <c r="E359" s="10" t="str">
        <f t="shared" si="5"/>
        <v>reasons_for_movinglandlord_not_giving_availability</v>
      </c>
      <c r="F359" s="1" t="str">
        <f>VLOOKUP(E359,sagun[],5,FALSE)</f>
        <v xml:space="preserve">Орендодавець повідомляє що помешкання більше недоступне </v>
      </c>
      <c r="G359" s="1" t="str">
        <f>VLOOKUP(E359,sagun[],6,FALSE)</f>
        <v>Арендодатель сообщает, что квартира больше недоступна</v>
      </c>
      <c r="H359" s="1" t="s">
        <v>2330</v>
      </c>
      <c r="I359" s="1" t="s">
        <v>2331</v>
      </c>
    </row>
    <row r="360" spans="1:9" x14ac:dyDescent="0.2">
      <c r="A360" s="1" t="s">
        <v>2319</v>
      </c>
      <c r="B360" s="1" t="s">
        <v>2332</v>
      </c>
      <c r="C360" s="1">
        <v>4</v>
      </c>
      <c r="D360" s="1" t="s">
        <v>2333</v>
      </c>
      <c r="E360" s="10" t="str">
        <f t="shared" si="5"/>
        <v>reasons_for_movingtension_with_landlord_neighbours</v>
      </c>
      <c r="F360" s="1" t="str">
        <f>VLOOKUP(E360,sagun[],5,FALSE)</f>
        <v>Складні відносини з орендодавцем/сусідами</v>
      </c>
      <c r="G360" s="1" t="str">
        <f>VLOOKUP(E360,sagun[],6,FALSE)</f>
        <v>Сложные отношения с арендодателем/соседями</v>
      </c>
      <c r="H360" s="1" t="s">
        <v>2334</v>
      </c>
      <c r="I360" s="1" t="s">
        <v>2335</v>
      </c>
    </row>
    <row r="361" spans="1:9" x14ac:dyDescent="0.2">
      <c r="A361" s="1" t="s">
        <v>2319</v>
      </c>
      <c r="B361" s="1" t="s">
        <v>2336</v>
      </c>
      <c r="C361" s="1">
        <v>5</v>
      </c>
      <c r="D361" s="1" t="s">
        <v>2337</v>
      </c>
      <c r="E361" s="10" t="str">
        <f t="shared" si="5"/>
        <v>reasons_for_movinglack_of_employment_opportunities</v>
      </c>
      <c r="F361" s="1" t="str">
        <f>VLOOKUP(E361,sagun[],5,FALSE)</f>
        <v>Відсутність можливостей працевлаштування в районі</v>
      </c>
      <c r="G361" s="1" t="str">
        <f>VLOOKUP(E361,sagun[],6,FALSE)</f>
        <v>Отсутствие возможностей трудоустройства в районе</v>
      </c>
      <c r="H361" s="1" t="s">
        <v>2338</v>
      </c>
      <c r="I361" s="1" t="s">
        <v>2339</v>
      </c>
    </row>
    <row r="362" spans="1:9" x14ac:dyDescent="0.2">
      <c r="A362" s="1" t="s">
        <v>2319</v>
      </c>
      <c r="B362" s="1" t="s">
        <v>2340</v>
      </c>
      <c r="C362" s="1">
        <v>6</v>
      </c>
      <c r="D362" s="1" t="s">
        <v>2341</v>
      </c>
      <c r="E362" s="10" t="str">
        <f t="shared" si="5"/>
        <v>reasons_for_movingno_child_support_services</v>
      </c>
      <c r="F362" s="1" t="str">
        <f>VLOOKUP(E362,sagun[],5,FALSE)</f>
        <v>У цьому районі немає служб з догляду за дітьми</v>
      </c>
      <c r="G362" s="1" t="str">
        <f>VLOOKUP(E362,sagun[],6,FALSE)</f>
        <v>В этом районе нет служб по уходу за детьми</v>
      </c>
      <c r="H362" s="1" t="s">
        <v>2342</v>
      </c>
      <c r="I362" s="1" t="s">
        <v>2343</v>
      </c>
    </row>
    <row r="363" spans="1:9" x14ac:dyDescent="0.2">
      <c r="A363" s="1" t="s">
        <v>2319</v>
      </c>
      <c r="B363" s="1" t="s">
        <v>2344</v>
      </c>
      <c r="C363" s="1">
        <v>7</v>
      </c>
      <c r="D363" s="1" t="s">
        <v>2345</v>
      </c>
      <c r="E363" s="10" t="str">
        <f t="shared" si="5"/>
        <v>reasons_for_movingnot_eligible</v>
      </c>
      <c r="F363" s="1" t="str">
        <f>VLOOKUP(E363,sagun[],5,FALSE)</f>
        <v>Більше не має права залишатися в державному житлі</v>
      </c>
      <c r="G363" s="1" t="str">
        <f>VLOOKUP(E363,sagun[],6,FALSE)</f>
        <v>Больше не имеет права оставаться в государственном жилье</v>
      </c>
      <c r="H363" s="1" t="s">
        <v>2346</v>
      </c>
      <c r="I363" s="1" t="s">
        <v>2347</v>
      </c>
    </row>
    <row r="364" spans="1:9" x14ac:dyDescent="0.2">
      <c r="A364" s="1" t="s">
        <v>2319</v>
      </c>
      <c r="B364" s="1" t="s">
        <v>2348</v>
      </c>
      <c r="C364" s="1">
        <v>8</v>
      </c>
      <c r="D364" s="1" t="s">
        <v>2349</v>
      </c>
      <c r="E364" s="10" t="str">
        <f t="shared" si="5"/>
        <v>reasons_for_movingclosure_accomm</v>
      </c>
      <c r="F364" s="1" t="str">
        <f>VLOOKUP(E364,sagun[],5,FALSE)</f>
        <v>Закриття закладу розміщення</v>
      </c>
      <c r="G364" s="1" t="str">
        <f>VLOOKUP(E364,sagun[],6,FALSE)</f>
        <v>Закрытие учреждения для размещения</v>
      </c>
      <c r="H364" s="1" t="s">
        <v>2350</v>
      </c>
      <c r="I364" s="1" t="s">
        <v>2351</v>
      </c>
    </row>
    <row r="365" spans="1:9" x14ac:dyDescent="0.2">
      <c r="A365" s="1" t="s">
        <v>2319</v>
      </c>
      <c r="B365" s="1" t="s">
        <v>2352</v>
      </c>
      <c r="C365" s="1">
        <v>9</v>
      </c>
      <c r="D365" s="1" t="s">
        <v>2353</v>
      </c>
      <c r="E365" s="10" t="str">
        <f t="shared" si="5"/>
        <v>reasons_for_movingprogramme_ends</v>
      </c>
      <c r="F365" s="1" t="str">
        <f>VLOOKUP(E365,sagun[],5,FALSE)</f>
        <v>Програма безкоштовного/субсидованого проживання закінчується</v>
      </c>
      <c r="G365" s="1" t="str">
        <f>VLOOKUP(E365,sagun[],6,FALSE)</f>
        <v>Программа бесплатного/субсидированного проживания заканчивается</v>
      </c>
      <c r="H365" s="1" t="s">
        <v>2354</v>
      </c>
      <c r="I365" s="1" t="s">
        <v>2355</v>
      </c>
    </row>
    <row r="366" spans="1:9" x14ac:dyDescent="0.2">
      <c r="A366" s="1" t="s">
        <v>2319</v>
      </c>
      <c r="B366" s="1" t="s">
        <v>2356</v>
      </c>
      <c r="C366" s="1">
        <v>10</v>
      </c>
      <c r="D366" s="1" t="s">
        <v>2357</v>
      </c>
      <c r="E366" s="10" t="str">
        <f t="shared" si="5"/>
        <v>reasons_for_movingprogramme_changed</v>
      </c>
      <c r="F366" s="1" t="str">
        <f>VLOOKUP(E366,sagun[],5,FALSE)</f>
        <v>Змінено програму безкоштовного/субсидованого проживання</v>
      </c>
      <c r="G366" s="1" t="str">
        <f>VLOOKUP(E366,sagun[],6,FALSE)</f>
        <v>Изменена программа бесплатного/субсидированного проживания</v>
      </c>
      <c r="H366" s="1" t="s">
        <v>2358</v>
      </c>
      <c r="I366" s="1" t="s">
        <v>2359</v>
      </c>
    </row>
    <row r="367" spans="1:9" x14ac:dyDescent="0.2">
      <c r="A367" s="1" t="s">
        <v>2319</v>
      </c>
      <c r="B367" s="1" t="s">
        <v>2360</v>
      </c>
      <c r="C367" s="1">
        <v>11</v>
      </c>
      <c r="D367" s="1" t="s">
        <v>2361</v>
      </c>
      <c r="E367" s="10" t="str">
        <f t="shared" si="5"/>
        <v>reasons_for_movingprogramme_unpredictable</v>
      </c>
      <c r="F367" s="1" t="str">
        <f>VLOOKUP(E367,sagun[],5,FALSE)</f>
        <v>Програма безкоштовного/субсидованого проживання непередбачувана</v>
      </c>
      <c r="G367" s="1" t="str">
        <f>VLOOKUP(E367,sagun[],6,FALSE)</f>
        <v>Программа бесплатного/субсидированного проживания непредсказуема</v>
      </c>
      <c r="H367" s="1" t="s">
        <v>2362</v>
      </c>
      <c r="I367" s="1" t="s">
        <v>2363</v>
      </c>
    </row>
    <row r="368" spans="1:9" x14ac:dyDescent="0.2">
      <c r="A368" s="1" t="s">
        <v>2319</v>
      </c>
      <c r="B368" s="1" t="s">
        <v>147</v>
      </c>
      <c r="C368" s="1">
        <v>12</v>
      </c>
      <c r="D368" s="1" t="s">
        <v>1224</v>
      </c>
      <c r="E368" s="10" t="str">
        <f t="shared" si="5"/>
        <v>reasons_for_movingother</v>
      </c>
      <c r="F368" s="1" t="str">
        <f>VLOOKUP(E368,sagun[],5,FALSE)</f>
        <v>Інше</v>
      </c>
      <c r="G368" s="1" t="str">
        <f>VLOOKUP(E368,sagun[],6,FALSE)</f>
        <v>Прочее</v>
      </c>
      <c r="H368" s="1" t="s">
        <v>1225</v>
      </c>
      <c r="I368" s="1" t="s">
        <v>1226</v>
      </c>
    </row>
    <row r="369" spans="1:9" x14ac:dyDescent="0.2">
      <c r="A369" s="1" t="s">
        <v>2319</v>
      </c>
      <c r="B369" s="1" t="s">
        <v>1271</v>
      </c>
      <c r="C369" s="1">
        <v>13</v>
      </c>
      <c r="D369" s="1" t="s">
        <v>1272</v>
      </c>
      <c r="E369" s="10" t="str">
        <f t="shared" si="5"/>
        <v>reasons_for_movingprefer_not_to_answer</v>
      </c>
      <c r="F369" s="1" t="str">
        <f>VLOOKUP(E369,sagun[],5,FALSE)</f>
        <v>Вважаю за краще не відповідати</v>
      </c>
      <c r="G369" s="1" t="str">
        <f>VLOOKUP(E369,sagun[],6,FALSE)</f>
        <v>Предпочитаю не отвечать</v>
      </c>
      <c r="H369" s="1" t="s">
        <v>1273</v>
      </c>
      <c r="I369" s="1" t="s">
        <v>1274</v>
      </c>
    </row>
    <row r="370" spans="1:9" x14ac:dyDescent="0.2">
      <c r="A370" s="1" t="s">
        <v>2364</v>
      </c>
      <c r="B370" s="1" t="s">
        <v>1506</v>
      </c>
      <c r="C370" s="1">
        <v>1</v>
      </c>
      <c r="D370" s="1" t="s">
        <v>1507</v>
      </c>
      <c r="E370" s="10" t="str">
        <f t="shared" si="5"/>
        <v>living_conditionsno_issues</v>
      </c>
      <c r="F370" s="1" t="str">
        <f>VLOOKUP(E370,sagun[],5,FALSE)</f>
        <v>Немає проблем</v>
      </c>
      <c r="G370" s="1" t="str">
        <f>VLOOKUP(E370,sagun[],6,FALSE)</f>
        <v>Нет проблем</v>
      </c>
      <c r="H370" s="1" t="s">
        <v>1508</v>
      </c>
      <c r="I370" s="1" t="s">
        <v>1509</v>
      </c>
    </row>
    <row r="371" spans="1:9" x14ac:dyDescent="0.2">
      <c r="A371" s="1" t="s">
        <v>2364</v>
      </c>
      <c r="B371" s="1" t="s">
        <v>2365</v>
      </c>
      <c r="C371" s="1">
        <v>2</v>
      </c>
      <c r="D371" s="1" t="s">
        <v>2366</v>
      </c>
      <c r="E371" s="10" t="str">
        <f t="shared" si="5"/>
        <v>living_conditionsunable_to_cook_store_food</v>
      </c>
      <c r="F371" s="1" t="str">
        <f>VLOOKUP(E371,sagun[],5,FALSE)</f>
        <v>Нездатність готувати та/або правильно зберігати їжу (обладнання для приготування їжі небезпечне, недостатньо предметів для приготування)</v>
      </c>
      <c r="G371" s="1" t="str">
        <f>VLOOKUP(E371,sagun[],6,FALSE)</f>
        <v>Неспособность готовить и/или правильно хранить пищу (оборудование для приготовления пищи опасно, недостаточно предметов для приготовления)</v>
      </c>
      <c r="H371" s="1" t="s">
        <v>2367</v>
      </c>
      <c r="I371" s="1" t="s">
        <v>2368</v>
      </c>
    </row>
    <row r="372" spans="1:9" x14ac:dyDescent="0.2">
      <c r="A372" s="1" t="s">
        <v>2364</v>
      </c>
      <c r="B372" s="1" t="s">
        <v>2369</v>
      </c>
      <c r="C372" s="1">
        <v>3</v>
      </c>
      <c r="D372" s="1" t="s">
        <v>2370</v>
      </c>
      <c r="E372" s="10" t="str">
        <f t="shared" si="5"/>
        <v>living_conditionslack_of_showers_toilets</v>
      </c>
      <c r="F372" s="1" t="str">
        <f>VLOOKUP(E372,sagun[],5,FALSE)</f>
        <v>Відсутність окремого душу та/або туалету</v>
      </c>
      <c r="G372" s="1" t="str">
        <f>VLOOKUP(E372,sagun[],6,FALSE)</f>
        <v>Отсутствие отдельного душа и/или туалета</v>
      </c>
      <c r="H372" s="1" t="s">
        <v>2371</v>
      </c>
      <c r="I372" s="1" t="s">
        <v>2372</v>
      </c>
    </row>
    <row r="373" spans="1:9" x14ac:dyDescent="0.2">
      <c r="A373" s="1" t="s">
        <v>2364</v>
      </c>
      <c r="B373" s="1" t="s">
        <v>2373</v>
      </c>
      <c r="C373" s="1">
        <v>4</v>
      </c>
      <c r="D373" s="1" t="s">
        <v>2374</v>
      </c>
      <c r="E373" s="10" t="str">
        <f t="shared" si="5"/>
        <v>living_conditionslack_of_hot_water</v>
      </c>
      <c r="F373" s="1" t="str">
        <f>VLOOKUP(E373,sagun[],5,FALSE)</f>
        <v>Відсутність достатньої кількості гарячої води</v>
      </c>
      <c r="G373" s="1" t="str">
        <f>VLOOKUP(E373,sagun[],6,FALSE)</f>
        <v>Отсутствие достаточного количества горячей воды</v>
      </c>
      <c r="H373" s="1" t="s">
        <v>2375</v>
      </c>
      <c r="I373" s="1" t="s">
        <v>2376</v>
      </c>
    </row>
    <row r="374" spans="1:9" x14ac:dyDescent="0.2">
      <c r="A374" s="1" t="s">
        <v>2364</v>
      </c>
      <c r="B374" s="1" t="s">
        <v>2377</v>
      </c>
      <c r="C374" s="1">
        <v>5</v>
      </c>
      <c r="D374" s="1" t="s">
        <v>2378</v>
      </c>
      <c r="E374" s="10" t="str">
        <f t="shared" si="5"/>
        <v>living_conditionsdo_not_feel_protected</v>
      </c>
      <c r="F374" s="1" t="str">
        <f>VLOOKUP(E374,sagun[],5,FALSE)</f>
        <v>Відчуття незахищеності (Неможливо надійно зачинити помешкання, недостатньо світла всередині чи ззовні, загальне відчуття).</v>
      </c>
      <c r="G374" s="1" t="str">
        <f>VLOOKUP(E374,sagun[],6,FALSE)</f>
        <v>Чувство незащищенности (невозможно надежно закрыть квартиру, недостаточно света внутри или снаружи, общее чувство).</v>
      </c>
      <c r="H374" s="1" t="s">
        <v>2379</v>
      </c>
      <c r="I374" s="1" t="s">
        <v>2380</v>
      </c>
    </row>
    <row r="375" spans="1:9" x14ac:dyDescent="0.2">
      <c r="A375" s="1" t="s">
        <v>2364</v>
      </c>
      <c r="B375" s="1" t="s">
        <v>2381</v>
      </c>
      <c r="C375" s="1">
        <v>6</v>
      </c>
      <c r="D375" s="1" t="s">
        <v>2382</v>
      </c>
      <c r="E375" s="10" t="str">
        <f t="shared" si="5"/>
        <v>living_conditionsinsufficient_privacy</v>
      </c>
      <c r="F375" s="1" t="str">
        <f>VLOOKUP(E375,sagun[],5,FALSE)</f>
        <v>Недостатньо приватності (немає перегородок, дверей)</v>
      </c>
      <c r="G375" s="1" t="str">
        <f>VLOOKUP(E375,sagun[],6,FALSE)</f>
        <v>недостаточно приватности (нет перегородок, дверей)</v>
      </c>
      <c r="H375" s="1" t="s">
        <v>2383</v>
      </c>
      <c r="I375" s="1" t="s">
        <v>2384</v>
      </c>
    </row>
    <row r="376" spans="1:9" x14ac:dyDescent="0.2">
      <c r="A376" s="1" t="s">
        <v>2364</v>
      </c>
      <c r="B376" s="1" t="s">
        <v>2385</v>
      </c>
      <c r="C376" s="1">
        <v>7</v>
      </c>
      <c r="D376" s="1" t="s">
        <v>2386</v>
      </c>
      <c r="E376" s="10" t="str">
        <f t="shared" si="5"/>
        <v>living_conditionsunable_to_keep_warm_cool</v>
      </c>
      <c r="F376" s="1" t="str">
        <f>VLOOKUP(E376,sagun[],5,FALSE)</f>
        <v>Неможливість зігрітися або охолонути (відсутні або несправні пристрої регулювання температури, відсутність ізоляції, недостатня кількість зимового одягу)</v>
      </c>
      <c r="G376" s="1" t="str">
        <f>VLOOKUP(E376,sagun[],6,FALSE)</f>
        <v>Невозможность согреться или остыть (отсутствуют или неисправны устройства регулировки температуры, отсутствие изоляции, недостаточное количество зимней одежды)</v>
      </c>
      <c r="H376" s="1" t="s">
        <v>2387</v>
      </c>
      <c r="I376" s="1" t="s">
        <v>2388</v>
      </c>
    </row>
    <row r="377" spans="1:9" x14ac:dyDescent="0.2">
      <c r="A377" s="1" t="s">
        <v>2364</v>
      </c>
      <c r="B377" s="1" t="s">
        <v>2389</v>
      </c>
      <c r="C377" s="1">
        <v>8</v>
      </c>
      <c r="D377" s="1" t="s">
        <v>2390</v>
      </c>
      <c r="E377" s="10" t="str">
        <f t="shared" si="5"/>
        <v>living_conditionsunclean_space</v>
      </c>
      <c r="F377" s="1" t="str">
        <f>VLOOKUP(E377,sagun[],5,FALSE)</f>
        <v>Приміщення недостатньо чисте</v>
      </c>
      <c r="G377" s="1" t="str">
        <f>VLOOKUP(E377,sagun[],6,FALSE)</f>
        <v>Помещение недостаточно чистое</v>
      </c>
      <c r="H377" s="1" t="s">
        <v>2391</v>
      </c>
      <c r="I377" s="1" t="s">
        <v>2392</v>
      </c>
    </row>
    <row r="378" spans="1:9" x14ac:dyDescent="0.2">
      <c r="A378" s="1" t="s">
        <v>2364</v>
      </c>
      <c r="B378" s="1" t="s">
        <v>2393</v>
      </c>
      <c r="C378" s="1">
        <v>9</v>
      </c>
      <c r="D378" s="1" t="s">
        <v>2394</v>
      </c>
      <c r="E378" s="10" t="str">
        <f t="shared" si="5"/>
        <v>living_conditionsinaccessible_by_transportation</v>
      </c>
      <c r="F378" s="1" t="str">
        <f>VLOOKUP(E378,sagun[],5,FALSE)</f>
        <v>Місцевим транспортом важко дістатися до приміщення</v>
      </c>
      <c r="G378" s="1" t="str">
        <f>VLOOKUP(E378,sagun[],6,FALSE)</f>
        <v>Местным транспортом тяжело добраться до помещения</v>
      </c>
      <c r="H378" s="1" t="s">
        <v>2395</v>
      </c>
      <c r="I378" s="1" t="s">
        <v>2396</v>
      </c>
    </row>
    <row r="379" spans="1:9" x14ac:dyDescent="0.2">
      <c r="A379" s="1" t="s">
        <v>2364</v>
      </c>
      <c r="B379" s="1" t="s">
        <v>2397</v>
      </c>
      <c r="C379" s="1">
        <v>10</v>
      </c>
      <c r="D379" s="1" t="s">
        <v>2398</v>
      </c>
      <c r="E379" s="10" t="str">
        <f t="shared" si="5"/>
        <v>living_conditionsdisposal_of_waste_system</v>
      </c>
      <c r="F379" s="1" t="str">
        <f>VLOOKUP(E379,sagun[],5,FALSE)</f>
        <v>У приміщенні немає організованої системи утилізації відходів</v>
      </c>
      <c r="G379" s="1" t="str">
        <f>VLOOKUP(E379,sagun[],6,FALSE)</f>
        <v>В помещении нет организованной системы утилизации отходов</v>
      </c>
      <c r="H379" s="1" t="s">
        <v>2399</v>
      </c>
      <c r="I379" s="1" t="s">
        <v>2400</v>
      </c>
    </row>
    <row r="380" spans="1:9" x14ac:dyDescent="0.2">
      <c r="A380" s="1" t="s">
        <v>2364</v>
      </c>
      <c r="B380" s="1" t="s">
        <v>2401</v>
      </c>
      <c r="C380" s="1">
        <v>11</v>
      </c>
      <c r="D380" s="1" t="s">
        <v>2402</v>
      </c>
      <c r="E380" s="10" t="str">
        <f t="shared" si="5"/>
        <v>living_conditionsinaccessible_to_disabled</v>
      </c>
      <c r="F380" s="1" t="str">
        <f>VLOOKUP(E380,sagun[],5,FALSE)</f>
        <v>Приміщення недоступне для людей з обмеженими можливостями</v>
      </c>
      <c r="G380" s="1" t="str">
        <f>VLOOKUP(E380,sagun[],6,FALSE)</f>
        <v>Помещение недоступно для людей с ограниченными возможностями</v>
      </c>
      <c r="H380" s="1" t="s">
        <v>2403</v>
      </c>
      <c r="I380" s="1" t="s">
        <v>2404</v>
      </c>
    </row>
    <row r="381" spans="1:9" x14ac:dyDescent="0.2">
      <c r="A381" s="1" t="s">
        <v>2364</v>
      </c>
      <c r="B381" s="1" t="s">
        <v>2405</v>
      </c>
      <c r="C381" s="1">
        <v>12</v>
      </c>
      <c r="D381" s="1" t="s">
        <v>2406</v>
      </c>
      <c r="E381" s="10" t="str">
        <f t="shared" si="5"/>
        <v>living_conditionsinsufficient_sleeping_materials</v>
      </c>
      <c r="F381" s="1" t="str">
        <f>VLOOKUP(E381,sagun[],5,FALSE)</f>
        <v>Недостатня кількість спального приладдя (матрац, ковдра тощо)</v>
      </c>
      <c r="G381" s="1" t="str">
        <f>VLOOKUP(E381,sagun[],6,FALSE)</f>
        <v>Недостаточное количество спальных принадлежностей (матрас, одеяло и т.п.)</v>
      </c>
      <c r="H381" s="1" t="s">
        <v>2407</v>
      </c>
      <c r="I381" s="1" t="s">
        <v>2408</v>
      </c>
    </row>
    <row r="382" spans="1:9" x14ac:dyDescent="0.2">
      <c r="A382" s="1" t="s">
        <v>2364</v>
      </c>
      <c r="B382" s="1" t="s">
        <v>1433</v>
      </c>
      <c r="C382" s="1">
        <v>13</v>
      </c>
      <c r="D382" s="1" t="s">
        <v>1434</v>
      </c>
      <c r="E382" s="10" t="str">
        <f t="shared" si="5"/>
        <v>living_conditionsdo_not_know</v>
      </c>
      <c r="F382" s="1" t="str">
        <f>VLOOKUP(E382,sagun[],5,FALSE)</f>
        <v>Не знаю</v>
      </c>
      <c r="G382" s="1" t="str">
        <f>VLOOKUP(E382,sagun[],6,FALSE)</f>
        <v>Не знаю</v>
      </c>
      <c r="H382" s="1" t="s">
        <v>1435</v>
      </c>
      <c r="I382" s="1" t="s">
        <v>1435</v>
      </c>
    </row>
    <row r="383" spans="1:9" x14ac:dyDescent="0.2">
      <c r="A383" s="1" t="s">
        <v>2364</v>
      </c>
      <c r="B383" s="1" t="s">
        <v>1271</v>
      </c>
      <c r="C383" s="1">
        <v>14</v>
      </c>
      <c r="D383" s="1" t="s">
        <v>1709</v>
      </c>
      <c r="E383" s="10" t="str">
        <f t="shared" si="5"/>
        <v>living_conditionsprefer_not_to_answer</v>
      </c>
      <c r="F383" s="1" t="str">
        <f>VLOOKUP(E383,sagun[],5,FALSE)</f>
        <v>Вважаю за краще не відповідати</v>
      </c>
      <c r="G383" s="1" t="str">
        <f>VLOOKUP(E383,sagun[],6,FALSE)</f>
        <v>Предпочитаю не отвечать</v>
      </c>
      <c r="H383" s="1" t="s">
        <v>1273</v>
      </c>
      <c r="I383" s="1" t="s">
        <v>1274</v>
      </c>
    </row>
    <row r="384" spans="1:9" x14ac:dyDescent="0.2">
      <c r="A384" s="1" t="s">
        <v>2409</v>
      </c>
      <c r="B384" s="1" t="s">
        <v>2410</v>
      </c>
      <c r="C384" s="1">
        <v>1</v>
      </c>
      <c r="D384" s="1" t="s">
        <v>2411</v>
      </c>
      <c r="E384" s="10" t="str">
        <f t="shared" si="5"/>
        <v>satisfaction_with_aidyes_satisfied</v>
      </c>
      <c r="F384" s="1" t="str">
        <f>VLOOKUP(E384,sagun[],5,FALSE)</f>
        <v>Так - задоволений/задоволена</v>
      </c>
      <c r="G384" s="1" t="str">
        <f>VLOOKUP(E384,sagun[],6,FALSE)</f>
        <v>Да - удовлетворен/удовлетворена</v>
      </c>
      <c r="H384" s="1" t="s">
        <v>2412</v>
      </c>
      <c r="I384" s="1" t="s">
        <v>2413</v>
      </c>
    </row>
    <row r="385" spans="1:9" x14ac:dyDescent="0.2">
      <c r="A385" s="1" t="s">
        <v>2409</v>
      </c>
      <c r="B385" s="1" t="s">
        <v>2414</v>
      </c>
      <c r="C385" s="1">
        <v>2</v>
      </c>
      <c r="D385" s="1" t="s">
        <v>2415</v>
      </c>
      <c r="E385" s="10" t="str">
        <f t="shared" si="5"/>
        <v>satisfaction_with_aidno_dissatisfied</v>
      </c>
      <c r="F385" s="1" t="str">
        <f>VLOOKUP(E385,sagun[],5,FALSE)</f>
        <v>Ні - незадоволений/незадоволена</v>
      </c>
      <c r="G385" s="1" t="str">
        <f>VLOOKUP(E385,sagun[],6,FALSE)</f>
        <v>Нет - неудовлетворен/неудовлетворена</v>
      </c>
      <c r="H385" s="1" t="s">
        <v>2416</v>
      </c>
      <c r="I385" s="1" t="s">
        <v>2417</v>
      </c>
    </row>
    <row r="386" spans="1:9" x14ac:dyDescent="0.2">
      <c r="A386" s="1" t="s">
        <v>2409</v>
      </c>
      <c r="B386" s="1" t="s">
        <v>1433</v>
      </c>
      <c r="C386" s="1">
        <v>3</v>
      </c>
      <c r="D386" s="1" t="s">
        <v>1434</v>
      </c>
      <c r="E386" s="10" t="str">
        <f t="shared" si="5"/>
        <v>satisfaction_with_aiddo_not_know</v>
      </c>
      <c r="F386" s="1" t="str">
        <f>VLOOKUP(E386,sagun[],5,FALSE)</f>
        <v>Не знаю</v>
      </c>
      <c r="G386" s="1" t="str">
        <f>VLOOKUP(E386,sagun[],6,FALSE)</f>
        <v>Не знаю</v>
      </c>
      <c r="H386" s="1" t="s">
        <v>1435</v>
      </c>
      <c r="I386" s="1" t="s">
        <v>1435</v>
      </c>
    </row>
    <row r="387" spans="1:9" x14ac:dyDescent="0.2">
      <c r="A387" s="1" t="s">
        <v>2409</v>
      </c>
      <c r="B387" s="1" t="s">
        <v>1271</v>
      </c>
      <c r="C387" s="1">
        <v>4</v>
      </c>
      <c r="D387" s="1" t="s">
        <v>1272</v>
      </c>
      <c r="E387" s="10" t="str">
        <f t="shared" ref="E387:E450" si="6">_xlfn.CONCAT(A387,B387)</f>
        <v>satisfaction_with_aidprefer_not_to_answer</v>
      </c>
      <c r="F387" s="1" t="str">
        <f>VLOOKUP(E387,sagun[],5,FALSE)</f>
        <v>Вважаю за краще не відповідати</v>
      </c>
      <c r="G387" s="1" t="str">
        <f>VLOOKUP(E387,sagun[],6,FALSE)</f>
        <v>Предпочитаю не отвечать</v>
      </c>
      <c r="H387" s="1" t="s">
        <v>1273</v>
      </c>
      <c r="I387" s="1" t="s">
        <v>1274</v>
      </c>
    </row>
    <row r="388" spans="1:9" x14ac:dyDescent="0.2">
      <c r="A388" s="1" t="s">
        <v>2418</v>
      </c>
      <c r="B388" s="1" t="s">
        <v>2419</v>
      </c>
      <c r="C388" s="1">
        <v>1</v>
      </c>
      <c r="D388" s="1" t="s">
        <v>2420</v>
      </c>
      <c r="E388" s="10" t="str">
        <f t="shared" si="6"/>
        <v>aid_typehumanitarian_financial_cash</v>
      </c>
      <c r="F388" s="1" t="str">
        <f>VLOOKUP(E388,sagun[],5,FALSE)</f>
        <v>Гуманітарна фінансова допомога (готівка)</v>
      </c>
      <c r="G388" s="1" t="str">
        <f>VLOOKUP(E388,sagun[],6,FALSE)</f>
        <v>Гуманитарная финансовая помощь (наличные)</v>
      </c>
      <c r="H388" s="1" t="s">
        <v>2421</v>
      </c>
      <c r="I388" s="1" t="s">
        <v>2422</v>
      </c>
    </row>
    <row r="389" spans="1:9" x14ac:dyDescent="0.2">
      <c r="A389" s="1" t="s">
        <v>2418</v>
      </c>
      <c r="B389" s="1" t="s">
        <v>2423</v>
      </c>
      <c r="C389" s="1">
        <v>2</v>
      </c>
      <c r="D389" s="1" t="s">
        <v>2424</v>
      </c>
      <c r="E389" s="10" t="str">
        <f t="shared" si="6"/>
        <v>aid_typehumanitarian_financial_vouchers</v>
      </c>
      <c r="F389" s="1" t="str">
        <f>VLOOKUP(E389,sagun[],5,FALSE)</f>
        <v>Гуманітарна фінансова допомога (ваучери)</v>
      </c>
      <c r="G389" s="1" t="str">
        <f>VLOOKUP(E389,sagun[],6,FALSE)</f>
        <v>Гуманитарная финансовая помощь (ваучеры)</v>
      </c>
      <c r="H389" s="1" t="s">
        <v>2425</v>
      </c>
      <c r="I389" s="1" t="s">
        <v>2426</v>
      </c>
    </row>
    <row r="390" spans="1:9" x14ac:dyDescent="0.2">
      <c r="A390" s="1" t="s">
        <v>2418</v>
      </c>
      <c r="B390" s="1" t="s">
        <v>2427</v>
      </c>
      <c r="C390" s="1">
        <v>3</v>
      </c>
      <c r="D390" s="1" t="s">
        <v>2428</v>
      </c>
      <c r="E390" s="10" t="str">
        <f t="shared" si="6"/>
        <v>aid_typehumanitarian_distributions</v>
      </c>
      <c r="F390" s="1" t="str">
        <f>VLOOKUP(E390,sagun[],5,FALSE)</f>
        <v>Видача гуманітарної допомоги (непродовольчі товари, одяг, продукти харчування тощо)</v>
      </c>
      <c r="G390" s="1" t="str">
        <f>VLOOKUP(E390,sagun[],6,FALSE)</f>
        <v>Выдача гуманитарной помощи (непродовольственные товары, одежда, продукты питания и т.п.)</v>
      </c>
      <c r="H390" s="1" t="s">
        <v>2429</v>
      </c>
      <c r="I390" s="1" t="s">
        <v>2430</v>
      </c>
    </row>
    <row r="391" spans="1:9" x14ac:dyDescent="0.2">
      <c r="A391" s="1" t="s">
        <v>2418</v>
      </c>
      <c r="B391" s="1" t="s">
        <v>2431</v>
      </c>
      <c r="C391" s="1">
        <v>4</v>
      </c>
      <c r="D391" s="1" t="s">
        <v>2432</v>
      </c>
      <c r="E391" s="10" t="str">
        <f t="shared" si="6"/>
        <v>aid_typehumanitarian_protection</v>
      </c>
      <c r="F391" s="1" t="str">
        <f>VLOOKUP(E391,sagun[],5,FALSE)</f>
        <v>Служби гуманітарного захисту</v>
      </c>
      <c r="G391" s="1" t="str">
        <f>VLOOKUP(E391,sagun[],6,FALSE)</f>
        <v>Службы гуманитарной защиты</v>
      </c>
      <c r="H391" s="1" t="s">
        <v>2433</v>
      </c>
      <c r="I391" s="1" t="s">
        <v>2434</v>
      </c>
    </row>
    <row r="392" spans="1:9" x14ac:dyDescent="0.2">
      <c r="A392" s="1" t="s">
        <v>2418</v>
      </c>
      <c r="B392" s="1" t="s">
        <v>2435</v>
      </c>
      <c r="C392" s="1">
        <v>5</v>
      </c>
      <c r="D392" s="1" t="s">
        <v>2436</v>
      </c>
      <c r="E392" s="10" t="str">
        <f t="shared" si="6"/>
        <v>aid_typegovernment_social_protection</v>
      </c>
      <c r="F392" s="1" t="str">
        <f>VLOOKUP(E392,sagun[],5,FALSE)</f>
        <v>Державний соціальний захист (уряд)</v>
      </c>
      <c r="G392" s="1" t="str">
        <f>VLOOKUP(E392,sagun[],6,FALSE)</f>
        <v>Государственная социальная защита (правительство)</v>
      </c>
      <c r="H392" s="1" t="s">
        <v>2437</v>
      </c>
      <c r="I392" s="1" t="s">
        <v>2438</v>
      </c>
    </row>
    <row r="393" spans="1:9" x14ac:dyDescent="0.2">
      <c r="A393" s="1" t="s">
        <v>2418</v>
      </c>
      <c r="B393" s="1" t="s">
        <v>2439</v>
      </c>
      <c r="C393" s="1">
        <v>6</v>
      </c>
      <c r="D393" s="1" t="s">
        <v>2440</v>
      </c>
      <c r="E393" s="10" t="str">
        <f t="shared" si="6"/>
        <v>aid_typegovernment_assistance_programmes</v>
      </c>
      <c r="F393" s="1" t="str">
        <f>VLOOKUP(E393,sagun[],5,FALSE)</f>
        <v>Програми державної допомоги</v>
      </c>
      <c r="G393" s="1" t="str">
        <f>VLOOKUP(E393,sagun[],6,FALSE)</f>
        <v>Программы государственной помощи</v>
      </c>
      <c r="H393" s="1" t="s">
        <v>2441</v>
      </c>
      <c r="I393" s="1" t="s">
        <v>2442</v>
      </c>
    </row>
    <row r="394" spans="1:9" x14ac:dyDescent="0.2">
      <c r="A394" s="1" t="s">
        <v>2418</v>
      </c>
      <c r="B394" s="1" t="s">
        <v>2443</v>
      </c>
      <c r="C394" s="1">
        <v>7</v>
      </c>
      <c r="D394" s="1" t="s">
        <v>2444</v>
      </c>
      <c r="E394" s="10" t="str">
        <f t="shared" si="6"/>
        <v>aid_typegovernment_housing_programmes</v>
      </c>
      <c r="F394" s="1" t="str">
        <f>VLOOKUP(E394,sagun[],5,FALSE)</f>
        <v>Державні житлові програми</v>
      </c>
      <c r="G394" s="1" t="str">
        <f>VLOOKUP(E394,sagun[],6,FALSE)</f>
        <v>Государственные жилищные программы</v>
      </c>
      <c r="H394" s="1" t="s">
        <v>2445</v>
      </c>
      <c r="I394" s="1" t="s">
        <v>2446</v>
      </c>
    </row>
    <row r="395" spans="1:9" x14ac:dyDescent="0.2">
      <c r="A395" s="1" t="s">
        <v>2418</v>
      </c>
      <c r="B395" s="1" t="s">
        <v>147</v>
      </c>
      <c r="C395" s="1">
        <v>8</v>
      </c>
      <c r="D395" s="1" t="s">
        <v>2447</v>
      </c>
      <c r="E395" s="10" t="str">
        <f t="shared" si="6"/>
        <v>aid_typeother</v>
      </c>
      <c r="F395" s="1" t="str">
        <f>VLOOKUP(E395,sagun[],5,FALSE)</f>
        <v>Інший вид допомоги</v>
      </c>
      <c r="G395" s="1" t="str">
        <f>VLOOKUP(E395,sagun[],6,FALSE)</f>
        <v>Другой вид помощи</v>
      </c>
      <c r="H395" s="1" t="s">
        <v>2448</v>
      </c>
      <c r="I395" s="1" t="s">
        <v>2449</v>
      </c>
    </row>
    <row r="396" spans="1:9" x14ac:dyDescent="0.2">
      <c r="A396" s="1" t="s">
        <v>2418</v>
      </c>
      <c r="B396" s="1" t="s">
        <v>1271</v>
      </c>
      <c r="C396" s="1">
        <v>9</v>
      </c>
      <c r="D396" s="1" t="s">
        <v>1272</v>
      </c>
      <c r="E396" s="10" t="str">
        <f t="shared" si="6"/>
        <v>aid_typeprefer_not_to_answer</v>
      </c>
      <c r="F396" s="1" t="str">
        <f>VLOOKUP(E396,sagun[],5,FALSE)</f>
        <v>Вважаю за краще не відповідати</v>
      </c>
      <c r="G396" s="1" t="str">
        <f>VLOOKUP(E396,sagun[],6,FALSE)</f>
        <v>Предпочитаю не отвечать</v>
      </c>
      <c r="H396" s="1" t="s">
        <v>1273</v>
      </c>
      <c r="I396" s="1" t="s">
        <v>1274</v>
      </c>
    </row>
    <row r="397" spans="1:9" x14ac:dyDescent="0.2">
      <c r="A397" s="1" t="s">
        <v>2450</v>
      </c>
      <c r="B397" s="1" t="s">
        <v>2451</v>
      </c>
      <c r="C397" s="1">
        <v>1</v>
      </c>
      <c r="D397" s="1" t="s">
        <v>2452</v>
      </c>
      <c r="E397" s="10" t="str">
        <f t="shared" si="6"/>
        <v>dissatisfaction_reasonpoor_quality</v>
      </c>
      <c r="F397" s="1" t="str">
        <f>VLOOKUP(E397,sagun[],5,FALSE)</f>
        <v>Отримана допомога/послуги були низької якості</v>
      </c>
      <c r="G397" s="1" t="str">
        <f>VLOOKUP(E397,sagun[],6,FALSE)</f>
        <v>Полученная помощь/услуги были низкого качества</v>
      </c>
      <c r="H397" s="1" t="s">
        <v>2453</v>
      </c>
      <c r="I397" s="1" t="s">
        <v>2454</v>
      </c>
    </row>
    <row r="398" spans="1:9" x14ac:dyDescent="0.2">
      <c r="A398" s="1" t="s">
        <v>2450</v>
      </c>
      <c r="B398" s="1" t="s">
        <v>2455</v>
      </c>
      <c r="C398" s="1">
        <v>2</v>
      </c>
      <c r="D398" s="1" t="s">
        <v>2456</v>
      </c>
      <c r="E398" s="10" t="str">
        <f t="shared" si="6"/>
        <v>dissatisfaction_reasoninsufficient</v>
      </c>
      <c r="F398" s="1" t="str">
        <f>VLOOKUP(E398,sagun[],5,FALSE)</f>
        <v>Отримана допомога була невідповідною/недостатньою/допомога надавалась недостатньо часто</v>
      </c>
      <c r="G398" s="1" t="str">
        <f>VLOOKUP(E398,sagun[],6,FALSE)</f>
        <v>Полученная помощь была несоответствующей/недостаточной/помощь оказывалась недостаточно часто</v>
      </c>
      <c r="H398" s="1" t="s">
        <v>2457</v>
      </c>
      <c r="I398" s="1" t="s">
        <v>2458</v>
      </c>
    </row>
    <row r="399" spans="1:9" x14ac:dyDescent="0.2">
      <c r="A399" s="1" t="s">
        <v>2450</v>
      </c>
      <c r="B399" s="1" t="s">
        <v>2459</v>
      </c>
      <c r="C399" s="1">
        <v>3</v>
      </c>
      <c r="D399" s="1" t="s">
        <v>2460</v>
      </c>
      <c r="E399" s="10" t="str">
        <f t="shared" si="6"/>
        <v>dissatisfaction_reasondelays_in_delivery</v>
      </c>
      <c r="F399" s="1" t="str">
        <f>VLOOKUP(E399,sagun[],5,FALSE)</f>
        <v>Несвоєчасно отримана допомога / затримки у наданні допомоги</v>
      </c>
      <c r="G399" s="1" t="str">
        <f>VLOOKUP(E399,sagun[],6,FALSE)</f>
        <v>Несвоевременно полученная помощь/задержки в оказании помощи</v>
      </c>
      <c r="H399" s="1" t="s">
        <v>2461</v>
      </c>
      <c r="I399" s="1" t="s">
        <v>2462</v>
      </c>
    </row>
    <row r="400" spans="1:9" x14ac:dyDescent="0.2">
      <c r="A400" s="1" t="s">
        <v>2450</v>
      </c>
      <c r="B400" s="1" t="s">
        <v>2463</v>
      </c>
      <c r="C400" s="1">
        <v>4</v>
      </c>
      <c r="D400" s="1" t="s">
        <v>2464</v>
      </c>
      <c r="E400" s="10" t="str">
        <f t="shared" si="6"/>
        <v>dissatisfaction_reasonnot_useful</v>
      </c>
      <c r="F400" s="1" t="str">
        <f>VLOOKUP(E400,sagun[],5,FALSE)</f>
        <v>Надана допомога не була тим, чого домогосподарство найбільше потребувало (користь відсутня)</v>
      </c>
      <c r="G400" s="1" t="str">
        <f>VLOOKUP(E400,sagun[],6,FALSE)</f>
        <v>Оказанная помощь не была тем, в чем домохозяйство больше всего нуждалось (польза отсутствует)</v>
      </c>
      <c r="H400" s="1" t="s">
        <v>2465</v>
      </c>
      <c r="I400" s="1" t="s">
        <v>2466</v>
      </c>
    </row>
    <row r="401" spans="1:9" x14ac:dyDescent="0.2">
      <c r="A401" s="1" t="s">
        <v>2450</v>
      </c>
      <c r="B401" s="1" t="s">
        <v>2467</v>
      </c>
      <c r="C401" s="1">
        <v>5</v>
      </c>
      <c r="D401" s="1" t="s">
        <v>2468</v>
      </c>
      <c r="E401" s="10" t="str">
        <f t="shared" si="6"/>
        <v>dissatisfaction_reasonnot_consulted</v>
      </c>
      <c r="F401" s="1" t="str">
        <f>VLOOKUP(E401,sagun[],5,FALSE)</f>
        <v>Зі мною не проконсультувались щодо того, що мені потрібно</v>
      </c>
      <c r="G401" s="1" t="str">
        <f>VLOOKUP(E401,sagun[],6,FALSE)</f>
        <v>Со мной не проконсультировались по поводу того, что мне нужно</v>
      </c>
      <c r="H401" s="1" t="s">
        <v>2469</v>
      </c>
      <c r="I401" s="1" t="s">
        <v>2470</v>
      </c>
    </row>
    <row r="402" spans="1:9" x14ac:dyDescent="0.2">
      <c r="A402" s="1" t="s">
        <v>2450</v>
      </c>
      <c r="B402" s="1" t="s">
        <v>2471</v>
      </c>
      <c r="C402" s="1">
        <v>6</v>
      </c>
      <c r="D402" s="1" t="s">
        <v>2472</v>
      </c>
      <c r="E402" s="10" t="str">
        <f t="shared" si="6"/>
        <v>dissatisfaction_reasonnot_accessible</v>
      </c>
      <c r="F402" s="1" t="str">
        <f>VLOOKUP(E402,sagun[],5,FALSE)</f>
        <v>Допомога не була легко доступна (наприклад: пункти видачі або обслуговування були занадто далеко)</v>
      </c>
      <c r="G402" s="1" t="str">
        <f>VLOOKUP(E402,sagun[],6,FALSE)</f>
        <v>Помощь не была легко доступна (например: пункты выдачи или обслуживания были слишком далеко)</v>
      </c>
      <c r="H402" s="1" t="s">
        <v>2473</v>
      </c>
      <c r="I402" s="1" t="s">
        <v>2474</v>
      </c>
    </row>
    <row r="403" spans="1:9" x14ac:dyDescent="0.2">
      <c r="A403" s="1" t="s">
        <v>2450</v>
      </c>
      <c r="B403" s="1" t="s">
        <v>2475</v>
      </c>
      <c r="C403" s="1">
        <v>7</v>
      </c>
      <c r="D403" s="1" t="s">
        <v>2476</v>
      </c>
      <c r="E403" s="10" t="str">
        <f t="shared" si="6"/>
        <v>dissatisfaction_reasonunsafe</v>
      </c>
      <c r="F403" s="1" t="str">
        <f>VLOOKUP(E403,sagun[],5,FALSE)</f>
        <v>Послуги не здавалися безпечними або надавалися небезпечним чином</v>
      </c>
      <c r="G403" s="1" t="str">
        <f>VLOOKUP(E403,sagun[],6,FALSE)</f>
        <v>Услуги не казались безопасными или предоставлялись опасным образом</v>
      </c>
      <c r="H403" s="1" t="s">
        <v>2477</v>
      </c>
      <c r="I403" s="1" t="s">
        <v>2478</v>
      </c>
    </row>
    <row r="404" spans="1:9" x14ac:dyDescent="0.2">
      <c r="A404" s="1" t="s">
        <v>2450</v>
      </c>
      <c r="B404" s="1" t="s">
        <v>2479</v>
      </c>
      <c r="C404" s="1">
        <v>8</v>
      </c>
      <c r="D404" s="1" t="s">
        <v>2480</v>
      </c>
      <c r="E404" s="10" t="str">
        <f t="shared" si="6"/>
        <v>dissatisfaction_reasonuncertain_entitlements</v>
      </c>
      <c r="F404" s="1" t="str">
        <f>VLOOKUP(E404,sagun[],5,FALSE)</f>
        <v>Я не був упевнений/не була впевнена у своїх правах</v>
      </c>
      <c r="G404" s="1" t="str">
        <f>VLOOKUP(E404,sagun[],6,FALSE)</f>
        <v>Я не был уверен/не была уверена в своих правах</v>
      </c>
      <c r="H404" s="1" t="s">
        <v>2481</v>
      </c>
      <c r="I404" s="1" t="s">
        <v>2482</v>
      </c>
    </row>
    <row r="405" spans="1:9" s="41" customFormat="1" x14ac:dyDescent="0.2">
      <c r="A405" s="41" t="s">
        <v>2450</v>
      </c>
      <c r="B405" s="41" t="s">
        <v>147</v>
      </c>
      <c r="C405" s="41">
        <v>9</v>
      </c>
      <c r="D405" s="41" t="s">
        <v>1224</v>
      </c>
      <c r="E405" s="41" t="str">
        <f t="shared" si="6"/>
        <v>dissatisfaction_reasonother</v>
      </c>
      <c r="F405" s="41" t="s">
        <v>1225</v>
      </c>
      <c r="G405" s="41" t="s">
        <v>5616</v>
      </c>
      <c r="H405" s="41" t="s">
        <v>2173</v>
      </c>
      <c r="I405" s="41" t="s">
        <v>1226</v>
      </c>
    </row>
    <row r="406" spans="1:9" x14ac:dyDescent="0.2">
      <c r="A406" s="1" t="s">
        <v>2450</v>
      </c>
      <c r="B406" s="1" t="s">
        <v>1433</v>
      </c>
      <c r="C406" s="1">
        <v>10</v>
      </c>
      <c r="D406" s="1" t="s">
        <v>1434</v>
      </c>
      <c r="E406" s="10" t="str">
        <f t="shared" si="6"/>
        <v>dissatisfaction_reasondo_not_know</v>
      </c>
      <c r="F406" s="1" t="str">
        <f>VLOOKUP(E406,sagun[],5,FALSE)</f>
        <v>Не знаю</v>
      </c>
      <c r="G406" s="1" t="str">
        <f>VLOOKUP(E406,sagun[],6,FALSE)</f>
        <v>Не знаю</v>
      </c>
      <c r="H406" s="1" t="s">
        <v>1435</v>
      </c>
      <c r="I406" s="1" t="s">
        <v>1435</v>
      </c>
    </row>
    <row r="407" spans="1:9" x14ac:dyDescent="0.2">
      <c r="A407" s="1" t="s">
        <v>2450</v>
      </c>
      <c r="B407" s="1" t="s">
        <v>1271</v>
      </c>
      <c r="C407" s="1">
        <v>11</v>
      </c>
      <c r="D407" s="1" t="s">
        <v>1272</v>
      </c>
      <c r="E407" s="10" t="str">
        <f t="shared" si="6"/>
        <v>dissatisfaction_reasonprefer_not_to_answer</v>
      </c>
      <c r="F407" s="1" t="str">
        <f>VLOOKUP(E407,sagun[],5,FALSE)</f>
        <v>Вважаю за краще не відповідати</v>
      </c>
      <c r="G407" s="1" t="str">
        <f>VLOOKUP(E407,sagun[],6,FALSE)</f>
        <v>Предпочитаю не отвечать</v>
      </c>
      <c r="H407" s="1" t="s">
        <v>1273</v>
      </c>
      <c r="I407" s="1" t="s">
        <v>1274</v>
      </c>
    </row>
    <row r="408" spans="1:9" x14ac:dyDescent="0.2">
      <c r="A408" s="1" t="s">
        <v>2483</v>
      </c>
      <c r="B408" s="1" t="s">
        <v>2484</v>
      </c>
      <c r="C408" s="1">
        <v>1</v>
      </c>
      <c r="D408" s="1" t="s">
        <v>2485</v>
      </c>
      <c r="E408" s="10" t="str">
        <f t="shared" si="6"/>
        <v>information_challengesno_challenges</v>
      </c>
      <c r="F408" s="1" t="str">
        <f>VLOOKUP(E408,sagun[],5,FALSE)</f>
        <v>Жодних труднощів</v>
      </c>
      <c r="G408" s="1" t="str">
        <f>VLOOKUP(E408,sagun[],6,FALSE)</f>
        <v>Никаких трудностей</v>
      </c>
      <c r="H408" s="1" t="s">
        <v>2486</v>
      </c>
      <c r="I408" s="1" t="s">
        <v>2487</v>
      </c>
    </row>
    <row r="409" spans="1:9" x14ac:dyDescent="0.2">
      <c r="A409" s="1" t="s">
        <v>2483</v>
      </c>
      <c r="B409" s="1" t="s">
        <v>2488</v>
      </c>
      <c r="C409" s="1">
        <v>2</v>
      </c>
      <c r="D409" s="1" t="s">
        <v>2489</v>
      </c>
      <c r="E409" s="10" t="str">
        <f t="shared" si="6"/>
        <v>information_challengesdo_not_know_where_to_look</v>
      </c>
      <c r="F409" s="1" t="str">
        <f>VLOOKUP(E409,sagun[],5,FALSE)</f>
        <v>Я не знаю, де шукати інформацію</v>
      </c>
      <c r="G409" s="1" t="str">
        <f>VLOOKUP(E409,sagun[],6,FALSE)</f>
        <v>Я не знаю, где искать информацию</v>
      </c>
      <c r="H409" s="1" t="s">
        <v>2490</v>
      </c>
      <c r="I409" s="1" t="s">
        <v>2491</v>
      </c>
    </row>
    <row r="410" spans="1:9" x14ac:dyDescent="0.2">
      <c r="A410" s="1" t="s">
        <v>2483</v>
      </c>
      <c r="B410" s="1" t="s">
        <v>2492</v>
      </c>
      <c r="C410" s="1">
        <v>3</v>
      </c>
      <c r="D410" s="1" t="s">
        <v>2493</v>
      </c>
      <c r="E410" s="10" t="str">
        <f t="shared" si="6"/>
        <v>information_challengesno_device_to_access</v>
      </c>
      <c r="F410" s="1" t="str">
        <f>VLOOKUP(E410,sagun[],5,FALSE)</f>
        <v>У мене немає пристрою для доступу до онлайн-інформації</v>
      </c>
      <c r="G410" s="1" t="str">
        <f>VLOOKUP(E410,sagun[],6,FALSE)</f>
        <v>У меня нет устройства для доступа к онлайн-информации</v>
      </c>
      <c r="H410" s="1" t="s">
        <v>2494</v>
      </c>
      <c r="I410" s="1" t="s">
        <v>2495</v>
      </c>
    </row>
    <row r="411" spans="1:9" x14ac:dyDescent="0.2">
      <c r="A411" s="1" t="s">
        <v>2483</v>
      </c>
      <c r="B411" s="1" t="s">
        <v>2496</v>
      </c>
      <c r="C411" s="1">
        <v>4</v>
      </c>
      <c r="D411" s="1" t="s">
        <v>2497</v>
      </c>
      <c r="E411" s="10" t="str">
        <f t="shared" si="6"/>
        <v>information_challengesdo_not_know_which_information_to_trust</v>
      </c>
      <c r="F411" s="1" t="str">
        <f>VLOOKUP(E411,sagun[],5,FALSE)</f>
        <v>Я не знаю, якій інформації довіряти</v>
      </c>
      <c r="G411" s="1" t="str">
        <f>VLOOKUP(E411,sagun[],6,FALSE)</f>
        <v>Я не знаю, какой информации доверять</v>
      </c>
      <c r="H411" s="1" t="s">
        <v>2498</v>
      </c>
      <c r="I411" s="1" t="s">
        <v>2499</v>
      </c>
    </row>
    <row r="412" spans="1:9" x14ac:dyDescent="0.2">
      <c r="A412" s="1" t="s">
        <v>2483</v>
      </c>
      <c r="B412" s="1" t="s">
        <v>2500</v>
      </c>
      <c r="C412" s="1">
        <v>5</v>
      </c>
      <c r="D412" s="1" t="s">
        <v>2501</v>
      </c>
      <c r="E412" s="10" t="str">
        <f t="shared" si="6"/>
        <v>information_challengesinformation_not_available_in_my_language</v>
      </c>
      <c r="F412" s="1" t="str">
        <f>VLOOKUP(E412,sagun[],5,FALSE)</f>
        <v>Інформація недоступна мовою (мовами), якими я володію</v>
      </c>
      <c r="G412" s="1" t="str">
        <f>VLOOKUP(E412,sagun[],6,FALSE)</f>
        <v>Информация недоступна на языке (на языках), которым я владею</v>
      </c>
      <c r="H412" s="1" t="s">
        <v>2502</v>
      </c>
      <c r="I412" s="1" t="s">
        <v>2503</v>
      </c>
    </row>
    <row r="413" spans="1:9" x14ac:dyDescent="0.2">
      <c r="A413" s="1" t="s">
        <v>2483</v>
      </c>
      <c r="B413" s="1" t="s">
        <v>2504</v>
      </c>
      <c r="C413" s="1">
        <v>6</v>
      </c>
      <c r="D413" s="1" t="s">
        <v>2505</v>
      </c>
      <c r="E413" s="10" t="str">
        <f t="shared" si="6"/>
        <v>information_challengesinformation_not_available_in_accessible_formats</v>
      </c>
      <c r="F413" s="1" t="str">
        <f>VLOOKUP(E413,sagun[],5,FALSE)</f>
        <v>Інформація недоступна в доступних для мене форматах</v>
      </c>
      <c r="G413" s="1" t="str">
        <f>VLOOKUP(E413,sagun[],6,FALSE)</f>
        <v>Информация недоступна в доступных для меня форматах</v>
      </c>
      <c r="H413" s="1" t="s">
        <v>2506</v>
      </c>
      <c r="I413" s="1" t="s">
        <v>2507</v>
      </c>
    </row>
    <row r="414" spans="1:9" x14ac:dyDescent="0.2">
      <c r="A414" s="1" t="s">
        <v>2483</v>
      </c>
      <c r="B414" s="1" t="s">
        <v>2508</v>
      </c>
      <c r="C414" s="1">
        <v>7</v>
      </c>
      <c r="D414" s="1" t="s">
        <v>2509</v>
      </c>
      <c r="E414" s="10" t="str">
        <f t="shared" si="6"/>
        <v>information_challengesinformation_not_up_to_date</v>
      </c>
      <c r="F414" s="1" t="str">
        <f>VLOOKUP(E414,sagun[],5,FALSE)</f>
        <v>Інформація не актуальна</v>
      </c>
      <c r="G414" s="1" t="str">
        <f>VLOOKUP(E414,sagun[],6,FALSE)</f>
        <v>Информация не актуальна</v>
      </c>
      <c r="H414" s="1" t="s">
        <v>2510</v>
      </c>
      <c r="I414" s="1" t="s">
        <v>2511</v>
      </c>
    </row>
    <row r="415" spans="1:9" x14ac:dyDescent="0.2">
      <c r="A415" s="1" t="s">
        <v>2483</v>
      </c>
      <c r="B415" s="1" t="s">
        <v>2512</v>
      </c>
      <c r="C415" s="1">
        <v>8</v>
      </c>
      <c r="D415" s="1" t="s">
        <v>2513</v>
      </c>
      <c r="E415" s="10" t="str">
        <f t="shared" si="6"/>
        <v>information_challengesavailable_information_not_what_i_need</v>
      </c>
      <c r="F415" s="1" t="str">
        <f>VLOOKUP(E415,sagun[],5,FALSE)</f>
        <v>Наявна інформація не та, що мені потрібна</v>
      </c>
      <c r="G415" s="1" t="str">
        <f>VLOOKUP(E415,sagun[],6,FALSE)</f>
        <v>Имеющаяся информация не та, что мне нужна</v>
      </c>
      <c r="H415" s="1" t="s">
        <v>2514</v>
      </c>
      <c r="I415" s="1" t="s">
        <v>2515</v>
      </c>
    </row>
    <row r="416" spans="1:9" x14ac:dyDescent="0.2">
      <c r="A416" s="1" t="s">
        <v>2483</v>
      </c>
      <c r="B416" s="1" t="s">
        <v>1433</v>
      </c>
      <c r="C416" s="1">
        <v>9</v>
      </c>
      <c r="D416" s="1" t="s">
        <v>1434</v>
      </c>
      <c r="E416" s="10" t="str">
        <f t="shared" si="6"/>
        <v>information_challengesdo_not_know</v>
      </c>
      <c r="F416" s="1" t="str">
        <f>VLOOKUP(E416,sagun[],5,FALSE)</f>
        <v>Не знаю</v>
      </c>
      <c r="G416" s="1" t="str">
        <f>VLOOKUP(E416,sagun[],6,FALSE)</f>
        <v>Не знаю</v>
      </c>
      <c r="H416" s="1" t="s">
        <v>1435</v>
      </c>
      <c r="I416" s="1" t="s">
        <v>1435</v>
      </c>
    </row>
    <row r="417" spans="1:10" x14ac:dyDescent="0.2">
      <c r="A417" s="1" t="s">
        <v>2483</v>
      </c>
      <c r="B417" s="1" t="s">
        <v>1271</v>
      </c>
      <c r="C417" s="1">
        <v>10</v>
      </c>
      <c r="D417" s="1" t="s">
        <v>1272</v>
      </c>
      <c r="E417" s="10" t="str">
        <f t="shared" si="6"/>
        <v>information_challengesprefer_not_to_answer</v>
      </c>
      <c r="F417" s="1" t="str">
        <f>VLOOKUP(E417,sagun[],5,FALSE)</f>
        <v>Вважаю за краще не відповідати</v>
      </c>
      <c r="G417" s="1" t="str">
        <f>VLOOKUP(E417,sagun[],6,FALSE)</f>
        <v>Предпочитаю не отвечать</v>
      </c>
      <c r="H417" s="1" t="s">
        <v>1273</v>
      </c>
      <c r="I417" s="1" t="s">
        <v>1274</v>
      </c>
    </row>
    <row r="418" spans="1:10" x14ac:dyDescent="0.2">
      <c r="A418" s="1" t="s">
        <v>2516</v>
      </c>
      <c r="B418" s="1" t="s">
        <v>2517</v>
      </c>
      <c r="C418" s="1">
        <v>1</v>
      </c>
      <c r="D418" s="1" t="s">
        <v>2518</v>
      </c>
      <c r="E418" s="10" t="str">
        <f t="shared" si="6"/>
        <v>information_channelsphone_call_helpline</v>
      </c>
      <c r="F418" s="1" t="str">
        <f>VLOOKUP(E418,sagun[],5,FALSE)</f>
        <v>Телефонний дзвінок / Гаряча лінія</v>
      </c>
      <c r="G418" s="1" t="str">
        <f>VLOOKUP(E418,sagun[],6,FALSE)</f>
        <v>Телефонный звонок / Горячая линия</v>
      </c>
      <c r="H418" s="1" t="s">
        <v>2519</v>
      </c>
      <c r="I418" s="1" t="s">
        <v>2520</v>
      </c>
    </row>
    <row r="419" spans="1:10" x14ac:dyDescent="0.2">
      <c r="A419" s="1" t="s">
        <v>2516</v>
      </c>
      <c r="B419" s="1" t="s">
        <v>2521</v>
      </c>
      <c r="C419" s="1">
        <v>2</v>
      </c>
      <c r="D419" s="1" t="s">
        <v>2522</v>
      </c>
      <c r="E419" s="10" t="str">
        <f t="shared" si="6"/>
        <v>information_channelssms</v>
      </c>
      <c r="F419" s="1" t="str">
        <f>VLOOKUP(E419,sagun[],5,FALSE)</f>
        <v>SMS</v>
      </c>
      <c r="G419" s="1" t="str">
        <f>VLOOKUP(E419,sagun[],6,FALSE)</f>
        <v>SMS</v>
      </c>
      <c r="H419" s="1" t="s">
        <v>2522</v>
      </c>
      <c r="I419" s="1" t="s">
        <v>2522</v>
      </c>
      <c r="J419" s="1" t="s">
        <v>627</v>
      </c>
    </row>
    <row r="420" spans="1:10" x14ac:dyDescent="0.2">
      <c r="A420" s="1" t="s">
        <v>2516</v>
      </c>
      <c r="B420" s="1" t="s">
        <v>2523</v>
      </c>
      <c r="C420" s="1">
        <v>3</v>
      </c>
      <c r="D420" s="1" t="s">
        <v>2524</v>
      </c>
      <c r="E420" s="10" t="str">
        <f t="shared" si="6"/>
        <v>information_channelsmessenger</v>
      </c>
      <c r="F420" s="1" t="str">
        <f>VLOOKUP(E420,sagun[],5,FALSE)</f>
        <v>Messenger</v>
      </c>
      <c r="G420" s="1" t="str">
        <f>VLOOKUP(E420,sagun[],6,FALSE)</f>
        <v>Messenger</v>
      </c>
      <c r="H420" s="1" t="s">
        <v>2524</v>
      </c>
      <c r="I420" s="1" t="s">
        <v>2524</v>
      </c>
      <c r="J420" s="1" t="s">
        <v>627</v>
      </c>
    </row>
    <row r="421" spans="1:10" x14ac:dyDescent="0.2">
      <c r="A421" s="1" t="s">
        <v>2516</v>
      </c>
      <c r="B421" s="1" t="s">
        <v>2525</v>
      </c>
      <c r="C421" s="1">
        <v>4</v>
      </c>
      <c r="D421" s="1" t="s">
        <v>2526</v>
      </c>
      <c r="E421" s="10" t="str">
        <f t="shared" si="6"/>
        <v>information_channelsviber</v>
      </c>
      <c r="F421" s="1" t="str">
        <f>VLOOKUP(E421,sagun[],5,FALSE)</f>
        <v>Viber</v>
      </c>
      <c r="G421" s="1" t="str">
        <f>VLOOKUP(E421,sagun[],6,FALSE)</f>
        <v>Viber</v>
      </c>
      <c r="H421" s="1" t="s">
        <v>2526</v>
      </c>
      <c r="I421" s="1" t="s">
        <v>2526</v>
      </c>
      <c r="J421" s="1" t="s">
        <v>627</v>
      </c>
    </row>
    <row r="422" spans="1:10" x14ac:dyDescent="0.2">
      <c r="A422" s="1" t="s">
        <v>2516</v>
      </c>
      <c r="B422" s="1" t="s">
        <v>2527</v>
      </c>
      <c r="C422" s="1">
        <v>5</v>
      </c>
      <c r="D422" s="1" t="s">
        <v>2528</v>
      </c>
      <c r="E422" s="10" t="str">
        <f t="shared" si="6"/>
        <v>information_channelsfacebook</v>
      </c>
      <c r="F422" s="1" t="str">
        <f>VLOOKUP(E422,sagun[],5,FALSE)</f>
        <v>Facebook</v>
      </c>
      <c r="G422" s="1" t="str">
        <f>VLOOKUP(E422,sagun[],6,FALSE)</f>
        <v>Facebook</v>
      </c>
      <c r="H422" s="1" t="s">
        <v>2528</v>
      </c>
      <c r="I422" s="1" t="s">
        <v>2528</v>
      </c>
      <c r="J422" s="1" t="s">
        <v>627</v>
      </c>
    </row>
    <row r="423" spans="1:10" x14ac:dyDescent="0.2">
      <c r="A423" s="1" t="s">
        <v>2516</v>
      </c>
      <c r="B423" s="1" t="s">
        <v>2529</v>
      </c>
      <c r="C423" s="1">
        <v>6</v>
      </c>
      <c r="D423" s="1" t="s">
        <v>2530</v>
      </c>
      <c r="E423" s="10" t="str">
        <f t="shared" si="6"/>
        <v>information_channelsinstagram</v>
      </c>
      <c r="F423" s="1" t="str">
        <f>VLOOKUP(E423,sagun[],5,FALSE)</f>
        <v>Instagram</v>
      </c>
      <c r="G423" s="1" t="str">
        <f>VLOOKUP(E423,sagun[],6,FALSE)</f>
        <v>Instagram</v>
      </c>
      <c r="H423" s="1" t="s">
        <v>2530</v>
      </c>
      <c r="I423" s="1" t="s">
        <v>2530</v>
      </c>
      <c r="J423" s="1" t="s">
        <v>627</v>
      </c>
    </row>
    <row r="424" spans="1:10" x14ac:dyDescent="0.2">
      <c r="A424" s="1" t="s">
        <v>2516</v>
      </c>
      <c r="B424" s="1" t="s">
        <v>2531</v>
      </c>
      <c r="C424" s="1">
        <v>7</v>
      </c>
      <c r="D424" s="1" t="s">
        <v>2532</v>
      </c>
      <c r="E424" s="10" t="str">
        <f t="shared" si="6"/>
        <v>information_channelstiktok</v>
      </c>
      <c r="F424" s="1" t="str">
        <f>VLOOKUP(E424,sagun[],5,FALSE)</f>
        <v>TikTok</v>
      </c>
      <c r="G424" s="1" t="str">
        <f>VLOOKUP(E424,sagun[],6,FALSE)</f>
        <v>TikTok</v>
      </c>
      <c r="H424" s="1" t="s">
        <v>2532</v>
      </c>
      <c r="I424" s="1" t="s">
        <v>2532</v>
      </c>
      <c r="J424" s="1" t="s">
        <v>627</v>
      </c>
    </row>
    <row r="425" spans="1:10" x14ac:dyDescent="0.2">
      <c r="A425" s="1" t="s">
        <v>2516</v>
      </c>
      <c r="B425" s="1" t="s">
        <v>2533</v>
      </c>
      <c r="C425" s="1">
        <v>8</v>
      </c>
      <c r="D425" s="1" t="s">
        <v>2534</v>
      </c>
      <c r="E425" s="10" t="str">
        <f t="shared" si="6"/>
        <v>information_channelstelegram</v>
      </c>
      <c r="F425" s="1" t="str">
        <f>VLOOKUP(E425,sagun[],5,FALSE)</f>
        <v>Telegram</v>
      </c>
      <c r="G425" s="1" t="str">
        <f>VLOOKUP(E425,sagun[],6,FALSE)</f>
        <v>Telegram</v>
      </c>
      <c r="H425" s="1" t="s">
        <v>2534</v>
      </c>
      <c r="I425" s="1" t="s">
        <v>2534</v>
      </c>
      <c r="J425" s="1" t="s">
        <v>627</v>
      </c>
    </row>
    <row r="426" spans="1:10" x14ac:dyDescent="0.2">
      <c r="A426" s="1" t="s">
        <v>2516</v>
      </c>
      <c r="B426" s="1" t="s">
        <v>2535</v>
      </c>
      <c r="C426" s="1">
        <v>9</v>
      </c>
      <c r="D426" s="1" t="s">
        <v>2536</v>
      </c>
      <c r="E426" s="10" t="str">
        <f t="shared" si="6"/>
        <v>information_channelswhatsapp</v>
      </c>
      <c r="F426" s="1" t="str">
        <f>VLOOKUP(E426,sagun[],5,FALSE)</f>
        <v>Whatsapp</v>
      </c>
      <c r="G426" s="1" t="str">
        <f>VLOOKUP(E426,sagun[],6,FALSE)</f>
        <v>Whatsapp</v>
      </c>
      <c r="H426" s="1" t="s">
        <v>2536</v>
      </c>
      <c r="I426" s="1" t="s">
        <v>2536</v>
      </c>
      <c r="J426" s="1" t="s">
        <v>627</v>
      </c>
    </row>
    <row r="427" spans="1:10" x14ac:dyDescent="0.2">
      <c r="A427" s="1" t="s">
        <v>2516</v>
      </c>
      <c r="B427" s="1" t="s">
        <v>2537</v>
      </c>
      <c r="C427" s="1">
        <v>10</v>
      </c>
      <c r="D427" s="1" t="s">
        <v>2538</v>
      </c>
      <c r="E427" s="10" t="str">
        <f t="shared" si="6"/>
        <v>information_channelssignal</v>
      </c>
      <c r="F427" s="1" t="str">
        <f>VLOOKUP(E427,sagun[],5,FALSE)</f>
        <v>Signal</v>
      </c>
      <c r="G427" s="1" t="str">
        <f>VLOOKUP(E427,sagun[],6,FALSE)</f>
        <v>Signal</v>
      </c>
      <c r="H427" s="1" t="s">
        <v>2538</v>
      </c>
      <c r="I427" s="1" t="s">
        <v>2538</v>
      </c>
      <c r="J427" s="1" t="s">
        <v>627</v>
      </c>
    </row>
    <row r="428" spans="1:10" x14ac:dyDescent="0.2">
      <c r="A428" s="1" t="s">
        <v>2516</v>
      </c>
      <c r="B428" s="1" t="s">
        <v>2539</v>
      </c>
      <c r="C428" s="1">
        <v>11</v>
      </c>
      <c r="D428" s="1" t="s">
        <v>2540</v>
      </c>
      <c r="E428" s="10" t="str">
        <f t="shared" si="6"/>
        <v>information_channelstv</v>
      </c>
      <c r="F428" s="1" t="str">
        <f>VLOOKUP(E428,sagun[],5,FALSE)</f>
        <v>ТБ</v>
      </c>
      <c r="G428" s="1" t="str">
        <f>VLOOKUP(E428,sagun[],6,FALSE)</f>
        <v>ТВ</v>
      </c>
      <c r="H428" s="1" t="s">
        <v>2541</v>
      </c>
      <c r="I428" s="1" t="s">
        <v>2542</v>
      </c>
      <c r="J428" s="1" t="s">
        <v>2543</v>
      </c>
    </row>
    <row r="429" spans="1:10" x14ac:dyDescent="0.2">
      <c r="A429" s="1" t="s">
        <v>2516</v>
      </c>
      <c r="B429" s="1" t="s">
        <v>2544</v>
      </c>
      <c r="C429" s="1">
        <v>12</v>
      </c>
      <c r="D429" s="1" t="s">
        <v>2545</v>
      </c>
      <c r="E429" s="10" t="str">
        <f t="shared" si="6"/>
        <v>information_channelsnewspapers_magazines</v>
      </c>
      <c r="F429" s="1" t="str">
        <f>VLOOKUP(E429,sagun[],5,FALSE)</f>
        <v>Газети, журнали</v>
      </c>
      <c r="G429" s="1" t="str">
        <f>VLOOKUP(E429,sagun[],6,FALSE)</f>
        <v>Газеты, журналы</v>
      </c>
      <c r="H429" s="1" t="s">
        <v>2546</v>
      </c>
      <c r="I429" s="1" t="s">
        <v>2547</v>
      </c>
      <c r="J429" s="1" t="s">
        <v>2543</v>
      </c>
    </row>
    <row r="430" spans="1:10" x14ac:dyDescent="0.2">
      <c r="A430" s="1" t="s">
        <v>2516</v>
      </c>
      <c r="B430" s="1" t="s">
        <v>2548</v>
      </c>
      <c r="C430" s="1">
        <v>13</v>
      </c>
      <c r="D430" s="1" t="s">
        <v>2549</v>
      </c>
      <c r="E430" s="10" t="str">
        <f t="shared" si="6"/>
        <v>information_channelsbillboards_posters</v>
      </c>
      <c r="F430" s="1" t="str">
        <f>VLOOKUP(E430,sagun[],5,FALSE)</f>
        <v>Рекламні стенди, плакати</v>
      </c>
      <c r="G430" s="1" t="str">
        <f>VLOOKUP(E430,sagun[],6,FALSE)</f>
        <v>Рекламные стенды, плакаты</v>
      </c>
      <c r="H430" s="1" t="s">
        <v>2550</v>
      </c>
      <c r="I430" s="1" t="s">
        <v>2551</v>
      </c>
      <c r="J430" s="1" t="s">
        <v>2543</v>
      </c>
    </row>
    <row r="431" spans="1:10" x14ac:dyDescent="0.2">
      <c r="A431" s="1" t="s">
        <v>2516</v>
      </c>
      <c r="B431" s="1" t="s">
        <v>2552</v>
      </c>
      <c r="C431" s="1">
        <v>14</v>
      </c>
      <c r="D431" s="1" t="s">
        <v>2553</v>
      </c>
      <c r="E431" s="10" t="str">
        <f t="shared" si="6"/>
        <v>information_channelsleaflets</v>
      </c>
      <c r="F431" s="1" t="str">
        <f>VLOOKUP(E431,sagun[],5,FALSE)</f>
        <v>Листівки</v>
      </c>
      <c r="G431" s="1" t="str">
        <f>VLOOKUP(E431,sagun[],6,FALSE)</f>
        <v>Листовки</v>
      </c>
      <c r="H431" s="1" t="s">
        <v>2554</v>
      </c>
      <c r="I431" s="1" t="s">
        <v>2555</v>
      </c>
      <c r="J431" s="1" t="s">
        <v>2543</v>
      </c>
    </row>
    <row r="432" spans="1:10" x14ac:dyDescent="0.2">
      <c r="A432" s="1" t="s">
        <v>2516</v>
      </c>
      <c r="B432" s="1" t="s">
        <v>2556</v>
      </c>
      <c r="C432" s="1">
        <v>15</v>
      </c>
      <c r="D432" s="1" t="s">
        <v>2557</v>
      </c>
      <c r="E432" s="10" t="str">
        <f t="shared" si="6"/>
        <v>information_channelsface_to_face</v>
      </c>
      <c r="F432" s="1" t="str">
        <f>VLOOKUP(E432,sagun[],5,FALSE)</f>
        <v>Віч-на-віч (служба підтримки, волонтер по роботі з громадськістю, громадські центри)</v>
      </c>
      <c r="G432" s="1" t="str">
        <f>VLOOKUP(E432,sagun[],6,FALSE)</f>
        <v>Личная встреча (служба поддержки, волонтер по работе с общественностью, общественные центры)</v>
      </c>
      <c r="H432" s="1" t="s">
        <v>2558</v>
      </c>
      <c r="I432" s="1" t="s">
        <v>2559</v>
      </c>
      <c r="J432" s="1" t="s">
        <v>627</v>
      </c>
    </row>
    <row r="433" spans="1:10" x14ac:dyDescent="0.2">
      <c r="A433" s="1" t="s">
        <v>2516</v>
      </c>
      <c r="B433" s="1" t="s">
        <v>2560</v>
      </c>
      <c r="C433" s="1">
        <v>16</v>
      </c>
      <c r="D433" s="1" t="s">
        <v>2561</v>
      </c>
      <c r="E433" s="10" t="str">
        <f t="shared" si="6"/>
        <v>information_channelscomplaint_box</v>
      </c>
      <c r="F433" s="1" t="str">
        <f>VLOOKUP(E433,sagun[],5,FALSE)</f>
        <v>Скринька для скарг/пропозицій</v>
      </c>
      <c r="G433" s="1" t="str">
        <f>VLOOKUP(E433,sagun[],6,FALSE)</f>
        <v>Ящик для жалоб/предложений</v>
      </c>
      <c r="H433" s="1" t="s">
        <v>2562</v>
      </c>
      <c r="I433" s="1" t="s">
        <v>2563</v>
      </c>
      <c r="J433" s="1" t="s">
        <v>627</v>
      </c>
    </row>
    <row r="434" spans="1:10" x14ac:dyDescent="0.2">
      <c r="A434" s="1" t="s">
        <v>2516</v>
      </c>
      <c r="B434" s="1" t="s">
        <v>2564</v>
      </c>
      <c r="C434" s="1">
        <v>17</v>
      </c>
      <c r="D434" s="1" t="s">
        <v>2565</v>
      </c>
      <c r="E434" s="10" t="str">
        <f t="shared" si="6"/>
        <v>information_channelsemail</v>
      </c>
      <c r="F434" s="1" t="str">
        <f>VLOOKUP(E434,sagun[],5,FALSE)</f>
        <v>Електронна пошта</v>
      </c>
      <c r="G434" s="1" t="str">
        <f>VLOOKUP(E434,sagun[],6,FALSE)</f>
        <v>Электронная почта</v>
      </c>
      <c r="H434" s="1" t="s">
        <v>2566</v>
      </c>
      <c r="I434" s="1" t="s">
        <v>2567</v>
      </c>
      <c r="J434" s="1" t="s">
        <v>2568</v>
      </c>
    </row>
    <row r="435" spans="1:10" x14ac:dyDescent="0.2">
      <c r="A435" s="1" t="s">
        <v>2516</v>
      </c>
      <c r="B435" s="1" t="s">
        <v>2569</v>
      </c>
      <c r="C435" s="1">
        <v>18</v>
      </c>
      <c r="D435" s="1" t="s">
        <v>2570</v>
      </c>
      <c r="E435" s="10" t="str">
        <f t="shared" si="6"/>
        <v>information_channelsofficial_websites</v>
      </c>
      <c r="F435" s="1" t="str">
        <f>VLOOKUP(E435,sagun[],5,FALSE)</f>
        <v>Офіційні сайти</v>
      </c>
      <c r="G435" s="1" t="str">
        <f>VLOOKUP(E435,sagun[],6,FALSE)</f>
        <v>Официальные сайты</v>
      </c>
      <c r="H435" s="1" t="s">
        <v>2571</v>
      </c>
      <c r="I435" s="1" t="s">
        <v>2572</v>
      </c>
      <c r="J435" s="1" t="s">
        <v>2568</v>
      </c>
    </row>
    <row r="436" spans="1:10" x14ac:dyDescent="0.2">
      <c r="A436" s="1" t="s">
        <v>2516</v>
      </c>
      <c r="B436" s="1" t="s">
        <v>147</v>
      </c>
      <c r="C436" s="1">
        <v>19</v>
      </c>
      <c r="D436" s="1" t="s">
        <v>1224</v>
      </c>
      <c r="E436" s="10" t="str">
        <f t="shared" si="6"/>
        <v>information_channelsother</v>
      </c>
      <c r="F436" s="1" t="str">
        <f>VLOOKUP(E436,sagun[],5,FALSE)</f>
        <v>Інше</v>
      </c>
      <c r="G436" s="1" t="str">
        <f>VLOOKUP(E436,sagun[],6,FALSE)</f>
        <v>Прочее</v>
      </c>
      <c r="H436" s="1" t="s">
        <v>1225</v>
      </c>
      <c r="I436" s="1" t="s">
        <v>1226</v>
      </c>
      <c r="J436" s="1" t="s">
        <v>627</v>
      </c>
    </row>
    <row r="437" spans="1:10" x14ac:dyDescent="0.2">
      <c r="A437" s="1" t="s">
        <v>2516</v>
      </c>
      <c r="B437" s="1" t="s">
        <v>1433</v>
      </c>
      <c r="C437" s="1">
        <v>20</v>
      </c>
      <c r="D437" s="1" t="s">
        <v>1434</v>
      </c>
      <c r="E437" s="10" t="str">
        <f t="shared" si="6"/>
        <v>information_channelsdo_not_know</v>
      </c>
      <c r="F437" s="1" t="str">
        <f>VLOOKUP(E437,sagun[],5,FALSE)</f>
        <v>Не знаю</v>
      </c>
      <c r="G437" s="1" t="str">
        <f>VLOOKUP(E437,sagun[],6,FALSE)</f>
        <v>Не знаю</v>
      </c>
      <c r="H437" s="1" t="s">
        <v>1435</v>
      </c>
      <c r="I437" s="1" t="s">
        <v>1435</v>
      </c>
      <c r="J437" s="1" t="s">
        <v>627</v>
      </c>
    </row>
    <row r="438" spans="1:10" x14ac:dyDescent="0.2">
      <c r="A438" s="1" t="s">
        <v>2516</v>
      </c>
      <c r="B438" s="1" t="s">
        <v>1271</v>
      </c>
      <c r="C438" s="1">
        <v>22</v>
      </c>
      <c r="D438" s="1" t="s">
        <v>1272</v>
      </c>
      <c r="E438" s="10" t="str">
        <f t="shared" si="6"/>
        <v>information_channelsprefer_not_to_answer</v>
      </c>
      <c r="F438" s="1" t="str">
        <f>VLOOKUP(E438,sagun[],5,FALSE)</f>
        <v>Вважаю за краще не відповідати</v>
      </c>
      <c r="G438" s="1" t="str">
        <f>VLOOKUP(E438,sagun[],6,FALSE)</f>
        <v>Предпочитаю не отвечать</v>
      </c>
      <c r="H438" s="1" t="s">
        <v>1273</v>
      </c>
      <c r="I438" s="1" t="s">
        <v>1274</v>
      </c>
      <c r="J438" s="1" t="s">
        <v>627</v>
      </c>
    </row>
    <row r="439" spans="1:10" x14ac:dyDescent="0.2">
      <c r="A439" s="1" t="s">
        <v>2573</v>
      </c>
      <c r="B439" s="1" t="s">
        <v>2574</v>
      </c>
      <c r="C439" s="1">
        <v>1</v>
      </c>
      <c r="D439" s="1" t="s">
        <v>2575</v>
      </c>
      <c r="E439" s="10" t="str">
        <f t="shared" si="6"/>
        <v>needsno_needs</v>
      </c>
      <c r="F439" s="1" t="str">
        <f>VLOOKUP(E439,sagun[],5,FALSE)</f>
        <v>Немає потреб</v>
      </c>
      <c r="G439" s="1" t="str">
        <f>VLOOKUP(E439,sagun[],6,FALSE)</f>
        <v>Нет потребностей</v>
      </c>
      <c r="H439" s="1" t="s">
        <v>2576</v>
      </c>
      <c r="I439" s="1" t="s">
        <v>2577</v>
      </c>
    </row>
    <row r="440" spans="1:10" x14ac:dyDescent="0.2">
      <c r="A440" s="1" t="s">
        <v>2573</v>
      </c>
      <c r="B440" s="1" t="s">
        <v>2578</v>
      </c>
      <c r="C440" s="1">
        <v>2</v>
      </c>
      <c r="D440" s="1" t="s">
        <v>2579</v>
      </c>
      <c r="E440" s="10" t="str">
        <f t="shared" si="6"/>
        <v>needsaccommodation</v>
      </c>
      <c r="F440" s="1" t="str">
        <f>VLOOKUP(E440,sagun[],5,FALSE)</f>
        <v>Проживання</v>
      </c>
      <c r="G440" s="1" t="str">
        <f>VLOOKUP(E440,sagun[],6,FALSE)</f>
        <v>Проживание</v>
      </c>
      <c r="H440" s="1" t="s">
        <v>2580</v>
      </c>
      <c r="I440" s="1" t="s">
        <v>2581</v>
      </c>
    </row>
    <row r="441" spans="1:10" x14ac:dyDescent="0.2">
      <c r="A441" s="1" t="s">
        <v>2573</v>
      </c>
      <c r="B441" s="1" t="s">
        <v>2582</v>
      </c>
      <c r="C441" s="1">
        <v>3</v>
      </c>
      <c r="D441" s="1" t="s">
        <v>2583</v>
      </c>
      <c r="E441" s="10" t="str">
        <f t="shared" si="6"/>
        <v>needsrepay_debt</v>
      </c>
      <c r="F441" s="1" t="str">
        <f>VLOOKUP(E441,sagun[],5,FALSE)</f>
        <v>Потрібно повернути борг</v>
      </c>
      <c r="G441" s="1" t="str">
        <f>VLOOKUP(E441,sagun[],6,FALSE)</f>
        <v>Нужно вернуть долг</v>
      </c>
      <c r="H441" s="1" t="s">
        <v>2584</v>
      </c>
      <c r="I441" s="1" t="s">
        <v>2585</v>
      </c>
    </row>
    <row r="442" spans="1:10" x14ac:dyDescent="0.2">
      <c r="A442" s="1" t="s">
        <v>2573</v>
      </c>
      <c r="B442" s="1" t="s">
        <v>2586</v>
      </c>
      <c r="C442" s="1">
        <v>4</v>
      </c>
      <c r="D442" s="1" t="s">
        <v>2587</v>
      </c>
      <c r="E442" s="10" t="str">
        <f t="shared" si="6"/>
        <v>needsemployment_livelihoods</v>
      </c>
      <c r="F442" s="1" t="str">
        <f>VLOOKUP(E442,sagun[],5,FALSE)</f>
        <v>Працевлаштування / Підтримка засобів до існування</v>
      </c>
      <c r="G442" s="1" t="str">
        <f>VLOOKUP(E442,sagun[],6,FALSE)</f>
        <v>Трудоустройство / Поддержка средств к существованию</v>
      </c>
      <c r="H442" s="1" t="s">
        <v>2588</v>
      </c>
      <c r="I442" s="1" t="s">
        <v>2589</v>
      </c>
    </row>
    <row r="443" spans="1:10" x14ac:dyDescent="0.2">
      <c r="A443" s="1" t="s">
        <v>2573</v>
      </c>
      <c r="B443" s="1" t="s">
        <v>2590</v>
      </c>
      <c r="C443" s="1">
        <v>5</v>
      </c>
      <c r="D443" s="1" t="s">
        <v>2591</v>
      </c>
      <c r="E443" s="10" t="str">
        <f t="shared" si="6"/>
        <v>needsfood</v>
      </c>
      <c r="F443" s="1" t="str">
        <f>VLOOKUP(E443,sagun[],5,FALSE)</f>
        <v>Харчування</v>
      </c>
      <c r="G443" s="1" t="str">
        <f>VLOOKUP(E443,sagun[],6,FALSE)</f>
        <v>Питание</v>
      </c>
      <c r="H443" s="1" t="s">
        <v>366</v>
      </c>
      <c r="I443" s="1" t="s">
        <v>2592</v>
      </c>
    </row>
    <row r="444" spans="1:10" x14ac:dyDescent="0.2">
      <c r="A444" s="1" t="s">
        <v>2573</v>
      </c>
      <c r="B444" s="1" t="s">
        <v>2593</v>
      </c>
      <c r="C444" s="1">
        <v>6</v>
      </c>
      <c r="D444" s="1" t="s">
        <v>2594</v>
      </c>
      <c r="E444" s="10" t="str">
        <f t="shared" si="6"/>
        <v>needsdrinking_water</v>
      </c>
      <c r="F444" s="1" t="str">
        <f>VLOOKUP(E444,sagun[],5,FALSE)</f>
        <v>Питна вода</v>
      </c>
      <c r="G444" s="1" t="str">
        <f>VLOOKUP(E444,sagun[],6,FALSE)</f>
        <v>питьевая вода</v>
      </c>
      <c r="H444" s="1" t="s">
        <v>2595</v>
      </c>
      <c r="I444" s="1" t="s">
        <v>2596</v>
      </c>
    </row>
    <row r="445" spans="1:10" x14ac:dyDescent="0.2">
      <c r="A445" s="1" t="s">
        <v>2573</v>
      </c>
      <c r="B445" s="1" t="s">
        <v>2597</v>
      </c>
      <c r="C445" s="1">
        <v>7</v>
      </c>
      <c r="D445" s="1" t="s">
        <v>2598</v>
      </c>
      <c r="E445" s="10" t="str">
        <f t="shared" si="6"/>
        <v>needsfeeding_support_children</v>
      </c>
      <c r="F445" s="1" t="str">
        <f>VLOOKUP(E445,sagun[],5,FALSE)</f>
        <v>Дитячі товари/Підтримка харчування дітей віком до 2 років</v>
      </c>
      <c r="G445" s="1" t="str">
        <f>VLOOKUP(E445,sagun[],6,FALSE)</f>
        <v>Детские товары/Поддержка питания детей младше 2 лет</v>
      </c>
      <c r="H445" s="1" t="s">
        <v>2599</v>
      </c>
      <c r="I445" s="1" t="s">
        <v>2600</v>
      </c>
    </row>
    <row r="446" spans="1:10" x14ac:dyDescent="0.2">
      <c r="A446" s="1" t="s">
        <v>2573</v>
      </c>
      <c r="B446" s="1" t="s">
        <v>2601</v>
      </c>
      <c r="C446" s="1">
        <v>8</v>
      </c>
      <c r="D446" s="1" t="s">
        <v>2602</v>
      </c>
      <c r="E446" s="10" t="str">
        <f t="shared" si="6"/>
        <v>needsmedicines</v>
      </c>
      <c r="F446" s="1" t="str">
        <f>VLOOKUP(E446,sagun[],5,FALSE)</f>
        <v>Медичні препарати</v>
      </c>
      <c r="G446" s="1" t="str">
        <f>VLOOKUP(E446,sagun[],6,FALSE)</f>
        <v>Медицинские препараты</v>
      </c>
      <c r="H446" s="1" t="s">
        <v>2603</v>
      </c>
      <c r="I446" s="1" t="s">
        <v>2604</v>
      </c>
    </row>
    <row r="447" spans="1:10" x14ac:dyDescent="0.2">
      <c r="A447" s="1" t="s">
        <v>2573</v>
      </c>
      <c r="B447" s="1" t="s">
        <v>2605</v>
      </c>
      <c r="C447" s="1">
        <v>9</v>
      </c>
      <c r="D447" s="1" t="s">
        <v>2606</v>
      </c>
      <c r="E447" s="10" t="str">
        <f t="shared" si="6"/>
        <v>needshealthcare_services</v>
      </c>
      <c r="F447" s="1" t="str">
        <f>VLOOKUP(E447,sagun[],5,FALSE)</f>
        <v>Медичні послуги</v>
      </c>
      <c r="G447" s="1" t="str">
        <f>VLOOKUP(E447,sagun[],6,FALSE)</f>
        <v>Медицинские услуги</v>
      </c>
      <c r="H447" s="1" t="s">
        <v>848</v>
      </c>
      <c r="I447" s="1" t="s">
        <v>2607</v>
      </c>
    </row>
    <row r="448" spans="1:10" x14ac:dyDescent="0.2">
      <c r="A448" s="1" t="s">
        <v>2573</v>
      </c>
      <c r="B448" s="1" t="s">
        <v>2608</v>
      </c>
      <c r="C448" s="1">
        <v>10</v>
      </c>
      <c r="D448" s="1" t="s">
        <v>2609</v>
      </c>
      <c r="E448" s="10" t="str">
        <f t="shared" si="6"/>
        <v>needswinter_clothes</v>
      </c>
      <c r="F448" s="1" t="str">
        <f>VLOOKUP(E448,sagun[],5,FALSE)</f>
        <v>Одяг/Зимовий одяг</v>
      </c>
      <c r="G448" s="1" t="str">
        <f>VLOOKUP(E448,sagun[],6,FALSE)</f>
        <v>Одежда/Зимняя одежда</v>
      </c>
      <c r="H448" s="1" t="s">
        <v>2610</v>
      </c>
      <c r="I448" s="1" t="s">
        <v>2611</v>
      </c>
    </row>
    <row r="449" spans="1:9" x14ac:dyDescent="0.2">
      <c r="A449" s="1" t="s">
        <v>2573</v>
      </c>
      <c r="B449" s="1" t="s">
        <v>2612</v>
      </c>
      <c r="C449" s="1">
        <v>11</v>
      </c>
      <c r="D449" s="1" t="s">
        <v>2613</v>
      </c>
      <c r="E449" s="10" t="str">
        <f t="shared" si="6"/>
        <v>needssanitation_hygiene_products</v>
      </c>
      <c r="F449" s="1" t="str">
        <f>VLOOKUP(E449,sagun[],5,FALSE)</f>
        <v>Засоби санітарії та гігієни (наприклад: мило, гігієнічні прокладки)</v>
      </c>
      <c r="G449" s="1" t="str">
        <f>VLOOKUP(E449,sagun[],6,FALSE)</f>
        <v>Средства санитарии и гигиены (например, мыло, гигиенические прокладки)</v>
      </c>
      <c r="H449" s="1" t="s">
        <v>2614</v>
      </c>
      <c r="I449" s="1" t="s">
        <v>2615</v>
      </c>
    </row>
    <row r="450" spans="1:9" x14ac:dyDescent="0.2">
      <c r="A450" s="1" t="s">
        <v>2573</v>
      </c>
      <c r="B450" s="1" t="s">
        <v>2616</v>
      </c>
      <c r="C450" s="1">
        <v>12</v>
      </c>
      <c r="D450" s="1" t="s">
        <v>2617</v>
      </c>
      <c r="E450" s="10" t="str">
        <f t="shared" si="6"/>
        <v>needscooking_materials</v>
      </c>
      <c r="F450" s="1" t="str">
        <f>VLOOKUP(E450,sagun[],5,FALSE)</f>
        <v>Кулінарні матеріали</v>
      </c>
      <c r="G450" s="1" t="str">
        <f>VLOOKUP(E450,sagun[],6,FALSE)</f>
        <v>Кулинарные материалы</v>
      </c>
      <c r="H450" s="1" t="s">
        <v>2618</v>
      </c>
      <c r="I450" s="1" t="s">
        <v>2619</v>
      </c>
    </row>
    <row r="451" spans="1:9" x14ac:dyDescent="0.2">
      <c r="A451" s="1" t="s">
        <v>2573</v>
      </c>
      <c r="B451" s="1" t="s">
        <v>2620</v>
      </c>
      <c r="C451" s="1">
        <v>13</v>
      </c>
      <c r="D451" s="1" t="s">
        <v>2621</v>
      </c>
      <c r="E451" s="10" t="str">
        <f t="shared" ref="E451:E514" si="7">_xlfn.CONCAT(A451,B451)</f>
        <v>needseducation_children</v>
      </c>
      <c r="F451" s="1" t="str">
        <f>VLOOKUP(E451,sagun[],5,FALSE)</f>
        <v>Навчання дітей до 18 років</v>
      </c>
      <c r="G451" s="1" t="str">
        <f>VLOOKUP(E451,sagun[],6,FALSE)</f>
        <v>Обучение детей до 18 лет</v>
      </c>
      <c r="H451" s="1" t="s">
        <v>2622</v>
      </c>
      <c r="I451" s="1" t="s">
        <v>2623</v>
      </c>
    </row>
    <row r="452" spans="1:9" x14ac:dyDescent="0.2">
      <c r="A452" s="1" t="s">
        <v>2573</v>
      </c>
      <c r="B452" s="1" t="s">
        <v>2624</v>
      </c>
      <c r="C452" s="1">
        <v>14</v>
      </c>
      <c r="D452" s="1" t="s">
        <v>2625</v>
      </c>
      <c r="E452" s="10" t="str">
        <f t="shared" si="7"/>
        <v>needstrainings_education_adults</v>
      </c>
      <c r="F452" s="1" t="str">
        <f>VLOOKUP(E452,sagun[],5,FALSE)</f>
        <v>Тренінги/Навчання дорослих</v>
      </c>
      <c r="G452" s="1" t="str">
        <f>VLOOKUP(E452,sagun[],6,FALSE)</f>
        <v>Тренинги/Обучение взрослых</v>
      </c>
      <c r="H452" s="1" t="s">
        <v>2626</v>
      </c>
      <c r="I452" s="1" t="s">
        <v>2627</v>
      </c>
    </row>
    <row r="453" spans="1:9" x14ac:dyDescent="0.2">
      <c r="A453" s="1" t="s">
        <v>2573</v>
      </c>
      <c r="B453" s="1" t="s">
        <v>2628</v>
      </c>
      <c r="C453" s="1">
        <v>15</v>
      </c>
      <c r="D453" s="1" t="s">
        <v>2629</v>
      </c>
      <c r="E453" s="10" t="str">
        <f t="shared" si="7"/>
        <v>needschild_care_support</v>
      </c>
      <c r="F453" s="1" t="str">
        <f>VLOOKUP(E453,sagun[],5,FALSE)</f>
        <v>Підтримка у догляді за дитиною</v>
      </c>
      <c r="G453" s="1" t="str">
        <f>VLOOKUP(E453,sagun[],6,FALSE)</f>
        <v>Поддержка по уходу за ребенком</v>
      </c>
      <c r="H453" s="1" t="s">
        <v>2630</v>
      </c>
      <c r="I453" s="1" t="s">
        <v>2631</v>
      </c>
    </row>
    <row r="454" spans="1:9" x14ac:dyDescent="0.2">
      <c r="A454" s="1" t="s">
        <v>2573</v>
      </c>
      <c r="B454" s="1" t="s">
        <v>2632</v>
      </c>
      <c r="C454" s="1">
        <v>16</v>
      </c>
      <c r="D454" s="1" t="s">
        <v>2633</v>
      </c>
      <c r="E454" s="10" t="str">
        <f t="shared" si="7"/>
        <v>needslanguage_courses</v>
      </c>
      <c r="F454" s="1" t="str">
        <f>VLOOKUP(E454,sagun[],5,FALSE)</f>
        <v>Мовні курси</v>
      </c>
      <c r="G454" s="1" t="str">
        <f>VLOOKUP(E454,sagun[],6,FALSE)</f>
        <v>Языковые курсы</v>
      </c>
      <c r="H454" s="1" t="s">
        <v>2634</v>
      </c>
      <c r="I454" s="1" t="s">
        <v>2635</v>
      </c>
    </row>
    <row r="455" spans="1:9" x14ac:dyDescent="0.2">
      <c r="A455" s="1" t="s">
        <v>2573</v>
      </c>
      <c r="B455" s="1" t="s">
        <v>2636</v>
      </c>
      <c r="C455" s="1">
        <v>17</v>
      </c>
      <c r="D455" s="1" t="s">
        <v>2637</v>
      </c>
      <c r="E455" s="10" t="str">
        <f t="shared" si="7"/>
        <v>needsregistration_legal_assistance</v>
      </c>
      <c r="F455" s="1" t="str">
        <f>VLOOKUP(E455,sagun[],5,FALSE)</f>
        <v>Супровід з реєстрацією/юридичною допомогою/документами</v>
      </c>
      <c r="G455" s="1" t="str">
        <f>VLOOKUP(E455,sagun[],6,FALSE)</f>
        <v>Сопровождение с регистрацией/юридической помощью/документами</v>
      </c>
      <c r="H455" s="1" t="s">
        <v>2638</v>
      </c>
      <c r="I455" s="1" t="s">
        <v>2639</v>
      </c>
    </row>
    <row r="456" spans="1:9" x14ac:dyDescent="0.2">
      <c r="A456" s="1" t="s">
        <v>2573</v>
      </c>
      <c r="B456" s="1" t="s">
        <v>2640</v>
      </c>
      <c r="C456" s="1">
        <v>18</v>
      </c>
      <c r="D456" s="1" t="s">
        <v>2641</v>
      </c>
      <c r="E456" s="10" t="str">
        <f t="shared" si="7"/>
        <v>needslegal_status</v>
      </c>
      <c r="F456" s="1" t="str">
        <f>VLOOKUP(E456,sagun[],5,FALSE)</f>
        <v>Правовий статус у цій країні</v>
      </c>
      <c r="G456" s="1" t="str">
        <f>VLOOKUP(E456,sagun[],6,FALSE)</f>
        <v>Правовой статус в этой стране</v>
      </c>
      <c r="H456" s="1" t="s">
        <v>2642</v>
      </c>
      <c r="I456" s="1" t="s">
        <v>2643</v>
      </c>
    </row>
    <row r="457" spans="1:9" x14ac:dyDescent="0.2">
      <c r="A457" s="1" t="s">
        <v>2573</v>
      </c>
      <c r="B457" s="1" t="s">
        <v>2644</v>
      </c>
      <c r="C457" s="1">
        <v>19</v>
      </c>
      <c r="D457" s="1" t="s">
        <v>2645</v>
      </c>
      <c r="E457" s="10" t="str">
        <f t="shared" si="7"/>
        <v>needscommunication</v>
      </c>
      <c r="F457" s="1" t="str">
        <f>VLOOKUP(E457,sagun[],5,FALSE)</f>
        <v>Зв'язок (телефон або інтернет)</v>
      </c>
      <c r="G457" s="1" t="str">
        <f>VLOOKUP(E457,sagun[],6,FALSE)</f>
        <v>Связь (телефон или интернет)</v>
      </c>
      <c r="H457" s="1" t="s">
        <v>2646</v>
      </c>
      <c r="I457" s="1" t="s">
        <v>2647</v>
      </c>
    </row>
    <row r="458" spans="1:9" x14ac:dyDescent="0.2">
      <c r="A458" s="1" t="s">
        <v>2573</v>
      </c>
      <c r="B458" s="1" t="s">
        <v>2648</v>
      </c>
      <c r="C458" s="1">
        <v>20</v>
      </c>
      <c r="D458" s="1" t="s">
        <v>2649</v>
      </c>
      <c r="E458" s="10" t="str">
        <f t="shared" si="7"/>
        <v>needspsychosocial_support</v>
      </c>
      <c r="F458" s="1" t="str">
        <f>VLOOKUP(E458,sagun[],5,FALSE)</f>
        <v>Психосоціальна підтримка (включно з послугами з психічного здоров'я)</v>
      </c>
      <c r="G458" s="1" t="str">
        <f>VLOOKUP(E458,sagun[],6,FALSE)</f>
        <v>Психосоциальная поддержка (включая услуги по психическому здоровью)</v>
      </c>
      <c r="H458" s="1" t="s">
        <v>2650</v>
      </c>
      <c r="I458" s="1" t="s">
        <v>2651</v>
      </c>
    </row>
    <row r="459" spans="1:9" x14ac:dyDescent="0.2">
      <c r="A459" s="1" t="s">
        <v>2573</v>
      </c>
      <c r="B459" s="1" t="s">
        <v>2652</v>
      </c>
      <c r="C459" s="1">
        <v>21</v>
      </c>
      <c r="D459" s="1" t="s">
        <v>2653</v>
      </c>
      <c r="E459" s="10" t="str">
        <f t="shared" si="7"/>
        <v>needstransport_support</v>
      </c>
      <c r="F459" s="1" t="str">
        <f>VLOOKUP(E459,sagun[],5,FALSE)</f>
        <v>Підтримка відносно транспорту</v>
      </c>
      <c r="G459" s="1" t="str">
        <f>VLOOKUP(E459,sagun[],6,FALSE)</f>
        <v>Поддержка в отношении транспорта</v>
      </c>
      <c r="H459" s="1" t="s">
        <v>2654</v>
      </c>
      <c r="I459" s="1" t="s">
        <v>2655</v>
      </c>
    </row>
    <row r="460" spans="1:9" x14ac:dyDescent="0.2">
      <c r="A460" s="1" t="s">
        <v>2573</v>
      </c>
      <c r="B460" s="1" t="s">
        <v>2656</v>
      </c>
      <c r="C460" s="1">
        <v>22</v>
      </c>
      <c r="D460" s="1" t="s">
        <v>2657</v>
      </c>
      <c r="E460" s="10" t="str">
        <f t="shared" si="7"/>
        <v>needsinformation_country_origin</v>
      </c>
      <c r="F460" s="1" t="str">
        <f>VLOOKUP(E460,sagun[],5,FALSE)</f>
        <v>Інформація про країну походження</v>
      </c>
      <c r="G460" s="1" t="str">
        <f>VLOOKUP(E460,sagun[],6,FALSE)</f>
        <v>Информация о стране происхождения</v>
      </c>
      <c r="H460" s="1" t="s">
        <v>2658</v>
      </c>
      <c r="I460" s="1" t="s">
        <v>2659</v>
      </c>
    </row>
    <row r="461" spans="1:9" x14ac:dyDescent="0.2">
      <c r="A461" s="1" t="s">
        <v>2573</v>
      </c>
      <c r="B461" s="1" t="s">
        <v>2660</v>
      </c>
      <c r="C461" s="1">
        <v>23</v>
      </c>
      <c r="D461" s="1" t="s">
        <v>2661</v>
      </c>
      <c r="E461" s="10" t="str">
        <f t="shared" si="7"/>
        <v>needsinformation_access_services</v>
      </c>
      <c r="F461" s="1" t="str">
        <f>VLOOKUP(E461,sagun[],5,FALSE)</f>
        <v>Інформація про те, як отримати доступ до послуг</v>
      </c>
      <c r="G461" s="1" t="str">
        <f>VLOOKUP(E461,sagun[],6,FALSE)</f>
        <v>Информация о том, как получить доступ к услугам</v>
      </c>
      <c r="H461" s="1" t="s">
        <v>2662</v>
      </c>
      <c r="I461" s="1" t="s">
        <v>2663</v>
      </c>
    </row>
    <row r="462" spans="1:9" x14ac:dyDescent="0.2">
      <c r="A462" s="1" t="s">
        <v>2573</v>
      </c>
      <c r="B462" s="1" t="s">
        <v>147</v>
      </c>
      <c r="C462" s="1">
        <v>24</v>
      </c>
      <c r="D462" s="1" t="s">
        <v>1224</v>
      </c>
      <c r="E462" s="10" t="str">
        <f t="shared" si="7"/>
        <v>needsother</v>
      </c>
      <c r="F462" s="1" t="str">
        <f>VLOOKUP(E462,sagun[],5,FALSE)</f>
        <v>Інше</v>
      </c>
      <c r="G462" s="1" t="str">
        <f>VLOOKUP(E462,sagun[],6,FALSE)</f>
        <v>Прочее</v>
      </c>
      <c r="H462" s="1" t="s">
        <v>1225</v>
      </c>
      <c r="I462" s="1" t="s">
        <v>1226</v>
      </c>
    </row>
    <row r="463" spans="1:9" x14ac:dyDescent="0.2">
      <c r="A463" s="1" t="s">
        <v>2573</v>
      </c>
      <c r="B463" s="1" t="s">
        <v>1433</v>
      </c>
      <c r="C463" s="1">
        <v>25</v>
      </c>
      <c r="D463" s="1" t="s">
        <v>1434</v>
      </c>
      <c r="E463" s="10" t="str">
        <f t="shared" si="7"/>
        <v>needsdo_not_know</v>
      </c>
      <c r="F463" s="1" t="str">
        <f>VLOOKUP(E463,sagun[],5,FALSE)</f>
        <v>Не знаю</v>
      </c>
      <c r="G463" s="1" t="str">
        <f>VLOOKUP(E463,sagun[],6,FALSE)</f>
        <v>Не знаю</v>
      </c>
      <c r="H463" s="1" t="s">
        <v>1435</v>
      </c>
      <c r="I463" s="1" t="s">
        <v>1435</v>
      </c>
    </row>
    <row r="464" spans="1:9" x14ac:dyDescent="0.2">
      <c r="A464" s="1" t="s">
        <v>2573</v>
      </c>
      <c r="B464" s="1" t="s">
        <v>1271</v>
      </c>
      <c r="C464" s="1">
        <v>26</v>
      </c>
      <c r="D464" s="1" t="s">
        <v>1272</v>
      </c>
      <c r="E464" s="10" t="str">
        <f t="shared" si="7"/>
        <v>needsprefer_not_to_answer</v>
      </c>
      <c r="F464" s="1" t="str">
        <f>VLOOKUP(E464,sagun[],5,FALSE)</f>
        <v>Вважаю за краще не відповідати</v>
      </c>
      <c r="G464" s="1" t="str">
        <f>VLOOKUP(E464,sagun[],6,FALSE)</f>
        <v>Предпочитаю не отвечать</v>
      </c>
      <c r="H464" s="1" t="s">
        <v>1273</v>
      </c>
      <c r="I464" s="1" t="s">
        <v>1274</v>
      </c>
    </row>
    <row r="465" spans="1:9" x14ac:dyDescent="0.2">
      <c r="A465" s="1" t="s">
        <v>2664</v>
      </c>
      <c r="B465" s="1" t="s">
        <v>1614</v>
      </c>
      <c r="C465" s="1">
        <v>1</v>
      </c>
      <c r="D465" s="1" t="s">
        <v>2665</v>
      </c>
      <c r="E465" s="10" t="str">
        <f t="shared" si="7"/>
        <v>service_issueslanguage_barrier</v>
      </c>
      <c r="F465" s="1" t="str">
        <f>VLOOKUP(E465,sagun[],5,FALSE)</f>
        <v>Вони не спілкуються зрозумілою мені мовою</v>
      </c>
      <c r="G465" s="1" t="str">
        <f>VLOOKUP(E465,sagun[],6,FALSE)</f>
        <v>Они не общаются на понятном мне языке</v>
      </c>
      <c r="H465" s="1" t="s">
        <v>2666</v>
      </c>
      <c r="I465" s="1" t="s">
        <v>2667</v>
      </c>
    </row>
    <row r="466" spans="1:9" x14ac:dyDescent="0.2">
      <c r="A466" s="1" t="s">
        <v>2664</v>
      </c>
      <c r="B466" s="1" t="s">
        <v>2668</v>
      </c>
      <c r="C466" s="1">
        <v>2</v>
      </c>
      <c r="D466" s="1" t="s">
        <v>2669</v>
      </c>
      <c r="E466" s="10" t="str">
        <f t="shared" si="7"/>
        <v>service_issuesnot_informed</v>
      </c>
      <c r="F466" s="1" t="str">
        <f>VLOOKUP(E466,sagun[],5,FALSE)</f>
        <v>Мене не поінформували про мої права</v>
      </c>
      <c r="G466" s="1" t="str">
        <f>VLOOKUP(E466,sagun[],6,FALSE)</f>
        <v>Меня не проинформировали о моих правах</v>
      </c>
      <c r="H466" s="1" t="s">
        <v>2670</v>
      </c>
      <c r="I466" s="1" t="s">
        <v>2671</v>
      </c>
    </row>
    <row r="467" spans="1:9" x14ac:dyDescent="0.2">
      <c r="A467" s="1" t="s">
        <v>2664</v>
      </c>
      <c r="B467" s="1" t="s">
        <v>2672</v>
      </c>
      <c r="C467" s="1">
        <v>3</v>
      </c>
      <c r="D467" s="1" t="s">
        <v>2673</v>
      </c>
      <c r="E467" s="10" t="str">
        <f t="shared" si="7"/>
        <v>service_issuesno_changes_feedback</v>
      </c>
      <c r="F467" s="1" t="str">
        <f>VLOOKUP(E467,sagun[],5,FALSE)</f>
        <v>Коли ми залишаємо відгук або висуваємо претензії, нічого не змінюється</v>
      </c>
      <c r="G467" s="1" t="str">
        <f>VLOOKUP(E467,sagun[],6,FALSE)</f>
        <v>Когда мы оставляем отзыв или выдвигаем претензии, ничего не меняется</v>
      </c>
      <c r="H467" s="1" t="s">
        <v>2674</v>
      </c>
      <c r="I467" s="1" t="s">
        <v>2675</v>
      </c>
    </row>
    <row r="468" spans="1:9" x14ac:dyDescent="0.2">
      <c r="A468" s="1" t="s">
        <v>2664</v>
      </c>
      <c r="B468" s="1" t="s">
        <v>2676</v>
      </c>
      <c r="C468" s="1">
        <v>4</v>
      </c>
      <c r="D468" s="1" t="s">
        <v>2677</v>
      </c>
      <c r="E468" s="10" t="str">
        <f t="shared" si="7"/>
        <v>service_issueslack_respect_cultures</v>
      </c>
      <c r="F468" s="1" t="str">
        <f>VLOOKUP(E468,sagun[],5,FALSE)</f>
        <v>Вони демонструють неповагу до нашої культури</v>
      </c>
      <c r="G468" s="1" t="str">
        <f>VLOOKUP(E468,sagun[],6,FALSE)</f>
        <v>Они демонстрируют неуважение к нашей культуре</v>
      </c>
      <c r="H468" s="1" t="s">
        <v>2678</v>
      </c>
      <c r="I468" s="1" t="s">
        <v>2679</v>
      </c>
    </row>
    <row r="469" spans="1:9" x14ac:dyDescent="0.2">
      <c r="A469" s="1" t="s">
        <v>2664</v>
      </c>
      <c r="B469" s="1" t="s">
        <v>2680</v>
      </c>
      <c r="C469" s="1">
        <v>5</v>
      </c>
      <c r="D469" s="1" t="s">
        <v>2681</v>
      </c>
      <c r="E469" s="10" t="str">
        <f t="shared" si="7"/>
        <v>service_issueslack_empathy</v>
      </c>
      <c r="F469" s="1" t="str">
        <f>VLOOKUP(E469,sagun[],5,FALSE)</f>
        <v>Вони демонструють відсутність співчуття та розуміння нашої ситуації</v>
      </c>
      <c r="G469" s="1" t="str">
        <f>VLOOKUP(E469,sagun[],6,FALSE)</f>
        <v>Они демонстрируют отсутствие сострадания и понимания нашей ситуации</v>
      </c>
      <c r="H469" s="1" t="s">
        <v>2682</v>
      </c>
      <c r="I469" s="1" t="s">
        <v>2683</v>
      </c>
    </row>
    <row r="470" spans="1:9" x14ac:dyDescent="0.2">
      <c r="A470" s="1" t="s">
        <v>2664</v>
      </c>
      <c r="B470" s="1" t="s">
        <v>2684</v>
      </c>
      <c r="C470" s="1">
        <v>6</v>
      </c>
      <c r="D470" s="1" t="s">
        <v>2685</v>
      </c>
      <c r="E470" s="10" t="str">
        <f t="shared" si="7"/>
        <v>service_issuesdisrespectful_interactions</v>
      </c>
      <c r="F470" s="1" t="str">
        <f>VLOOKUP(E470,sagun[],5,FALSE)</f>
        <v>Вони зневажливо ставляться до окремих членів нашої спільноти</v>
      </c>
      <c r="G470" s="1" t="str">
        <f>VLOOKUP(E470,sagun[],6,FALSE)</f>
        <v>Они пренебрежительно относятся к отдельным членам нашего сообщества</v>
      </c>
      <c r="H470" s="1" t="s">
        <v>2686</v>
      </c>
      <c r="I470" s="1" t="s">
        <v>2687</v>
      </c>
    </row>
    <row r="471" spans="1:9" x14ac:dyDescent="0.2">
      <c r="A471" s="1" t="s">
        <v>2664</v>
      </c>
      <c r="B471" s="1" t="s">
        <v>2688</v>
      </c>
      <c r="C471" s="1">
        <v>7</v>
      </c>
      <c r="D471" s="1" t="s">
        <v>2689</v>
      </c>
      <c r="E471" s="10" t="str">
        <f t="shared" si="7"/>
        <v>service_issuesfavors_requested</v>
      </c>
      <c r="F471" s="1" t="str">
        <f>VLOOKUP(E471,sagun[],5,FALSE)</f>
        <v>Вони просять про послугу в обмін на допомогу/сервіс</v>
      </c>
      <c r="G471" s="1" t="str">
        <f>VLOOKUP(E471,sagun[],6,FALSE)</f>
        <v>Они просят об услуге в обмен на помощь/сервис</v>
      </c>
      <c r="H471" s="1" t="s">
        <v>2690</v>
      </c>
      <c r="I471" s="1" t="s">
        <v>2691</v>
      </c>
    </row>
    <row r="472" spans="1:9" x14ac:dyDescent="0.2">
      <c r="A472" s="1" t="s">
        <v>2664</v>
      </c>
      <c r="B472" s="1" t="s">
        <v>2692</v>
      </c>
      <c r="C472" s="1">
        <v>8</v>
      </c>
      <c r="D472" s="1" t="s">
        <v>2693</v>
      </c>
      <c r="E472" s="10" t="str">
        <f t="shared" si="7"/>
        <v>service_issuesbribes_requested</v>
      </c>
      <c r="F472" s="1" t="str">
        <f>VLOOKUP(E472,sagun[],5,FALSE)</f>
        <v>Вони просять хабарі або оплату за допомогу/послуги</v>
      </c>
      <c r="G472" s="1" t="str">
        <f>VLOOKUP(E472,sagun[],6,FALSE)</f>
        <v>Они просят взятки или оплату за помощь/услуги</v>
      </c>
      <c r="H472" s="1" t="s">
        <v>2694</v>
      </c>
      <c r="I472" s="1" t="s">
        <v>2695</v>
      </c>
    </row>
    <row r="473" spans="1:9" x14ac:dyDescent="0.2">
      <c r="A473" s="1" t="s">
        <v>2664</v>
      </c>
      <c r="B473" s="1" t="s">
        <v>147</v>
      </c>
      <c r="C473" s="1">
        <v>9</v>
      </c>
      <c r="D473" s="1" t="s">
        <v>2696</v>
      </c>
      <c r="E473" s="10" t="str">
        <f t="shared" si="7"/>
        <v>service_issuesother</v>
      </c>
      <c r="F473" s="1" t="str">
        <f>VLOOKUP(E473,sagun[],5,FALSE)</f>
        <v>Інше, позначте, будь ласка:</v>
      </c>
      <c r="G473" s="1" t="str">
        <f>VLOOKUP(E473,sagun[],6,FALSE)</f>
        <v>Прочее, отметьте, пожалуйста:</v>
      </c>
      <c r="H473" s="1" t="s">
        <v>2697</v>
      </c>
      <c r="I473" s="1" t="s">
        <v>2698</v>
      </c>
    </row>
    <row r="474" spans="1:9" x14ac:dyDescent="0.2">
      <c r="A474" s="1" t="s">
        <v>2664</v>
      </c>
      <c r="B474" s="1" t="s">
        <v>1433</v>
      </c>
      <c r="C474" s="1">
        <v>10</v>
      </c>
      <c r="D474" s="1" t="s">
        <v>1434</v>
      </c>
      <c r="E474" s="10" t="str">
        <f t="shared" si="7"/>
        <v>service_issuesdo_not_know</v>
      </c>
      <c r="F474" s="1" t="str">
        <f>VLOOKUP(E474,sagun[],5,FALSE)</f>
        <v>Не знаю</v>
      </c>
      <c r="G474" s="1" t="str">
        <f>VLOOKUP(E474,sagun[],6,FALSE)</f>
        <v>Не знаю</v>
      </c>
      <c r="H474" s="1" t="s">
        <v>1435</v>
      </c>
      <c r="I474" s="1" t="s">
        <v>1435</v>
      </c>
    </row>
    <row r="475" spans="1:9" x14ac:dyDescent="0.2">
      <c r="A475" s="1" t="s">
        <v>2664</v>
      </c>
      <c r="B475" s="1" t="s">
        <v>1271</v>
      </c>
      <c r="C475" s="1">
        <v>11</v>
      </c>
      <c r="D475" s="1" t="s">
        <v>1272</v>
      </c>
      <c r="E475" s="10" t="str">
        <f t="shared" si="7"/>
        <v>service_issuesprefer_not_to_answer</v>
      </c>
      <c r="F475" s="1" t="str">
        <f>VLOOKUP(E475,sagun[],5,FALSE)</f>
        <v>Вважаю за краще не відповідати</v>
      </c>
      <c r="G475" s="1" t="str">
        <f>VLOOKUP(E475,sagun[],6,FALSE)</f>
        <v>Предпочитаю не отвечать</v>
      </c>
      <c r="H475" s="1" t="s">
        <v>1273</v>
      </c>
      <c r="I475" s="1" t="s">
        <v>1274</v>
      </c>
    </row>
    <row r="476" spans="1:9" x14ac:dyDescent="0.2">
      <c r="A476" s="1" t="s">
        <v>2699</v>
      </c>
      <c r="B476" s="1" t="s">
        <v>2700</v>
      </c>
      <c r="C476" s="1">
        <v>1</v>
      </c>
      <c r="D476" s="1" t="s">
        <v>2701</v>
      </c>
      <c r="E476" s="10" t="str">
        <f t="shared" si="7"/>
        <v>reporting_concernsnot_feel_safe</v>
      </c>
      <c r="F476" s="1" t="str">
        <f>VLOOKUP(E476,sagun[],5,FALSE)</f>
        <v>Я би не відчував/не відчувала себе у безпеці</v>
      </c>
      <c r="G476" s="1" t="str">
        <f>VLOOKUP(E476,sagun[],6,FALSE)</f>
        <v>Я бы не чувствовал/не чувствовала себя в безопасности</v>
      </c>
      <c r="H476" s="1" t="s">
        <v>2702</v>
      </c>
      <c r="I476" s="1" t="s">
        <v>2703</v>
      </c>
    </row>
    <row r="477" spans="1:9" x14ac:dyDescent="0.2">
      <c r="A477" s="1" t="s">
        <v>2699</v>
      </c>
      <c r="B477" s="1" t="s">
        <v>2704</v>
      </c>
      <c r="C477" s="1">
        <v>2</v>
      </c>
      <c r="D477" s="1" t="s">
        <v>2705</v>
      </c>
      <c r="E477" s="10" t="str">
        <f t="shared" si="7"/>
        <v>reporting_concernsno_trust_make_difference</v>
      </c>
      <c r="F477" s="1" t="str">
        <f>VLOOKUP(E477,sagun[],5,FALSE)</f>
        <v>Я не вірю, що це матиме значення</v>
      </c>
      <c r="G477" s="1" t="str">
        <f>VLOOKUP(E477,sagun[],6,FALSE)</f>
        <v>Я не верю, что это будет иметь значение</v>
      </c>
      <c r="H477" s="1" t="s">
        <v>2706</v>
      </c>
      <c r="I477" s="1" t="s">
        <v>2707</v>
      </c>
    </row>
    <row r="478" spans="1:9" x14ac:dyDescent="0.2">
      <c r="A478" s="1" t="s">
        <v>2699</v>
      </c>
      <c r="B478" s="1" t="s">
        <v>2708</v>
      </c>
      <c r="C478" s="1">
        <v>3</v>
      </c>
      <c r="D478" s="1" t="s">
        <v>2709</v>
      </c>
      <c r="E478" s="10" t="str">
        <f t="shared" si="7"/>
        <v>reporting_concernsdo_not_know_where_to_report</v>
      </c>
      <c r="F478" s="1" t="str">
        <f>VLOOKUP(E478,sagun[],5,FALSE)</f>
        <v>Не знаю куди повідомити</v>
      </c>
      <c r="G478" s="1" t="str">
        <f>VLOOKUP(E478,sagun[],6,FALSE)</f>
        <v>Не знаю куда сообщить</v>
      </c>
      <c r="H478" s="1" t="s">
        <v>2710</v>
      </c>
      <c r="I478" s="1" t="s">
        <v>2711</v>
      </c>
    </row>
    <row r="479" spans="1:9" x14ac:dyDescent="0.2">
      <c r="A479" s="1" t="s">
        <v>2699</v>
      </c>
      <c r="B479" s="1" t="s">
        <v>1433</v>
      </c>
      <c r="C479" s="1">
        <v>4</v>
      </c>
      <c r="D479" s="1" t="s">
        <v>1936</v>
      </c>
      <c r="E479" s="10" t="str">
        <f t="shared" si="7"/>
        <v>reporting_concernsdo_not_know</v>
      </c>
      <c r="F479" s="1" t="str">
        <f>VLOOKUP(E479,sagun[],5,FALSE)</f>
        <v>Не знаю</v>
      </c>
      <c r="G479" s="1" t="str">
        <f>VLOOKUP(E479,sagun[],6,FALSE)</f>
        <v>Не знаю</v>
      </c>
      <c r="H479" s="1" t="s">
        <v>1435</v>
      </c>
      <c r="I479" s="1" t="s">
        <v>1435</v>
      </c>
    </row>
    <row r="480" spans="1:9" x14ac:dyDescent="0.2">
      <c r="A480" s="1" t="s">
        <v>2699</v>
      </c>
      <c r="B480" s="1" t="s">
        <v>1271</v>
      </c>
      <c r="C480" s="1">
        <v>5</v>
      </c>
      <c r="D480" s="1" t="s">
        <v>1272</v>
      </c>
      <c r="E480" s="10" t="str">
        <f t="shared" si="7"/>
        <v>reporting_concernsprefer_not_to_answer</v>
      </c>
      <c r="F480" s="1" t="str">
        <f>VLOOKUP(E480,sagun[],5,FALSE)</f>
        <v>Вважаю за краще не відповідати</v>
      </c>
      <c r="G480" s="1" t="str">
        <f>VLOOKUP(E480,sagun[],6,FALSE)</f>
        <v>Предпочитаю не отвечать</v>
      </c>
      <c r="H480" s="1" t="s">
        <v>1273</v>
      </c>
      <c r="I480" s="1" t="s">
        <v>1274</v>
      </c>
    </row>
    <row r="481" spans="1:9" x14ac:dyDescent="0.2">
      <c r="A481" s="1" t="s">
        <v>2712</v>
      </c>
      <c r="B481" s="1" t="s">
        <v>2713</v>
      </c>
      <c r="C481" s="1">
        <v>1</v>
      </c>
      <c r="D481" s="1" t="s">
        <v>2714</v>
      </c>
      <c r="E481" s="10" t="str">
        <f t="shared" si="7"/>
        <v>psea_reporting_channelssocial_media</v>
      </c>
      <c r="F481" s="1" t="str">
        <f>VLOOKUP(E481,sagun[],5,FALSE)</f>
        <v>Соціальні мережі</v>
      </c>
      <c r="G481" s="1" t="str">
        <f>VLOOKUP(E481,sagun[],6,FALSE)</f>
        <v>Социальные сети</v>
      </c>
      <c r="H481" s="1" t="s">
        <v>2715</v>
      </c>
      <c r="I481" s="1" t="s">
        <v>2716</v>
      </c>
    </row>
    <row r="482" spans="1:9" x14ac:dyDescent="0.2">
      <c r="A482" s="1" t="s">
        <v>2712</v>
      </c>
      <c r="B482" s="1" t="s">
        <v>2717</v>
      </c>
      <c r="C482" s="1">
        <v>2</v>
      </c>
      <c r="D482" s="1" t="s">
        <v>2718</v>
      </c>
      <c r="E482" s="10" t="str">
        <f t="shared" si="7"/>
        <v>psea_reporting_channelstelephone_calls</v>
      </c>
      <c r="F482" s="1" t="str">
        <f>VLOOKUP(E482,sagun[],5,FALSE)</f>
        <v>Телефонні дзвінки</v>
      </c>
      <c r="G482" s="1" t="str">
        <f>VLOOKUP(E482,sagun[],6,FALSE)</f>
        <v>Телефонные звонки</v>
      </c>
      <c r="H482" s="1" t="s">
        <v>2719</v>
      </c>
      <c r="I482" s="1" t="s">
        <v>2720</v>
      </c>
    </row>
    <row r="483" spans="1:9" x14ac:dyDescent="0.2">
      <c r="A483" s="1" t="s">
        <v>2712</v>
      </c>
      <c r="B483" s="1" t="s">
        <v>2721</v>
      </c>
      <c r="C483" s="1">
        <v>3</v>
      </c>
      <c r="D483" s="1" t="s">
        <v>2722</v>
      </c>
      <c r="E483" s="10" t="str">
        <f t="shared" si="7"/>
        <v>psea_reporting_channelsmessaging_apps</v>
      </c>
      <c r="F483" s="1" t="str">
        <f>VLOOKUP(E483,sagun[],5,FALSE)</f>
        <v>Додатки для обміну повідомленнями</v>
      </c>
      <c r="G483" s="1" t="str">
        <f>VLOOKUP(E483,sagun[],6,FALSE)</f>
        <v>Приложения для обмена сообщениями</v>
      </c>
      <c r="H483" s="1" t="s">
        <v>2723</v>
      </c>
      <c r="I483" s="1" t="s">
        <v>2724</v>
      </c>
    </row>
    <row r="484" spans="1:9" x14ac:dyDescent="0.2">
      <c r="A484" s="1" t="s">
        <v>2712</v>
      </c>
      <c r="B484" s="1" t="s">
        <v>2725</v>
      </c>
      <c r="C484" s="1">
        <v>4</v>
      </c>
      <c r="D484" s="1" t="s">
        <v>2726</v>
      </c>
      <c r="E484" s="10" t="str">
        <f t="shared" si="7"/>
        <v>psea_reporting_channelsface-to-face_interactions</v>
      </c>
      <c r="F484" s="1" t="str">
        <f>VLOOKUP(E484,sagun[],5,FALSE)</f>
        <v>Взаємодія віч-на-віч у груповій обстановці</v>
      </c>
      <c r="G484" s="1" t="str">
        <f>VLOOKUP(E484,sagun[],6,FALSE)</f>
        <v>Взаимодействие лицом к лицу в групповой обстановке</v>
      </c>
      <c r="H484" s="1" t="s">
        <v>2727</v>
      </c>
      <c r="I484" s="1" t="s">
        <v>2728</v>
      </c>
    </row>
    <row r="485" spans="1:9" x14ac:dyDescent="0.2">
      <c r="A485" s="1" t="s">
        <v>2712</v>
      </c>
      <c r="B485" s="1" t="s">
        <v>2729</v>
      </c>
      <c r="C485" s="1">
        <v>5</v>
      </c>
      <c r="D485" s="1" t="s">
        <v>2730</v>
      </c>
      <c r="E485" s="10" t="str">
        <f t="shared" si="7"/>
        <v>psea_reporting_channelsonline_form</v>
      </c>
      <c r="F485" s="1" t="str">
        <f>VLOOKUP(E485,sagun[],5,FALSE)</f>
        <v>Онлайн-форма</v>
      </c>
      <c r="G485" s="1" t="str">
        <f>VLOOKUP(E485,sagun[],6,FALSE)</f>
        <v>Онлайн-форма</v>
      </c>
      <c r="H485" s="1" t="s">
        <v>2731</v>
      </c>
      <c r="I485" s="1" t="s">
        <v>2731</v>
      </c>
    </row>
    <row r="486" spans="1:9" x14ac:dyDescent="0.2">
      <c r="A486" s="1" t="s">
        <v>2712</v>
      </c>
      <c r="B486" s="1" t="s">
        <v>2564</v>
      </c>
      <c r="C486" s="1">
        <v>6</v>
      </c>
      <c r="D486" s="1" t="s">
        <v>2565</v>
      </c>
      <c r="E486" s="10" t="str">
        <f t="shared" si="7"/>
        <v>psea_reporting_channelsemail</v>
      </c>
      <c r="F486" s="1" t="str">
        <f>VLOOKUP(E486,sagun[],5,FALSE)</f>
        <v>Електронна пошта</v>
      </c>
      <c r="G486" s="1" t="str">
        <f>VLOOKUP(E486,sagun[],6,FALSE)</f>
        <v>Электронная почта</v>
      </c>
      <c r="H486" s="1" t="s">
        <v>2566</v>
      </c>
      <c r="I486" s="1" t="s">
        <v>2567</v>
      </c>
    </row>
    <row r="487" spans="1:9" x14ac:dyDescent="0.2">
      <c r="A487" s="1" t="s">
        <v>2712</v>
      </c>
      <c r="B487" s="1" t="s">
        <v>2732</v>
      </c>
      <c r="C487" s="1">
        <v>7</v>
      </c>
      <c r="D487" s="1" t="s">
        <v>2733</v>
      </c>
      <c r="E487" s="10" t="str">
        <f t="shared" si="7"/>
        <v>psea_reporting_channelscomplaint</v>
      </c>
      <c r="F487" s="1" t="str">
        <f>VLOOKUP(E487,sagun[],5,FALSE)</f>
        <v>Скринька для скарг/пропозицій</v>
      </c>
      <c r="G487" s="1" t="str">
        <f>VLOOKUP(E487,sagun[],6,FALSE)</f>
        <v>Ящик для жалоб/предложений</v>
      </c>
      <c r="H487" s="1" t="s">
        <v>2562</v>
      </c>
      <c r="I487" s="1" t="s">
        <v>2734</v>
      </c>
    </row>
    <row r="488" spans="1:9" x14ac:dyDescent="0.2">
      <c r="A488" s="1" t="s">
        <v>2712</v>
      </c>
      <c r="B488" s="1" t="s">
        <v>147</v>
      </c>
      <c r="C488" s="1">
        <v>8</v>
      </c>
      <c r="D488" s="1" t="s">
        <v>1224</v>
      </c>
      <c r="E488" s="10" t="str">
        <f t="shared" si="7"/>
        <v>psea_reporting_channelsother</v>
      </c>
      <c r="F488" s="1" t="str">
        <f>VLOOKUP(E488,sagun[],5,FALSE)</f>
        <v>Інше</v>
      </c>
      <c r="G488" s="1" t="str">
        <f>VLOOKUP(E488,sagun[],6,FALSE)</f>
        <v>Прочее</v>
      </c>
      <c r="H488" s="1" t="s">
        <v>1225</v>
      </c>
      <c r="I488" s="1" t="s">
        <v>1226</v>
      </c>
    </row>
    <row r="489" spans="1:9" x14ac:dyDescent="0.2">
      <c r="A489" s="1" t="s">
        <v>2712</v>
      </c>
      <c r="B489" s="1" t="s">
        <v>1433</v>
      </c>
      <c r="C489" s="1">
        <v>9</v>
      </c>
      <c r="D489" s="1" t="s">
        <v>1475</v>
      </c>
      <c r="E489" s="10" t="str">
        <f t="shared" si="7"/>
        <v>psea_reporting_channelsdo_not_know</v>
      </c>
      <c r="F489" s="1" t="str">
        <f>VLOOKUP(E489,sagun[],5,FALSE)</f>
        <v>Не знаю</v>
      </c>
      <c r="G489" s="1" t="str">
        <f>VLOOKUP(E489,sagun[],6,FALSE)</f>
        <v>Не знаю</v>
      </c>
      <c r="H489" s="1" t="s">
        <v>1435</v>
      </c>
      <c r="I489" s="1" t="s">
        <v>1435</v>
      </c>
    </row>
    <row r="490" spans="1:9" x14ac:dyDescent="0.2">
      <c r="A490" s="1" t="s">
        <v>2712</v>
      </c>
      <c r="B490" s="1" t="s">
        <v>1271</v>
      </c>
      <c r="C490" s="1">
        <v>10</v>
      </c>
      <c r="D490" s="1" t="s">
        <v>1272</v>
      </c>
      <c r="E490" s="10" t="str">
        <f t="shared" si="7"/>
        <v>psea_reporting_channelsprefer_not_to_answer</v>
      </c>
      <c r="F490" s="1" t="str">
        <f>VLOOKUP(E490,sagun[],5,FALSE)</f>
        <v>Вважаю за краще не відповідати</v>
      </c>
      <c r="G490" s="1" t="str">
        <f>VLOOKUP(E490,sagun[],6,FALSE)</f>
        <v>Предпочитаю не отвечать</v>
      </c>
      <c r="H490" s="1" t="s">
        <v>1273</v>
      </c>
      <c r="I490" s="1" t="s">
        <v>1274</v>
      </c>
    </row>
    <row r="491" spans="1:9" x14ac:dyDescent="0.2">
      <c r="A491" s="1" t="s">
        <v>2735</v>
      </c>
      <c r="B491" s="1" t="s">
        <v>2736</v>
      </c>
      <c r="C491" s="1">
        <v>1</v>
      </c>
      <c r="D491" s="1" t="s">
        <v>2737</v>
      </c>
      <c r="E491" s="10" t="str">
        <f t="shared" si="7"/>
        <v>temp_protectgranted_tp</v>
      </c>
      <c r="F491" s="1" t="str">
        <f>VLOOKUP(E491,sagun[],5,FALSE)</f>
        <v>Отримали тимчасовий захист у цій країні</v>
      </c>
      <c r="G491" s="1" t="str">
        <f>VLOOKUP(E491,sagun[],6,FALSE)</f>
        <v>Получили временную защиту в этой стране</v>
      </c>
      <c r="H491" s="1" t="s">
        <v>2738</v>
      </c>
      <c r="I491" s="1" t="s">
        <v>2739</v>
      </c>
    </row>
    <row r="492" spans="1:9" x14ac:dyDescent="0.2">
      <c r="A492" s="1" t="s">
        <v>2735</v>
      </c>
      <c r="B492" s="1" t="s">
        <v>5412</v>
      </c>
      <c r="C492" s="1">
        <v>2</v>
      </c>
      <c r="D492" s="1" t="s">
        <v>2740</v>
      </c>
      <c r="E492" s="10" t="str">
        <f t="shared" si="7"/>
        <v>temp_protectapplied_tp_waiting</v>
      </c>
      <c r="F492" s="1" t="str">
        <f>VLOOKUP(E492,sagun[],5,FALSE)</f>
        <v>Подали заяву на отримання тимчасового захисту та очікують рішення</v>
      </c>
      <c r="G492" s="1" t="str">
        <f>VLOOKUP(E492,sagun[],6,FALSE)</f>
        <v>Подали заявку на временную защиту и ждем решения</v>
      </c>
      <c r="H492" s="1" t="s">
        <v>2741</v>
      </c>
      <c r="I492" s="1" t="s">
        <v>2742</v>
      </c>
    </row>
    <row r="493" spans="1:9" x14ac:dyDescent="0.2">
      <c r="A493" s="1" t="s">
        <v>2735</v>
      </c>
      <c r="B493" s="1" t="s">
        <v>5413</v>
      </c>
      <c r="C493" s="1">
        <v>3</v>
      </c>
      <c r="D493" s="1" t="s">
        <v>2743</v>
      </c>
      <c r="E493" s="10" t="str">
        <f t="shared" si="7"/>
        <v>temp_protectgranted_ref_status</v>
      </c>
      <c r="F493" s="1" t="str">
        <f>VLOOKUP(E493,sagun[],5,FALSE)</f>
        <v>Отримали статус біженця</v>
      </c>
      <c r="G493" s="1" t="str">
        <f>VLOOKUP(E493,sagun[],6,FALSE)</f>
        <v>Получили статус беженца</v>
      </c>
      <c r="H493" s="1" t="s">
        <v>2744</v>
      </c>
      <c r="I493" s="1" t="s">
        <v>2745</v>
      </c>
    </row>
    <row r="494" spans="1:9" x14ac:dyDescent="0.2">
      <c r="A494" s="1" t="s">
        <v>2735</v>
      </c>
      <c r="B494" s="1" t="s">
        <v>5414</v>
      </c>
      <c r="C494" s="1">
        <v>4</v>
      </c>
      <c r="D494" s="1" t="s">
        <v>2746</v>
      </c>
      <c r="E494" s="10" t="str">
        <f t="shared" si="7"/>
        <v>temp_protectapplied_ref_waiting</v>
      </c>
      <c r="F494" s="1" t="str">
        <f>VLOOKUP(E494,sagun[],5,FALSE)</f>
        <v>Подали заяву на отримання статусу біженця та очікують рішення</v>
      </c>
      <c r="G494" s="1" t="str">
        <f>VLOOKUP(E494,sagun[],6,FALSE)</f>
        <v>Подали заявление на получение статуса беженца и ждем решения</v>
      </c>
      <c r="H494" s="1" t="s">
        <v>2747</v>
      </c>
      <c r="I494" s="1" t="s">
        <v>2748</v>
      </c>
    </row>
    <row r="495" spans="1:9" x14ac:dyDescent="0.2">
      <c r="A495" s="1" t="s">
        <v>2735</v>
      </c>
      <c r="B495" s="1" t="s">
        <v>5426</v>
      </c>
      <c r="C495" s="1">
        <v>5</v>
      </c>
      <c r="D495" s="1" t="s">
        <v>2749</v>
      </c>
      <c r="E495" s="10" t="str">
        <f t="shared" si="7"/>
        <v>temp_protecttemp_residence_permit</v>
      </c>
      <c r="F495" s="1" t="str">
        <f>VLOOKUP(E495,sagun[],5,FALSE)</f>
        <v>Дозвіл на тимчасове/короткострокове проживання або віза (менше 12 місяців - не пов'язана з тимчасовим захистом)</v>
      </c>
      <c r="G495" s="1" t="str">
        <f>VLOOKUP(E495,sagun[],6,FALSE)</f>
        <v>Временный/краткосрочный вид на жительство или виза (менее 12 месяцев – не связана с временной защитой)</v>
      </c>
      <c r="H495" s="1" t="s">
        <v>2750</v>
      </c>
      <c r="I495" s="1" t="s">
        <v>2751</v>
      </c>
    </row>
    <row r="496" spans="1:9" x14ac:dyDescent="0.2">
      <c r="A496" s="1" t="s">
        <v>2735</v>
      </c>
      <c r="B496" s="1" t="s">
        <v>5427</v>
      </c>
      <c r="C496" s="1">
        <v>6</v>
      </c>
      <c r="D496" s="1" t="s">
        <v>2752</v>
      </c>
      <c r="E496" s="10" t="str">
        <f t="shared" si="7"/>
        <v>temp_protectpermanent_residence_permit</v>
      </c>
      <c r="F496" s="1" t="str">
        <f>VLOOKUP(E496,sagun[],5,FALSE)</f>
        <v>Постійний / довгостроковий дозвіл на проживання або віза (12 місяців або більше - не пов'язане з тимчасовим захистом)</v>
      </c>
      <c r="G496" s="1" t="str">
        <f>VLOOKUP(E496,sagun[],6,FALSE)</f>
        <v>Постоянный/долгосрочный вид на жительство или виза (12 месяцев и более – не связана с временной защитой)</v>
      </c>
      <c r="H496" s="1" t="s">
        <v>2753</v>
      </c>
      <c r="I496" s="1" t="s">
        <v>2754</v>
      </c>
    </row>
    <row r="497" spans="1:9" x14ac:dyDescent="0.2">
      <c r="A497" s="1" t="s">
        <v>2735</v>
      </c>
      <c r="B497" s="1" t="s">
        <v>2755</v>
      </c>
      <c r="C497" s="1">
        <v>7</v>
      </c>
      <c r="D497" s="1" t="s">
        <v>2756</v>
      </c>
      <c r="E497" s="10" t="str">
        <f t="shared" si="7"/>
        <v>temp_protectvisa_free</v>
      </c>
      <c r="F497" s="1" t="str">
        <f>VLOOKUP(E497,sagun[],5,FALSE)</f>
        <v>Безвізова схема</v>
      </c>
      <c r="G497" s="1" t="str">
        <f>VLOOKUP(E497,sagun[],6,FALSE)</f>
        <v>Безвизовая схема</v>
      </c>
      <c r="H497" s="1" t="s">
        <v>2757</v>
      </c>
      <c r="I497" s="1" t="s">
        <v>2758</v>
      </c>
    </row>
    <row r="498" spans="1:9" x14ac:dyDescent="0.2">
      <c r="A498" s="1" t="s">
        <v>2735</v>
      </c>
      <c r="B498" s="1" t="s">
        <v>1280</v>
      </c>
      <c r="C498" s="1">
        <v>8</v>
      </c>
      <c r="D498" s="1" t="s">
        <v>2759</v>
      </c>
      <c r="E498" s="10" t="str">
        <f t="shared" si="7"/>
        <v>temp_protectwork_permit</v>
      </c>
      <c r="F498" s="1" t="str">
        <f>VLOOKUP(E498,sagun[],5,FALSE)</f>
        <v>Мати дозвіл на роботу</v>
      </c>
      <c r="G498" s="1" t="str">
        <f>VLOOKUP(E498,sagun[],6,FALSE)</f>
        <v>Иметь разрешение на работу</v>
      </c>
      <c r="H498" s="1" t="s">
        <v>2760</v>
      </c>
      <c r="I498" s="1" t="s">
        <v>2761</v>
      </c>
    </row>
    <row r="499" spans="1:9" x14ac:dyDescent="0.2">
      <c r="A499" s="1" t="s">
        <v>2735</v>
      </c>
      <c r="B499" s="1" t="s">
        <v>2762</v>
      </c>
      <c r="C499" s="1">
        <v>9</v>
      </c>
      <c r="D499" s="1" t="s">
        <v>2763</v>
      </c>
      <c r="E499" s="10" t="str">
        <f t="shared" si="7"/>
        <v>temp_protectstudy_permit</v>
      </c>
      <c r="F499" s="1" t="str">
        <f>VLOOKUP(E499,sagun[],5,FALSE)</f>
        <v>Мати дозвіл на навчання</v>
      </c>
      <c r="G499" s="1" t="str">
        <f>VLOOKUP(E499,sagun[],6,FALSE)</f>
        <v>Иметь разрешение на обучение</v>
      </c>
      <c r="H499" s="1" t="s">
        <v>2764</v>
      </c>
      <c r="I499" s="1" t="s">
        <v>2765</v>
      </c>
    </row>
    <row r="500" spans="1:9" x14ac:dyDescent="0.2">
      <c r="A500" s="1" t="s">
        <v>2735</v>
      </c>
      <c r="B500" s="1" t="s">
        <v>2766</v>
      </c>
      <c r="C500" s="1">
        <v>10</v>
      </c>
      <c r="D500" s="1" t="s">
        <v>2767</v>
      </c>
      <c r="E500" s="10" t="str">
        <f t="shared" si="7"/>
        <v>temp_protectvisitor_visa</v>
      </c>
      <c r="F500" s="1" t="str">
        <f>VLOOKUP(E500,sagun[],5,FALSE)</f>
        <v>Мати гостьову візу</v>
      </c>
      <c r="G500" s="1" t="str">
        <f>VLOOKUP(E500,sagun[],6,FALSE)</f>
        <v>Иметь гостевую визу</v>
      </c>
      <c r="H500" s="1" t="s">
        <v>2768</v>
      </c>
      <c r="I500" s="1" t="s">
        <v>2769</v>
      </c>
    </row>
    <row r="501" spans="1:9" x14ac:dyDescent="0.2">
      <c r="A501" s="1" t="s">
        <v>2735</v>
      </c>
      <c r="B501" s="1" t="s">
        <v>2770</v>
      </c>
      <c r="C501" s="1">
        <v>11</v>
      </c>
      <c r="D501" s="1" t="s">
        <v>2771</v>
      </c>
      <c r="E501" s="10" t="str">
        <f t="shared" si="7"/>
        <v>temp_protectno_legal_status</v>
      </c>
      <c r="F501" s="1" t="str">
        <f>VLOOKUP(E501,sagun[],5,FALSE)</f>
        <v>Без правового статусу</v>
      </c>
      <c r="G501" s="1" t="str">
        <f>VLOOKUP(E501,sagun[],6,FALSE)</f>
        <v>Без правового статуса</v>
      </c>
      <c r="H501" s="1" t="s">
        <v>2772</v>
      </c>
      <c r="I501" s="1" t="s">
        <v>2773</v>
      </c>
    </row>
    <row r="502" spans="1:9" x14ac:dyDescent="0.2">
      <c r="A502" s="1" t="s">
        <v>2735</v>
      </c>
      <c r="B502" s="1" t="s">
        <v>147</v>
      </c>
      <c r="C502" s="1">
        <v>12</v>
      </c>
      <c r="D502" s="1" t="s">
        <v>1224</v>
      </c>
      <c r="E502" s="10" t="str">
        <f t="shared" si="7"/>
        <v>temp_protectother</v>
      </c>
      <c r="F502" s="1" t="str">
        <f>VLOOKUP(E502,sagun[],5,FALSE)</f>
        <v>Інше</v>
      </c>
      <c r="G502" s="1" t="str">
        <f>VLOOKUP(E502,sagun[],6,FALSE)</f>
        <v>Прочее</v>
      </c>
      <c r="H502" s="1" t="s">
        <v>1225</v>
      </c>
      <c r="I502" s="1" t="s">
        <v>2774</v>
      </c>
    </row>
    <row r="503" spans="1:9" x14ac:dyDescent="0.2">
      <c r="A503" s="1" t="s">
        <v>2735</v>
      </c>
      <c r="B503" s="1" t="s">
        <v>1271</v>
      </c>
      <c r="C503" s="1">
        <v>13</v>
      </c>
      <c r="D503" s="1" t="s">
        <v>1272</v>
      </c>
      <c r="E503" s="10" t="str">
        <f t="shared" si="7"/>
        <v>temp_protectprefer_not_to_answer</v>
      </c>
      <c r="F503" s="1" t="str">
        <f>VLOOKUP(E503,sagun[],5,FALSE)</f>
        <v>Вважаю за краще не відповідати</v>
      </c>
      <c r="G503" s="1" t="str">
        <f>VLOOKUP(E503,sagun[],6,FALSE)</f>
        <v>Предпочитаю не отвечать</v>
      </c>
      <c r="H503" s="1" t="s">
        <v>1273</v>
      </c>
      <c r="I503" s="1" t="s">
        <v>1274</v>
      </c>
    </row>
    <row r="504" spans="1:9" x14ac:dyDescent="0.2">
      <c r="A504" s="1" t="s">
        <v>2640</v>
      </c>
      <c r="B504" s="1" t="s">
        <v>2775</v>
      </c>
      <c r="C504" s="1">
        <v>1</v>
      </c>
      <c r="D504" s="1" t="s">
        <v>2776</v>
      </c>
      <c r="E504" s="10" t="str">
        <f t="shared" si="7"/>
        <v>legal_statuscitizenship</v>
      </c>
      <c r="F504" s="1" t="str">
        <f>VLOOKUP(E504,sagun[],5,FALSE)</f>
        <v>Громадянство</v>
      </c>
      <c r="G504" s="1" t="str">
        <f>VLOOKUP(E504,sagun[],6,FALSE)</f>
        <v>Гражданство</v>
      </c>
      <c r="H504" s="1" t="s">
        <v>2777</v>
      </c>
      <c r="I504" s="1" t="s">
        <v>2778</v>
      </c>
    </row>
    <row r="505" spans="1:9" x14ac:dyDescent="0.2">
      <c r="A505" s="1" t="s">
        <v>2640</v>
      </c>
      <c r="B505" s="1" t="s">
        <v>2779</v>
      </c>
      <c r="C505" s="1">
        <v>2</v>
      </c>
      <c r="D505" s="1" t="s">
        <v>2780</v>
      </c>
      <c r="E505" s="10" t="str">
        <f t="shared" si="7"/>
        <v>legal_statusvisa_free_stay</v>
      </c>
      <c r="F505" s="1" t="str">
        <f>VLOOKUP(E505,sagun[],5,FALSE)</f>
        <v>Безвізове перебування (громадяни України з біометричними паспортами, «біометричні дні»)</v>
      </c>
      <c r="G505" s="1" t="str">
        <f>VLOOKUP(E505,sagun[],6,FALSE)</f>
        <v>Безвизовое пребывание (граждане Украины с биометрическими паспортами, «биометрические дни»)</v>
      </c>
      <c r="H505" s="1" t="s">
        <v>2781</v>
      </c>
      <c r="I505" s="1" t="s">
        <v>2782</v>
      </c>
    </row>
    <row r="506" spans="1:9" x14ac:dyDescent="0.2">
      <c r="A506" s="1" t="s">
        <v>2640</v>
      </c>
      <c r="B506" s="1" t="s">
        <v>2783</v>
      </c>
      <c r="C506" s="1">
        <v>3</v>
      </c>
      <c r="D506" s="1" t="s">
        <v>2784</v>
      </c>
      <c r="E506" s="10" t="str">
        <f t="shared" si="7"/>
        <v>legal_statustrc</v>
      </c>
      <c r="F506" s="1" t="str">
        <f>VLOOKUP(E506,sagun[],5,FALSE)</f>
        <v>Посвідка на тимчасове проживання</v>
      </c>
      <c r="G506" s="1" t="str">
        <f>VLOOKUP(E506,sagun[],6,FALSE)</f>
        <v>Вид на временное проживание</v>
      </c>
      <c r="H506" s="1" t="s">
        <v>2785</v>
      </c>
      <c r="I506" s="1" t="s">
        <v>2786</v>
      </c>
    </row>
    <row r="507" spans="1:9" x14ac:dyDescent="0.2">
      <c r="A507" s="1" t="s">
        <v>2640</v>
      </c>
      <c r="B507" s="1" t="s">
        <v>2787</v>
      </c>
      <c r="C507" s="1">
        <v>4</v>
      </c>
      <c r="D507" s="1" t="s">
        <v>2788</v>
      </c>
      <c r="E507" s="10" t="str">
        <f t="shared" si="7"/>
        <v>legal_statusres_perm_empl</v>
      </c>
      <c r="F507" s="1" t="str">
        <f>VLOOKUP(E507,sagun[],5,FALSE)</f>
        <v>Дозвіл на проживання, виданий з метою працевлаштування</v>
      </c>
      <c r="G507" s="1" t="str">
        <f>VLOOKUP(E507,sagun[],6,FALSE)</f>
        <v>Разрешение на проживание, выданное с целью трудоустройства</v>
      </c>
      <c r="H507" s="1" t="s">
        <v>2789</v>
      </c>
      <c r="I507" s="1" t="s">
        <v>2790</v>
      </c>
    </row>
    <row r="508" spans="1:9" x14ac:dyDescent="0.2">
      <c r="A508" s="1" t="s">
        <v>2640</v>
      </c>
      <c r="B508" s="1" t="s">
        <v>2791</v>
      </c>
      <c r="C508" s="1">
        <v>5</v>
      </c>
      <c r="D508" s="1" t="s">
        <v>2792</v>
      </c>
      <c r="E508" s="10" t="str">
        <f t="shared" si="7"/>
        <v>legal_statusres_perm_gain</v>
      </c>
      <c r="F508" s="1" t="str">
        <f>VLOOKUP(E508,sagun[],5,FALSE)</f>
        <v>Дозвіл на проживання, виданий з метою комерційної діяльності</v>
      </c>
      <c r="G508" s="1" t="str">
        <f>VLOOKUP(E508,sagun[],6,FALSE)</f>
        <v>Разрешение на проживание, выданное в целях коммерческой деятельности</v>
      </c>
      <c r="H508" s="1" t="s">
        <v>2793</v>
      </c>
      <c r="I508" s="1" t="s">
        <v>2794</v>
      </c>
    </row>
    <row r="509" spans="1:9" x14ac:dyDescent="0.2">
      <c r="A509" s="1" t="s">
        <v>2640</v>
      </c>
      <c r="B509" s="1" t="s">
        <v>2795</v>
      </c>
      <c r="C509" s="1">
        <v>6</v>
      </c>
      <c r="D509" s="1" t="s">
        <v>2796</v>
      </c>
      <c r="E509" s="10" t="str">
        <f t="shared" si="7"/>
        <v>legal_statusres_perm_fam</v>
      </c>
      <c r="F509" s="1" t="str">
        <f>VLOOKUP(E509,sagun[],5,FALSE)</f>
        <v>Дозвіл на проживання, виданий з метою возз'єднання родини</v>
      </c>
      <c r="G509" s="1" t="str">
        <f>VLOOKUP(E509,sagun[],6,FALSE)</f>
        <v>Разрешение на проживание, выданное с целью воссоединения семьи</v>
      </c>
      <c r="H509" s="1" t="s">
        <v>2797</v>
      </c>
      <c r="I509" s="1" t="s">
        <v>2798</v>
      </c>
    </row>
    <row r="510" spans="1:9" x14ac:dyDescent="0.2">
      <c r="A510" s="1" t="s">
        <v>2640</v>
      </c>
      <c r="B510" s="1" t="s">
        <v>2799</v>
      </c>
      <c r="C510" s="1">
        <v>7</v>
      </c>
      <c r="D510" s="1" t="s">
        <v>2800</v>
      </c>
      <c r="E510" s="10" t="str">
        <f t="shared" si="7"/>
        <v>legal_statusres_perm_stud</v>
      </c>
      <c r="F510" s="1" t="str">
        <f>VLOOKUP(E510,sagun[],5,FALSE)</f>
        <v>Дозвіл на проживання, виданий з метою продовження навчання</v>
      </c>
      <c r="G510" s="1" t="str">
        <f>VLOOKUP(E510,sagun[],6,FALSE)</f>
        <v>Разрешение на проживание, выданное с целью продолжения обучения</v>
      </c>
      <c r="H510" s="1" t="s">
        <v>2801</v>
      </c>
      <c r="I510" s="1" t="s">
        <v>2802</v>
      </c>
    </row>
    <row r="511" spans="1:9" x14ac:dyDescent="0.2">
      <c r="A511" s="1" t="s">
        <v>2640</v>
      </c>
      <c r="B511" s="1" t="s">
        <v>2803</v>
      </c>
      <c r="C511" s="1">
        <v>8</v>
      </c>
      <c r="D511" s="1" t="s">
        <v>2804</v>
      </c>
      <c r="E511" s="10" t="str">
        <f t="shared" si="7"/>
        <v>legal_statustolerated_status</v>
      </c>
      <c r="F511" s="1" t="str">
        <f>VLOOKUP(E511,sagun[],5,FALSE)</f>
        <v>Допустимий статус</v>
      </c>
      <c r="G511" s="1" t="str">
        <f>VLOOKUP(E511,sagun[],6,FALSE)</f>
        <v>Допустимый статус</v>
      </c>
      <c r="H511" s="1" t="s">
        <v>2805</v>
      </c>
      <c r="I511" s="1" t="s">
        <v>2806</v>
      </c>
    </row>
    <row r="512" spans="1:9" x14ac:dyDescent="0.2">
      <c r="A512" s="1" t="s">
        <v>2640</v>
      </c>
      <c r="B512" s="1" t="s">
        <v>2807</v>
      </c>
      <c r="C512" s="1">
        <v>9</v>
      </c>
      <c r="D512" s="1" t="s">
        <v>1830</v>
      </c>
      <c r="E512" s="10" t="str">
        <f t="shared" si="7"/>
        <v>legal_statusother_specify</v>
      </c>
      <c r="F512" s="1" t="str">
        <f>VLOOKUP(E512,sagun[],5,FALSE)</f>
        <v>Інше (позначити)</v>
      </c>
      <c r="G512" s="1" t="str">
        <f>VLOOKUP(E512,sagun[],6,FALSE)</f>
        <v>Прочее (обозначить)</v>
      </c>
      <c r="H512" s="1" t="s">
        <v>2173</v>
      </c>
      <c r="I512" s="1" t="s">
        <v>2808</v>
      </c>
    </row>
    <row r="513" spans="1:9" x14ac:dyDescent="0.2">
      <c r="A513" s="1" t="s">
        <v>2809</v>
      </c>
      <c r="B513" s="1" t="s">
        <v>2810</v>
      </c>
      <c r="C513" s="1">
        <v>1</v>
      </c>
      <c r="D513" s="1" t="s">
        <v>2811</v>
      </c>
      <c r="E513" s="10" t="str">
        <f t="shared" si="7"/>
        <v>available_servicesstate_social_services</v>
      </c>
      <c r="F513" s="1" t="str">
        <f>VLOOKUP(E513,sagun[],5,FALSE)</f>
        <v>Державні соціальні служби для родин</v>
      </c>
      <c r="G513" s="1" t="str">
        <f>VLOOKUP(E513,sagun[],6,FALSE)</f>
        <v>Государственные социальные службы для семей</v>
      </c>
      <c r="H513" s="1" t="s">
        <v>2812</v>
      </c>
      <c r="I513" s="1" t="s">
        <v>2813</v>
      </c>
    </row>
    <row r="514" spans="1:9" x14ac:dyDescent="0.2">
      <c r="A514" s="1" t="s">
        <v>2809</v>
      </c>
      <c r="B514" s="1" t="s">
        <v>2814</v>
      </c>
      <c r="C514" s="1">
        <v>2</v>
      </c>
      <c r="D514" s="1" t="s">
        <v>2815</v>
      </c>
      <c r="E514" s="10" t="str">
        <f t="shared" si="7"/>
        <v>available_servicessafe_spaces</v>
      </c>
      <c r="F514" s="1" t="str">
        <f>VLOOKUP(E514,sagun[],5,FALSE)</f>
        <v>Безпечні місця, центри захисту та підтримки (наприклад: місця для дітей)</v>
      </c>
      <c r="G514" s="1" t="str">
        <f>VLOOKUP(E514,sagun[],6,FALSE)</f>
        <v>Безопасные места, центры защиты и поддержки (например: места для детей)</v>
      </c>
      <c r="H514" s="1" t="s">
        <v>2816</v>
      </c>
      <c r="I514" s="1" t="s">
        <v>2817</v>
      </c>
    </row>
    <row r="515" spans="1:9" x14ac:dyDescent="0.2">
      <c r="A515" s="1" t="s">
        <v>2809</v>
      </c>
      <c r="B515" s="1" t="s">
        <v>2818</v>
      </c>
      <c r="C515" s="1">
        <v>3</v>
      </c>
      <c r="D515" s="1" t="s">
        <v>2819</v>
      </c>
      <c r="E515" s="10" t="str">
        <f t="shared" ref="E515:E578" si="8">_xlfn.CONCAT(A515,B515)</f>
        <v>available_serviceslegal_services</v>
      </c>
      <c r="F515" s="1" t="str">
        <f>VLOOKUP(E515,sagun[],5,FALSE)</f>
        <v>Юридичні послуги</v>
      </c>
      <c r="G515" s="1" t="str">
        <f>VLOOKUP(E515,sagun[],6,FALSE)</f>
        <v>Юридические услуги</v>
      </c>
      <c r="H515" s="1" t="s">
        <v>2820</v>
      </c>
      <c r="I515" s="1" t="s">
        <v>2821</v>
      </c>
    </row>
    <row r="516" spans="1:9" x14ac:dyDescent="0.2">
      <c r="A516" s="1" t="s">
        <v>2809</v>
      </c>
      <c r="B516" s="1" t="s">
        <v>2822</v>
      </c>
      <c r="C516" s="1">
        <v>4</v>
      </c>
      <c r="D516" s="1" t="s">
        <v>2823</v>
      </c>
      <c r="E516" s="10" t="str">
        <f t="shared" si="8"/>
        <v>available_servicespss_mobile_teams</v>
      </c>
      <c r="F516" s="1" t="str">
        <f>VLOOKUP(E516,sagun[],5,FALSE)</f>
        <v>Мобільні бригади психосоціальної підтримки (PSS)</v>
      </c>
      <c r="G516" s="1" t="str">
        <f>VLOOKUP(E516,sagun[],6,FALSE)</f>
        <v>Мобильные бригады психосоциальной поддержки (PSS)</v>
      </c>
      <c r="H516" s="1" t="s">
        <v>2824</v>
      </c>
      <c r="I516" s="1" t="s">
        <v>2825</v>
      </c>
    </row>
    <row r="517" spans="1:9" x14ac:dyDescent="0.2">
      <c r="A517" s="1" t="s">
        <v>2809</v>
      </c>
      <c r="B517" s="1" t="s">
        <v>2826</v>
      </c>
      <c r="C517" s="1">
        <v>5</v>
      </c>
      <c r="D517" s="1" t="s">
        <v>2827</v>
      </c>
      <c r="E517" s="10" t="str">
        <f t="shared" si="8"/>
        <v>available_servicesreproductive_health_services</v>
      </c>
      <c r="F517" s="1" t="str">
        <f>VLOOKUP(E517,sagun[],5,FALSE)</f>
        <v>Послуги з охорони репродуктивного здоров'я жінок і дівчат: пункт надання послуг</v>
      </c>
      <c r="G517" s="1" t="str">
        <f>VLOOKUP(E517,sagun[],6,FALSE)</f>
        <v>Услуги по охране репродуктивного здоровья женщин и девушек: пункт предоставления услуг</v>
      </c>
      <c r="H517" s="1" t="s">
        <v>2828</v>
      </c>
      <c r="I517" s="1" t="s">
        <v>2829</v>
      </c>
    </row>
    <row r="518" spans="1:9" x14ac:dyDescent="0.2">
      <c r="A518" s="1" t="s">
        <v>2809</v>
      </c>
      <c r="B518" s="1" t="s">
        <v>2830</v>
      </c>
      <c r="C518" s="1">
        <v>6</v>
      </c>
      <c r="D518" s="1" t="s">
        <v>2831</v>
      </c>
      <c r="E518" s="10" t="str">
        <f t="shared" si="8"/>
        <v>available_servicesviolence_support_services</v>
      </c>
      <c r="F518" s="1" t="str">
        <f>VLOOKUP(E518,sagun[],5,FALSE)</f>
        <v>Послуги, які пропонуються жінкам і дівчатам, якщо вони зазнають будь-якої форми насильства</v>
      </c>
      <c r="G518" s="1" t="str">
        <f>VLOOKUP(E518,sagun[],6,FALSE)</f>
        <v>Услуги, предлагаемые женщинам и девушкам, если они подвергаются какой-либо форме насилия</v>
      </c>
      <c r="H518" s="1" t="s">
        <v>2832</v>
      </c>
      <c r="I518" s="1" t="s">
        <v>2833</v>
      </c>
    </row>
    <row r="519" spans="1:9" x14ac:dyDescent="0.2">
      <c r="A519" s="1" t="s">
        <v>2809</v>
      </c>
      <c r="B519" s="1" t="s">
        <v>2834</v>
      </c>
      <c r="C519" s="1">
        <v>7</v>
      </c>
      <c r="D519" s="1" t="s">
        <v>2835</v>
      </c>
      <c r="E519" s="10" t="str">
        <f t="shared" si="8"/>
        <v>available_servicesgbv_shelter</v>
      </c>
      <c r="F519" s="1" t="str">
        <f>VLOOKUP(E519,sagun[],5,FALSE)</f>
        <v>Притулок для постраждалих від гендерного насильства (ГОН)</v>
      </c>
      <c r="G519" s="1" t="str">
        <f>VLOOKUP(E519,sagun[],6,FALSE)</f>
        <v>Приют для пострадавших от гендерного насилия (ГН)</v>
      </c>
      <c r="H519" s="1" t="s">
        <v>2836</v>
      </c>
      <c r="I519" s="1" t="s">
        <v>2837</v>
      </c>
    </row>
    <row r="520" spans="1:9" x14ac:dyDescent="0.2">
      <c r="A520" s="1" t="s">
        <v>2809</v>
      </c>
      <c r="B520" s="1" t="s">
        <v>2838</v>
      </c>
      <c r="C520" s="1">
        <v>8</v>
      </c>
      <c r="D520" s="1" t="s">
        <v>2839</v>
      </c>
      <c r="E520" s="10" t="str">
        <f t="shared" si="8"/>
        <v>available_servicescrisis_room</v>
      </c>
      <c r="F520" s="1" t="str">
        <f>VLOOKUP(E520,sagun[],5,FALSE)</f>
        <v>Кризова кімната (кімната тимчасового перебування, під час складної ситуації у людини)</v>
      </c>
      <c r="G520" s="1" t="str">
        <f>VLOOKUP(E520,sagun[],6,FALSE)</f>
        <v>Кризисная комната (комната временного пребывания, во время сложной ситуации у человека)</v>
      </c>
      <c r="H520" s="1" t="s">
        <v>2840</v>
      </c>
      <c r="I520" s="1" t="s">
        <v>2841</v>
      </c>
    </row>
    <row r="521" spans="1:9" x14ac:dyDescent="0.2">
      <c r="A521" s="1" t="s">
        <v>2809</v>
      </c>
      <c r="B521" s="1" t="s">
        <v>2842</v>
      </c>
      <c r="C521" s="1">
        <v>9</v>
      </c>
      <c r="D521" s="1" t="s">
        <v>2843</v>
      </c>
      <c r="E521" s="10" t="str">
        <f t="shared" si="8"/>
        <v>available_servicesdaycare_children</v>
      </c>
      <c r="F521" s="1" t="str">
        <f>VLOOKUP(E521,sagun[],5,FALSE)</f>
        <v>Догляд за дітьми</v>
      </c>
      <c r="G521" s="1" t="str">
        <f>VLOOKUP(E521,sagun[],6,FALSE)</f>
        <v>Уход за детьми</v>
      </c>
      <c r="H521" s="1" t="s">
        <v>2844</v>
      </c>
      <c r="I521" s="1" t="s">
        <v>2845</v>
      </c>
    </row>
    <row r="522" spans="1:9" x14ac:dyDescent="0.2">
      <c r="A522" s="1" t="s">
        <v>2809</v>
      </c>
      <c r="B522" s="1" t="s">
        <v>2846</v>
      </c>
      <c r="C522" s="1">
        <v>10</v>
      </c>
      <c r="D522" s="1" t="s">
        <v>2847</v>
      </c>
      <c r="E522" s="10" t="str">
        <f t="shared" si="8"/>
        <v>available_servicesdaycare_disabilities</v>
      </c>
      <c r="F522" s="1" t="str">
        <f>VLOOKUP(E522,sagun[],5,FALSE)</f>
        <v>Догляд за людьми з обмеженими можливостями</v>
      </c>
      <c r="G522" s="1" t="str">
        <f>VLOOKUP(E522,sagun[],6,FALSE)</f>
        <v>Уход за людьми с ограниченными возможностями</v>
      </c>
      <c r="H522" s="1" t="s">
        <v>2848</v>
      </c>
      <c r="I522" s="1" t="s">
        <v>2849</v>
      </c>
    </row>
    <row r="523" spans="1:9" x14ac:dyDescent="0.2">
      <c r="A523" s="1" t="s">
        <v>2809</v>
      </c>
      <c r="B523" s="1" t="s">
        <v>2850</v>
      </c>
      <c r="C523" s="1">
        <v>11</v>
      </c>
      <c r="D523" s="1" t="s">
        <v>2851</v>
      </c>
      <c r="E523" s="10" t="str">
        <f t="shared" si="8"/>
        <v>available_servicesservices_for_elderly</v>
      </c>
      <c r="F523" s="1" t="str">
        <f>VLOOKUP(E523,sagun[],5,FALSE)</f>
        <v>Послуги для людей похилого віку</v>
      </c>
      <c r="G523" s="1" t="str">
        <f>VLOOKUP(E523,sagun[],6,FALSE)</f>
        <v>Услуги для пожилых людей</v>
      </c>
      <c r="H523" s="1" t="s">
        <v>2852</v>
      </c>
      <c r="I523" s="1" t="s">
        <v>2853</v>
      </c>
    </row>
    <row r="524" spans="1:9" x14ac:dyDescent="0.2">
      <c r="A524" s="1" t="s">
        <v>2809</v>
      </c>
      <c r="B524" s="1" t="s">
        <v>2854</v>
      </c>
      <c r="C524" s="1">
        <v>12</v>
      </c>
      <c r="D524" s="1" t="s">
        <v>2855</v>
      </c>
      <c r="E524" s="10" t="str">
        <f t="shared" si="8"/>
        <v>available_servicesgovt_ngo_helplines</v>
      </c>
      <c r="F524" s="1" t="str">
        <f>VLOOKUP(E524,sagun[],5,FALSE)</f>
        <v>Урядові чи неурядові телефонні лінії довіри</v>
      </c>
      <c r="G524" s="1" t="str">
        <f>VLOOKUP(E524,sagun[],6,FALSE)</f>
        <v>Правительственные или неправительственные телефонные линии доверия</v>
      </c>
      <c r="H524" s="1" t="s">
        <v>2856</v>
      </c>
      <c r="I524" s="1" t="s">
        <v>2857</v>
      </c>
    </row>
    <row r="525" spans="1:9" x14ac:dyDescent="0.2">
      <c r="A525" s="1" t="s">
        <v>2809</v>
      </c>
      <c r="B525" s="1" t="s">
        <v>1433</v>
      </c>
      <c r="C525" s="1">
        <v>13</v>
      </c>
      <c r="D525" s="1" t="s">
        <v>1434</v>
      </c>
      <c r="E525" s="10" t="str">
        <f t="shared" si="8"/>
        <v>available_servicesdo_not_know</v>
      </c>
      <c r="F525" s="1" t="str">
        <f>VLOOKUP(E525,sagun[],5,FALSE)</f>
        <v>Не знаю</v>
      </c>
      <c r="G525" s="1" t="str">
        <f>VLOOKUP(E525,sagun[],6,FALSE)</f>
        <v>Не знаю</v>
      </c>
      <c r="H525" s="1" t="s">
        <v>1435</v>
      </c>
      <c r="I525" s="1" t="s">
        <v>1435</v>
      </c>
    </row>
    <row r="526" spans="1:9" x14ac:dyDescent="0.2">
      <c r="A526" s="1" t="s">
        <v>2809</v>
      </c>
      <c r="B526" s="1" t="s">
        <v>2858</v>
      </c>
      <c r="C526" s="1">
        <v>14</v>
      </c>
      <c r="D526" s="1" t="s">
        <v>2859</v>
      </c>
      <c r="E526" s="10" t="str">
        <f t="shared" si="8"/>
        <v>available_servicesnone_of_the_above</v>
      </c>
      <c r="F526" s="1" t="str">
        <f>VLOOKUP(E526,sagun[],5,FALSE)</f>
        <v>Жодне з вищевказаного</v>
      </c>
      <c r="G526" s="1" t="str">
        <f>VLOOKUP(E526,sagun[],6,FALSE)</f>
        <v>Ни одно из вышеуказанного</v>
      </c>
      <c r="H526" s="1" t="s">
        <v>2860</v>
      </c>
      <c r="I526" s="1" t="s">
        <v>2861</v>
      </c>
    </row>
    <row r="527" spans="1:9" x14ac:dyDescent="0.2">
      <c r="A527" s="1" t="s">
        <v>2862</v>
      </c>
      <c r="B527" s="1" t="s">
        <v>2863</v>
      </c>
      <c r="C527" s="1">
        <v>1</v>
      </c>
      <c r="D527" s="1" t="s">
        <v>2864</v>
      </c>
      <c r="E527" s="10" t="str">
        <f t="shared" si="8"/>
        <v>safety_levelvery_safe</v>
      </c>
      <c r="F527" s="1" t="str">
        <f>VLOOKUP(E527,sagun[],5,FALSE)</f>
        <v>Дуже безпечно</v>
      </c>
      <c r="G527" s="1" t="str">
        <f>VLOOKUP(E527,sagun[],6,FALSE)</f>
        <v>Очень безопасно</v>
      </c>
      <c r="H527" s="1" t="s">
        <v>2865</v>
      </c>
      <c r="I527" s="1" t="s">
        <v>2866</v>
      </c>
    </row>
    <row r="528" spans="1:9" x14ac:dyDescent="0.2">
      <c r="A528" s="1" t="s">
        <v>2862</v>
      </c>
      <c r="B528" s="1" t="s">
        <v>2867</v>
      </c>
      <c r="C528" s="1">
        <v>2</v>
      </c>
      <c r="D528" s="1" t="s">
        <v>2868</v>
      </c>
      <c r="E528" s="10" t="str">
        <f t="shared" si="8"/>
        <v>safety_levelfairly_safe</v>
      </c>
      <c r="F528" s="1" t="str">
        <f>VLOOKUP(E528,sagun[],5,FALSE)</f>
        <v>Досить безпечно</v>
      </c>
      <c r="G528" s="1" t="str">
        <f>VLOOKUP(E528,sagun[],6,FALSE)</f>
        <v>Достаточно безопасно</v>
      </c>
      <c r="H528" s="1" t="s">
        <v>2869</v>
      </c>
      <c r="I528" s="1" t="s">
        <v>2870</v>
      </c>
    </row>
    <row r="529" spans="1:9" x14ac:dyDescent="0.2">
      <c r="A529" s="1" t="s">
        <v>2862</v>
      </c>
      <c r="B529" s="1" t="s">
        <v>2871</v>
      </c>
      <c r="C529" s="1">
        <v>3</v>
      </c>
      <c r="D529" s="1" t="s">
        <v>2872</v>
      </c>
      <c r="E529" s="10" t="str">
        <f t="shared" si="8"/>
        <v>safety_levelbit_unsafe</v>
      </c>
      <c r="F529" s="1" t="str">
        <f>VLOOKUP(E529,sagun[],5,FALSE)</f>
        <v>Дещо небезпечно</v>
      </c>
      <c r="G529" s="1" t="str">
        <f>VLOOKUP(E529,sagun[],6,FALSE)</f>
        <v>Немного небезопасно</v>
      </c>
      <c r="H529" s="1" t="s">
        <v>2873</v>
      </c>
      <c r="I529" s="1" t="s">
        <v>2874</v>
      </c>
    </row>
    <row r="530" spans="1:9" x14ac:dyDescent="0.2">
      <c r="A530" s="1" t="s">
        <v>2862</v>
      </c>
      <c r="B530" s="1" t="s">
        <v>2875</v>
      </c>
      <c r="C530" s="1">
        <v>4</v>
      </c>
      <c r="D530" s="1" t="s">
        <v>2876</v>
      </c>
      <c r="E530" s="10" t="str">
        <f t="shared" si="8"/>
        <v>safety_levelvery_unsafe</v>
      </c>
      <c r="F530" s="1" t="str">
        <f>VLOOKUP(E530,sagun[],5,FALSE)</f>
        <v>Дуже небезпечно (будь ласка, вкажіть чому - деталізуйте)</v>
      </c>
      <c r="G530" s="1" t="str">
        <f>VLOOKUP(E530,sagun[],6,FALSE)</f>
        <v>Очень опасно (пожалуйста, укажите почему – детализируйте)</v>
      </c>
      <c r="H530" s="1" t="s">
        <v>2877</v>
      </c>
      <c r="I530" s="1" t="s">
        <v>2878</v>
      </c>
    </row>
    <row r="531" spans="1:9" x14ac:dyDescent="0.2">
      <c r="A531" s="1" t="s">
        <v>2862</v>
      </c>
      <c r="B531" s="1" t="s">
        <v>1433</v>
      </c>
      <c r="C531" s="1">
        <v>5</v>
      </c>
      <c r="D531" s="1" t="s">
        <v>1434</v>
      </c>
      <c r="E531" s="10" t="str">
        <f t="shared" si="8"/>
        <v>safety_leveldo_not_know</v>
      </c>
      <c r="F531" s="1" t="str">
        <f>VLOOKUP(E531,sagun[],5,FALSE)</f>
        <v>Не знаю</v>
      </c>
      <c r="G531" s="1" t="str">
        <f>VLOOKUP(E531,sagun[],6,FALSE)</f>
        <v>Не знаю</v>
      </c>
      <c r="H531" s="1" t="s">
        <v>1435</v>
      </c>
      <c r="I531" s="1" t="s">
        <v>1435</v>
      </c>
    </row>
    <row r="532" spans="1:9" x14ac:dyDescent="0.2">
      <c r="A532" s="1" t="s">
        <v>2862</v>
      </c>
      <c r="B532" s="1" t="s">
        <v>1271</v>
      </c>
      <c r="C532" s="1">
        <v>6</v>
      </c>
      <c r="D532" s="1" t="s">
        <v>1272</v>
      </c>
      <c r="E532" s="10" t="str">
        <f t="shared" si="8"/>
        <v>safety_levelprefer_not_to_answer</v>
      </c>
      <c r="F532" s="1" t="str">
        <f>VLOOKUP(E532,sagun[],5,FALSE)</f>
        <v>Вважаю за краще не відповідати</v>
      </c>
      <c r="G532" s="1" t="str">
        <f>VLOOKUP(E532,sagun[],6,FALSE)</f>
        <v>Предпочитаю не отвечать</v>
      </c>
      <c r="H532" s="1" t="s">
        <v>1273</v>
      </c>
      <c r="I532" s="1" t="s">
        <v>1274</v>
      </c>
    </row>
    <row r="533" spans="1:9" x14ac:dyDescent="0.2">
      <c r="A533" s="1" t="s">
        <v>2879</v>
      </c>
      <c r="B533" s="1" t="s">
        <v>2880</v>
      </c>
      <c r="C533" s="1">
        <v>1</v>
      </c>
      <c r="D533" s="1" t="s">
        <v>2881</v>
      </c>
      <c r="E533" s="10" t="str">
        <f t="shared" si="8"/>
        <v>negative_experiencescomments_news_forums</v>
      </c>
      <c r="F533" s="1" t="str">
        <f>VLOOKUP(E533,sagun[],5,FALSE)</f>
        <v>Ворожі/агресивні коментарі на форумах новин в Інтернеті</v>
      </c>
      <c r="G533" s="1" t="str">
        <f>VLOOKUP(E533,sagun[],6,FALSE)</f>
        <v>Враждебные/агрессивные комментарии на форумах новостей в Интернете</v>
      </c>
      <c r="H533" s="1" t="s">
        <v>2882</v>
      </c>
      <c r="I533" s="1" t="s">
        <v>2883</v>
      </c>
    </row>
    <row r="534" spans="1:9" x14ac:dyDescent="0.2">
      <c r="A534" s="1" t="s">
        <v>2879</v>
      </c>
      <c r="B534" s="1" t="s">
        <v>2884</v>
      </c>
      <c r="C534" s="1">
        <v>2</v>
      </c>
      <c r="D534" s="1" t="s">
        <v>2885</v>
      </c>
      <c r="E534" s="10" t="str">
        <f t="shared" si="8"/>
        <v>negative_experiencescomments_social_media</v>
      </c>
      <c r="F534" s="1" t="str">
        <f>VLOOKUP(E534,sagun[],5,FALSE)</f>
        <v>Ворожі/агресивні коментарі в соціальних мережах</v>
      </c>
      <c r="G534" s="1" t="str">
        <f>VLOOKUP(E534,sagun[],6,FALSE)</f>
        <v>Враждебные/агрессивные комментарии в социальных сетях</v>
      </c>
      <c r="H534" s="1" t="s">
        <v>2886</v>
      </c>
      <c r="I534" s="1" t="s">
        <v>2887</v>
      </c>
    </row>
    <row r="535" spans="1:9" x14ac:dyDescent="0.2">
      <c r="A535" s="1" t="s">
        <v>2879</v>
      </c>
      <c r="B535" s="1" t="s">
        <v>2888</v>
      </c>
      <c r="C535" s="1">
        <v>3</v>
      </c>
      <c r="D535" s="1" t="s">
        <v>2889</v>
      </c>
      <c r="E535" s="10" t="str">
        <f t="shared" si="8"/>
        <v>negative_experiencesverbal_aggression</v>
      </c>
      <c r="F535" s="1" t="str">
        <f>VLOOKUP(E535,sagun[],5,FALSE)</f>
        <v>Вербальна агресія</v>
      </c>
      <c r="G535" s="1" t="str">
        <f>VLOOKUP(E535,sagun[],6,FALSE)</f>
        <v>Вербальная агрессия</v>
      </c>
      <c r="H535" s="1" t="s">
        <v>2890</v>
      </c>
      <c r="I535" s="1" t="s">
        <v>2891</v>
      </c>
    </row>
    <row r="536" spans="1:9" x14ac:dyDescent="0.2">
      <c r="A536" s="1" t="s">
        <v>2879</v>
      </c>
      <c r="B536" s="1" t="s">
        <v>2892</v>
      </c>
      <c r="C536" s="1">
        <v>4</v>
      </c>
      <c r="D536" s="1" t="s">
        <v>2893</v>
      </c>
      <c r="E536" s="10" t="str">
        <f t="shared" si="8"/>
        <v>negative_experiencesphysical_attack</v>
      </c>
      <c r="F536" s="1" t="str">
        <f>VLOOKUP(E536,sagun[],5,FALSE)</f>
        <v>Фізична атака</v>
      </c>
      <c r="G536" s="1" t="str">
        <f>VLOOKUP(E536,sagun[],6,FALSE)</f>
        <v>Физическая атака</v>
      </c>
      <c r="H536" s="1" t="s">
        <v>2894</v>
      </c>
      <c r="I536" s="1" t="s">
        <v>2895</v>
      </c>
    </row>
    <row r="537" spans="1:9" x14ac:dyDescent="0.2">
      <c r="A537" s="1" t="s">
        <v>2879</v>
      </c>
      <c r="B537" s="1" t="s">
        <v>2896</v>
      </c>
      <c r="C537" s="1">
        <v>5</v>
      </c>
      <c r="D537" s="1" t="s">
        <v>2897</v>
      </c>
      <c r="E537" s="10" t="str">
        <f t="shared" si="8"/>
        <v>negative_experiencesdiscriminatory_behavior</v>
      </c>
      <c r="F537" s="1" t="str">
        <f>VLOOKUP(E537,sagun[],5,FALSE)</f>
        <v>Дискримінаційна поведінка (наприклад: під час пошуку роботи, житла)</v>
      </c>
      <c r="G537" s="1" t="str">
        <f>VLOOKUP(E537,sagun[],6,FALSE)</f>
        <v>Дискриминационное поведение (например: при поиске работы, жилья)</v>
      </c>
      <c r="H537" s="1" t="s">
        <v>2898</v>
      </c>
      <c r="I537" s="1" t="s">
        <v>2899</v>
      </c>
    </row>
    <row r="538" spans="1:9" x14ac:dyDescent="0.2">
      <c r="A538" s="1" t="s">
        <v>2879</v>
      </c>
      <c r="B538" s="1" t="s">
        <v>147</v>
      </c>
      <c r="C538" s="1">
        <v>6</v>
      </c>
      <c r="D538" s="1" t="s">
        <v>2900</v>
      </c>
      <c r="E538" s="10" t="str">
        <f t="shared" si="8"/>
        <v>negative_experiencesother</v>
      </c>
      <c r="F538" s="1" t="str">
        <f>VLOOKUP(E538,sagun[],5,FALSE)</f>
        <v>Інше - будь ласка, позначте:</v>
      </c>
      <c r="G538" s="1" t="str">
        <f>VLOOKUP(E538,sagun[],6,FALSE)</f>
        <v>Прочее - пожалуйста, отметьте:</v>
      </c>
      <c r="H538" s="1" t="s">
        <v>2901</v>
      </c>
      <c r="I538" s="1" t="s">
        <v>2902</v>
      </c>
    </row>
    <row r="539" spans="1:9" x14ac:dyDescent="0.2">
      <c r="A539" s="1" t="s">
        <v>2879</v>
      </c>
      <c r="B539" s="1" t="s">
        <v>1271</v>
      </c>
      <c r="C539" s="1">
        <v>7</v>
      </c>
      <c r="D539" s="1" t="s">
        <v>1272</v>
      </c>
      <c r="E539" s="10" t="str">
        <f t="shared" si="8"/>
        <v>negative_experiencesprefer_not_to_answer</v>
      </c>
      <c r="F539" s="1" t="str">
        <f>VLOOKUP(E539,sagun[],5,FALSE)</f>
        <v>Вважаю за краще не відповідати</v>
      </c>
      <c r="G539" s="1" t="str">
        <f>VLOOKUP(E539,sagun[],6,FALSE)</f>
        <v>Предпочитаю не отвечать</v>
      </c>
      <c r="H539" s="1" t="s">
        <v>1273</v>
      </c>
      <c r="I539" s="1" t="s">
        <v>1274</v>
      </c>
    </row>
    <row r="540" spans="1:9" x14ac:dyDescent="0.2">
      <c r="A540" s="1" t="s">
        <v>2903</v>
      </c>
      <c r="B540" s="1" t="s">
        <v>2904</v>
      </c>
      <c r="C540" s="1">
        <v>1</v>
      </c>
      <c r="D540" s="1" t="s">
        <v>2905</v>
      </c>
      <c r="E540" s="10" t="str">
        <f t="shared" si="8"/>
        <v>social_tensionsrefugee_status</v>
      </c>
      <c r="F540" s="1" t="str">
        <f>VLOOKUP(E540,sagun[],5,FALSE)</f>
        <v>Статус біженця</v>
      </c>
      <c r="G540" s="1" t="str">
        <f>VLOOKUP(E540,sagun[],6,FALSE)</f>
        <v>Статус беженца</v>
      </c>
      <c r="H540" s="1" t="s">
        <v>2906</v>
      </c>
      <c r="I540" s="1" t="s">
        <v>2907</v>
      </c>
    </row>
    <row r="541" spans="1:9" x14ac:dyDescent="0.2">
      <c r="A541" s="1" t="s">
        <v>2903</v>
      </c>
      <c r="B541" s="1" t="s">
        <v>2908</v>
      </c>
      <c r="C541" s="1">
        <v>2</v>
      </c>
      <c r="D541" s="1" t="s">
        <v>2909</v>
      </c>
      <c r="E541" s="10" t="str">
        <f t="shared" si="8"/>
        <v>social_tensionscultural_differences</v>
      </c>
      <c r="F541" s="1" t="str">
        <f>VLOOKUP(E541,sagun[],5,FALSE)</f>
        <v>Культурні відмінності</v>
      </c>
      <c r="G541" s="1" t="str">
        <f>VLOOKUP(E541,sagun[],6,FALSE)</f>
        <v>Культурные отличия</v>
      </c>
      <c r="H541" s="1" t="s">
        <v>2910</v>
      </c>
      <c r="I541" s="1" t="s">
        <v>2911</v>
      </c>
    </row>
    <row r="542" spans="1:9" x14ac:dyDescent="0.2">
      <c r="A542" s="1" t="s">
        <v>2903</v>
      </c>
      <c r="B542" s="1" t="s">
        <v>2912</v>
      </c>
      <c r="C542" s="1">
        <v>3</v>
      </c>
      <c r="D542" s="1" t="s">
        <v>2913</v>
      </c>
      <c r="E542" s="10" t="str">
        <f t="shared" si="8"/>
        <v>social_tensionslanguage_discrimination</v>
      </c>
      <c r="F542" s="1" t="str">
        <f>VLOOKUP(E542,sagun[],5,FALSE)</f>
        <v>Мовна дискримінація</v>
      </c>
      <c r="G542" s="1" t="str">
        <f>VLOOKUP(E542,sagun[],6,FALSE)</f>
        <v>Языковая дискриминация</v>
      </c>
      <c r="H542" s="1" t="s">
        <v>2914</v>
      </c>
      <c r="I542" s="1" t="s">
        <v>2915</v>
      </c>
    </row>
    <row r="543" spans="1:9" x14ac:dyDescent="0.2">
      <c r="A543" s="1" t="s">
        <v>2903</v>
      </c>
      <c r="B543" s="1" t="s">
        <v>2916</v>
      </c>
      <c r="C543" s="1">
        <v>4</v>
      </c>
      <c r="D543" s="1" t="s">
        <v>2917</v>
      </c>
      <c r="E543" s="10" t="str">
        <f t="shared" si="8"/>
        <v>social_tensionsnationality_discrimination</v>
      </c>
      <c r="F543" s="1" t="str">
        <f>VLOOKUP(E543,sagun[],5,FALSE)</f>
        <v>Дискримінація за національністю</v>
      </c>
      <c r="G543" s="1" t="str">
        <f>VLOOKUP(E543,sagun[],6,FALSE)</f>
        <v>Дискриминация по национальности</v>
      </c>
      <c r="H543" s="1" t="s">
        <v>2918</v>
      </c>
      <c r="I543" s="1" t="s">
        <v>2919</v>
      </c>
    </row>
    <row r="544" spans="1:9" x14ac:dyDescent="0.2">
      <c r="A544" s="1" t="s">
        <v>2903</v>
      </c>
      <c r="B544" s="1" t="s">
        <v>2920</v>
      </c>
      <c r="C544" s="1">
        <v>5</v>
      </c>
      <c r="D544" s="1" t="s">
        <v>2921</v>
      </c>
      <c r="E544" s="10" t="str">
        <f t="shared" si="8"/>
        <v>social_tensionscompetition_resources</v>
      </c>
      <c r="F544" s="1" t="str">
        <f>VLOOKUP(E544,sagun[],5,FALSE)</f>
        <v>Конкуренція за ресурси (житло, їжа/ринки тощо)</v>
      </c>
      <c r="G544" s="1" t="str">
        <f>VLOOKUP(E544,sagun[],6,FALSE)</f>
        <v>Конкуренция за ресурсы (жилье, еда/рынки и т.п.)</v>
      </c>
      <c r="H544" s="1" t="s">
        <v>2922</v>
      </c>
      <c r="I544" s="1" t="s">
        <v>2923</v>
      </c>
    </row>
    <row r="545" spans="1:9" x14ac:dyDescent="0.2">
      <c r="A545" s="1" t="s">
        <v>2903</v>
      </c>
      <c r="B545" s="1" t="s">
        <v>2924</v>
      </c>
      <c r="C545" s="1">
        <v>6</v>
      </c>
      <c r="D545" s="1" t="s">
        <v>2925</v>
      </c>
      <c r="E545" s="10" t="str">
        <f t="shared" si="8"/>
        <v>social_tensionscompetition_jobs</v>
      </c>
      <c r="F545" s="1" t="str">
        <f>VLOOKUP(E545,sagun[],5,FALSE)</f>
        <v>Конкурс на робочі місця</v>
      </c>
      <c r="G545" s="1" t="str">
        <f>VLOOKUP(E545,sagun[],6,FALSE)</f>
        <v>Конкурс на рабочие места</v>
      </c>
      <c r="H545" s="1" t="s">
        <v>2926</v>
      </c>
      <c r="I545" s="1" t="s">
        <v>2927</v>
      </c>
    </row>
    <row r="546" spans="1:9" x14ac:dyDescent="0.2">
      <c r="A546" s="1" t="s">
        <v>2903</v>
      </c>
      <c r="B546" s="1" t="s">
        <v>2928</v>
      </c>
      <c r="C546" s="1">
        <v>7</v>
      </c>
      <c r="D546" s="1" t="s">
        <v>2929</v>
      </c>
      <c r="E546" s="10" t="str">
        <f t="shared" si="8"/>
        <v>social_tensionsdisability</v>
      </c>
      <c r="F546" s="1" t="str">
        <f>VLOOKUP(E546,sagun[],5,FALSE)</f>
        <v>Інвалідність</v>
      </c>
      <c r="G546" s="1" t="str">
        <f>VLOOKUP(E546,sagun[],6,FALSE)</f>
        <v>Инвалидность</v>
      </c>
      <c r="H546" s="1" t="s">
        <v>2930</v>
      </c>
      <c r="I546" s="1" t="s">
        <v>2931</v>
      </c>
    </row>
    <row r="547" spans="1:9" x14ac:dyDescent="0.2">
      <c r="A547" s="1" t="s">
        <v>2903</v>
      </c>
      <c r="B547" s="1" t="s">
        <v>2932</v>
      </c>
      <c r="C547" s="1">
        <v>8</v>
      </c>
      <c r="D547" s="1" t="s">
        <v>2933</v>
      </c>
      <c r="E547" s="10" t="str">
        <f t="shared" si="8"/>
        <v>social_tensionssexual_orientation</v>
      </c>
      <c r="F547" s="1" t="str">
        <f>VLOOKUP(E547,sagun[],5,FALSE)</f>
        <v>Сексуальна орієнтація</v>
      </c>
      <c r="G547" s="1" t="str">
        <f>VLOOKUP(E547,sagun[],6,FALSE)</f>
        <v>Сексуальная ориентация</v>
      </c>
      <c r="H547" s="1" t="s">
        <v>2934</v>
      </c>
      <c r="I547" s="1" t="s">
        <v>2935</v>
      </c>
    </row>
    <row r="548" spans="1:9" x14ac:dyDescent="0.2">
      <c r="A548" s="1" t="s">
        <v>2903</v>
      </c>
      <c r="B548" s="1" t="s">
        <v>2936</v>
      </c>
      <c r="C548" s="1">
        <v>9</v>
      </c>
      <c r="D548" s="1" t="s">
        <v>2937</v>
      </c>
      <c r="E548" s="10" t="str">
        <f t="shared" si="8"/>
        <v>social_tensionsgender</v>
      </c>
      <c r="F548" s="1" t="str">
        <f>VLOOKUP(E548,sagun[],5,FALSE)</f>
        <v>Гендер</v>
      </c>
      <c r="G548" s="1" t="str">
        <f>VLOOKUP(E548,sagun[],6,FALSE)</f>
        <v>Гендер</v>
      </c>
      <c r="H548" s="1" t="s">
        <v>2938</v>
      </c>
      <c r="I548" s="1" t="s">
        <v>2938</v>
      </c>
    </row>
    <row r="549" spans="1:9" x14ac:dyDescent="0.2">
      <c r="A549" s="1" t="s">
        <v>2903</v>
      </c>
      <c r="B549" s="1" t="s">
        <v>2939</v>
      </c>
      <c r="C549" s="1">
        <v>10</v>
      </c>
      <c r="D549" s="1" t="s">
        <v>2940</v>
      </c>
      <c r="E549" s="10" t="str">
        <f t="shared" si="8"/>
        <v>social_tensionsethnicity</v>
      </c>
      <c r="F549" s="1" t="str">
        <f>VLOOKUP(E549,sagun[],5,FALSE)</f>
        <v>Етнічна приналежність</v>
      </c>
      <c r="G549" s="1" t="str">
        <f>VLOOKUP(E549,sagun[],6,FALSE)</f>
        <v>Этническая принадлежность</v>
      </c>
      <c r="H549" s="1" t="s">
        <v>2941</v>
      </c>
      <c r="I549" s="1" t="s">
        <v>2942</v>
      </c>
    </row>
    <row r="550" spans="1:9" x14ac:dyDescent="0.2">
      <c r="A550" s="1" t="s">
        <v>2903</v>
      </c>
      <c r="B550" s="1" t="s">
        <v>2943</v>
      </c>
      <c r="C550" s="1">
        <v>11</v>
      </c>
      <c r="D550" s="1" t="s">
        <v>2944</v>
      </c>
      <c r="E550" s="10" t="str">
        <f t="shared" si="8"/>
        <v>social_tensionssocioeconomic_status</v>
      </c>
      <c r="F550" s="1" t="str">
        <f>VLOOKUP(E550,sagun[],5,FALSE)</f>
        <v>Соціально-економічний статус</v>
      </c>
      <c r="G550" s="1" t="str">
        <f>VLOOKUP(E550,sagun[],6,FALSE)</f>
        <v>Социально-экономический статус</v>
      </c>
      <c r="H550" s="1" t="s">
        <v>2945</v>
      </c>
      <c r="I550" s="1" t="s">
        <v>2946</v>
      </c>
    </row>
    <row r="551" spans="1:9" x14ac:dyDescent="0.2">
      <c r="A551" s="1" t="s">
        <v>2903</v>
      </c>
      <c r="B551" s="1" t="s">
        <v>147</v>
      </c>
      <c r="C551" s="1">
        <v>12</v>
      </c>
      <c r="D551" s="1" t="s">
        <v>1224</v>
      </c>
      <c r="E551" s="10" t="str">
        <f t="shared" si="8"/>
        <v>social_tensionsother</v>
      </c>
      <c r="F551" s="1" t="str">
        <f>VLOOKUP(E551,sagun[],5,FALSE)</f>
        <v>Інше</v>
      </c>
      <c r="G551" s="1" t="str">
        <f>VLOOKUP(E551,sagun[],6,FALSE)</f>
        <v>Прочее</v>
      </c>
      <c r="H551" s="1" t="s">
        <v>1225</v>
      </c>
      <c r="I551" s="1" t="s">
        <v>1226</v>
      </c>
    </row>
    <row r="552" spans="1:9" x14ac:dyDescent="0.2">
      <c r="A552" s="1" t="s">
        <v>2947</v>
      </c>
      <c r="B552" s="1" t="s">
        <v>2948</v>
      </c>
      <c r="C552" s="1">
        <v>1</v>
      </c>
      <c r="D552" s="1" t="s">
        <v>2949</v>
      </c>
      <c r="E552" s="10" t="str">
        <f t="shared" si="8"/>
        <v>gbv_barrierslack_awareness</v>
      </c>
      <c r="F552" s="1" t="str">
        <f>VLOOKUP(E552,sagun[],5,FALSE)</f>
        <v>Відсутність поінформованості</v>
      </c>
      <c r="G552" s="1" t="str">
        <f>VLOOKUP(E552,sagun[],6,FALSE)</f>
        <v>Отсутствие осведомленности</v>
      </c>
      <c r="H552" s="1" t="s">
        <v>2950</v>
      </c>
      <c r="I552" s="1" t="s">
        <v>2951</v>
      </c>
    </row>
    <row r="553" spans="1:9" x14ac:dyDescent="0.2">
      <c r="A553" s="1" t="s">
        <v>2947</v>
      </c>
      <c r="B553" s="1" t="s">
        <v>2952</v>
      </c>
      <c r="C553" s="1">
        <v>2</v>
      </c>
      <c r="D553" s="1" t="s">
        <v>2953</v>
      </c>
      <c r="E553" s="10" t="str">
        <f t="shared" si="8"/>
        <v>gbv_barrierslack_trust_host_country</v>
      </c>
      <c r="F553" s="1" t="str">
        <f>VLOOKUP(E553,sagun[],5,FALSE)</f>
        <v>Відсутність довіри до служб країни перебування</v>
      </c>
      <c r="G553" s="1" t="str">
        <f>VLOOKUP(E553,sagun[],6,FALSE)</f>
        <v>Отсутствие доверия к службам страны пребывания</v>
      </c>
      <c r="H553" s="1" t="s">
        <v>2954</v>
      </c>
      <c r="I553" s="1" t="s">
        <v>2955</v>
      </c>
    </row>
    <row r="554" spans="1:9" x14ac:dyDescent="0.2">
      <c r="A554" s="1" t="s">
        <v>2947</v>
      </c>
      <c r="B554" s="1" t="s">
        <v>2956</v>
      </c>
      <c r="C554" s="1">
        <v>3</v>
      </c>
      <c r="D554" s="1" t="s">
        <v>2957</v>
      </c>
      <c r="E554" s="10" t="str">
        <f t="shared" si="8"/>
        <v>gbv_barriersstigma_shame</v>
      </c>
      <c r="F554" s="1" t="str">
        <f>VLOOKUP(E554,sagun[],5,FALSE)</f>
        <v>Стигма і сором</v>
      </c>
      <c r="G554" s="1" t="str">
        <f>VLOOKUP(E554,sagun[],6,FALSE)</f>
        <v>Стигма и стыд</v>
      </c>
      <c r="H554" s="1" t="s">
        <v>2958</v>
      </c>
      <c r="I554" s="1" t="s">
        <v>2959</v>
      </c>
    </row>
    <row r="555" spans="1:9" x14ac:dyDescent="0.2">
      <c r="A555" s="1" t="s">
        <v>2947</v>
      </c>
      <c r="B555" s="1" t="s">
        <v>2960</v>
      </c>
      <c r="C555" s="1">
        <v>4</v>
      </c>
      <c r="D555" s="1" t="s">
        <v>2961</v>
      </c>
      <c r="E555" s="10" t="str">
        <f t="shared" si="8"/>
        <v>gbv_barriersfear_retaliation</v>
      </c>
      <c r="F555" s="1" t="str">
        <f>VLOOKUP(E555,sagun[],5,FALSE)</f>
        <v>Страх помсти</v>
      </c>
      <c r="G555" s="1" t="str">
        <f>VLOOKUP(E555,sagun[],6,FALSE)</f>
        <v>Страх мести</v>
      </c>
      <c r="H555" s="1" t="s">
        <v>2962</v>
      </c>
      <c r="I555" s="1" t="s">
        <v>2963</v>
      </c>
    </row>
    <row r="556" spans="1:9" x14ac:dyDescent="0.2">
      <c r="A556" s="1" t="s">
        <v>2947</v>
      </c>
      <c r="B556" s="1" t="s">
        <v>2964</v>
      </c>
      <c r="C556" s="1">
        <v>5</v>
      </c>
      <c r="D556" s="1" t="s">
        <v>2965</v>
      </c>
      <c r="E556" s="10" t="str">
        <f t="shared" si="8"/>
        <v>gbv_barrierslanguage_cultural_barriers</v>
      </c>
      <c r="F556" s="1" t="str">
        <f>VLOOKUP(E556,sagun[],5,FALSE)</f>
        <v>Мовні та культурні бар'єри</v>
      </c>
      <c r="G556" s="1" t="str">
        <f>VLOOKUP(E556,sagun[],6,FALSE)</f>
        <v>Языковые и культурные барьеры</v>
      </c>
      <c r="H556" s="1" t="s">
        <v>2966</v>
      </c>
      <c r="I556" s="1" t="s">
        <v>2967</v>
      </c>
    </row>
    <row r="557" spans="1:9" x14ac:dyDescent="0.2">
      <c r="A557" s="1" t="s">
        <v>2947</v>
      </c>
      <c r="B557" s="1" t="s">
        <v>2968</v>
      </c>
      <c r="C557" s="1">
        <v>6</v>
      </c>
      <c r="D557" s="1" t="s">
        <v>2969</v>
      </c>
      <c r="E557" s="10" t="str">
        <f t="shared" si="8"/>
        <v>gbv_barriersgeographic_barriers</v>
      </c>
      <c r="F557" s="1" t="str">
        <f>VLOOKUP(E557,sagun[],5,FALSE)</f>
        <v>Географічні бар'єри</v>
      </c>
      <c r="G557" s="1" t="str">
        <f>VLOOKUP(E557,sagun[],6,FALSE)</f>
        <v>Географические барьеры</v>
      </c>
      <c r="H557" s="1" t="s">
        <v>2970</v>
      </c>
      <c r="I557" s="1" t="s">
        <v>2971</v>
      </c>
    </row>
    <row r="558" spans="1:9" x14ac:dyDescent="0.2">
      <c r="A558" s="1" t="s">
        <v>2947</v>
      </c>
      <c r="B558" s="1" t="s">
        <v>2972</v>
      </c>
      <c r="C558" s="1">
        <v>7</v>
      </c>
      <c r="D558" s="1" t="s">
        <v>2973</v>
      </c>
      <c r="E558" s="10" t="str">
        <f t="shared" si="8"/>
        <v>gbv_barriersfinancial_constraints</v>
      </c>
      <c r="F558" s="1" t="str">
        <f>VLOOKUP(E558,sagun[],5,FALSE)</f>
        <v>Фінансові обмеження</v>
      </c>
      <c r="G558" s="1" t="str">
        <f>VLOOKUP(E558,sagun[],6,FALSE)</f>
        <v>Финансовые ограничения</v>
      </c>
      <c r="H558" s="1" t="s">
        <v>2974</v>
      </c>
      <c r="I558" s="1" t="s">
        <v>2975</v>
      </c>
    </row>
    <row r="559" spans="1:9" x14ac:dyDescent="0.2">
      <c r="A559" s="1" t="s">
        <v>2947</v>
      </c>
      <c r="B559" s="1" t="s">
        <v>2976</v>
      </c>
      <c r="C559" s="1">
        <v>8</v>
      </c>
      <c r="D559" s="1" t="s">
        <v>2977</v>
      </c>
      <c r="E559" s="10" t="str">
        <f t="shared" si="8"/>
        <v>gbv_barriersinadequate_service_availability</v>
      </c>
      <c r="F559" s="1" t="str">
        <f>VLOOKUP(E559,sagun[],5,FALSE)</f>
        <v>Недостатня доступність послуг</v>
      </c>
      <c r="G559" s="1" t="str">
        <f>VLOOKUP(E559,sagun[],6,FALSE)</f>
        <v>Недостаточная доступность услуг</v>
      </c>
      <c r="H559" s="1" t="s">
        <v>2978</v>
      </c>
      <c r="I559" s="1" t="s">
        <v>2979</v>
      </c>
    </row>
    <row r="560" spans="1:9" x14ac:dyDescent="0.2">
      <c r="A560" s="1" t="s">
        <v>2947</v>
      </c>
      <c r="B560" s="1" t="s">
        <v>2980</v>
      </c>
      <c r="C560" s="1">
        <v>9</v>
      </c>
      <c r="D560" s="1" t="s">
        <v>2981</v>
      </c>
      <c r="E560" s="10" t="str">
        <f t="shared" si="8"/>
        <v>gbv_barrierslegal_institutional_barriers</v>
      </c>
      <c r="F560" s="1" t="str">
        <f>VLOOKUP(E560,sagun[],5,FALSE)</f>
        <v>Юридичні та інституційні перешкоди</v>
      </c>
      <c r="G560" s="1" t="str">
        <f>VLOOKUP(E560,sagun[],6,FALSE)</f>
        <v>Юридические и институциональные препятствия</v>
      </c>
      <c r="H560" s="1" t="s">
        <v>2982</v>
      </c>
      <c r="I560" s="1" t="s">
        <v>2983</v>
      </c>
    </row>
    <row r="561" spans="1:9" x14ac:dyDescent="0.2">
      <c r="A561" s="1" t="s">
        <v>2947</v>
      </c>
      <c r="B561" s="1" t="s">
        <v>2984</v>
      </c>
      <c r="C561" s="1">
        <v>10</v>
      </c>
      <c r="D561" s="1" t="s">
        <v>2985</v>
      </c>
      <c r="E561" s="10" t="str">
        <f t="shared" si="8"/>
        <v>gbv_barrierslack_trained_professionals</v>
      </c>
      <c r="F561" s="1" t="str">
        <f>VLOOKUP(E561,sagun[],5,FALSE)</f>
        <v>Відсутність підготовлених спеціалістів</v>
      </c>
      <c r="G561" s="1" t="str">
        <f>VLOOKUP(E561,sagun[],6,FALSE)</f>
        <v>Отсутствие подготовленных специалистов</v>
      </c>
      <c r="H561" s="1" t="s">
        <v>2986</v>
      </c>
      <c r="I561" s="1" t="s">
        <v>2987</v>
      </c>
    </row>
    <row r="562" spans="1:9" x14ac:dyDescent="0.2">
      <c r="A562" s="1" t="s">
        <v>2947</v>
      </c>
      <c r="B562" s="1" t="s">
        <v>2988</v>
      </c>
      <c r="C562" s="1">
        <v>11</v>
      </c>
      <c r="D562" s="1" t="s">
        <v>2989</v>
      </c>
      <c r="E562" s="10" t="str">
        <f t="shared" si="8"/>
        <v>gbv_barriersdiscrimination_bias</v>
      </c>
      <c r="F562" s="1" t="str">
        <f>VLOOKUP(E562,sagun[],5,FALSE)</f>
        <v>Дискримінація та упередженість</v>
      </c>
      <c r="G562" s="1" t="str">
        <f>VLOOKUP(E562,sagun[],6,FALSE)</f>
        <v>Дискриминация и предвзятость</v>
      </c>
      <c r="H562" s="1" t="s">
        <v>2990</v>
      </c>
      <c r="I562" s="1" t="s">
        <v>2991</v>
      </c>
    </row>
    <row r="563" spans="1:9" x14ac:dyDescent="0.2">
      <c r="A563" s="1" t="s">
        <v>2947</v>
      </c>
      <c r="B563" s="1" t="s">
        <v>2992</v>
      </c>
      <c r="C563" s="1">
        <v>12</v>
      </c>
      <c r="D563" s="1" t="s">
        <v>2993</v>
      </c>
      <c r="E563" s="10" t="str">
        <f t="shared" si="8"/>
        <v>gbv_barriersno_barriers</v>
      </c>
      <c r="F563" s="1" t="str">
        <f>VLOOKUP(E563,sagun[],5,FALSE)</f>
        <v>Немає перешкод</v>
      </c>
      <c r="G563" s="1" t="str">
        <f>VLOOKUP(E563,sagun[],6,FALSE)</f>
        <v>Нет препятствий</v>
      </c>
      <c r="H563" s="1" t="s">
        <v>2994</v>
      </c>
      <c r="I563" s="1" t="s">
        <v>2995</v>
      </c>
    </row>
    <row r="564" spans="1:9" x14ac:dyDescent="0.2">
      <c r="A564" s="1" t="s">
        <v>2947</v>
      </c>
      <c r="B564" s="1" t="s">
        <v>147</v>
      </c>
      <c r="C564" s="1">
        <v>13</v>
      </c>
      <c r="D564" s="1" t="s">
        <v>1224</v>
      </c>
      <c r="E564" s="10" t="str">
        <f t="shared" si="8"/>
        <v>gbv_barriersother</v>
      </c>
      <c r="F564" s="1" t="str">
        <f>VLOOKUP(E564,sagun[],5,FALSE)</f>
        <v>Інше</v>
      </c>
      <c r="G564" s="1" t="str">
        <f>VLOOKUP(E564,sagun[],6,FALSE)</f>
        <v>Прочее</v>
      </c>
      <c r="H564" s="1" t="s">
        <v>1225</v>
      </c>
      <c r="I564" s="1" t="s">
        <v>1226</v>
      </c>
    </row>
    <row r="565" spans="1:9" x14ac:dyDescent="0.2">
      <c r="A565" s="1" t="s">
        <v>2947</v>
      </c>
      <c r="B565" s="1" t="s">
        <v>1433</v>
      </c>
      <c r="C565" s="1">
        <v>14</v>
      </c>
      <c r="D565" s="1" t="s">
        <v>1434</v>
      </c>
      <c r="E565" s="10" t="str">
        <f t="shared" si="8"/>
        <v>gbv_barriersdo_not_know</v>
      </c>
      <c r="F565" s="1" t="str">
        <f>VLOOKUP(E565,sagun[],5,FALSE)</f>
        <v>Не знаю</v>
      </c>
      <c r="G565" s="1" t="str">
        <f>VLOOKUP(E565,sagun[],6,FALSE)</f>
        <v>Не знаю</v>
      </c>
      <c r="H565" s="1" t="s">
        <v>1435</v>
      </c>
      <c r="I565" s="1" t="s">
        <v>1435</v>
      </c>
    </row>
    <row r="566" spans="1:9" x14ac:dyDescent="0.2">
      <c r="A566" s="1" t="s">
        <v>2947</v>
      </c>
      <c r="B566" s="1" t="s">
        <v>1271</v>
      </c>
      <c r="C566" s="1">
        <v>15</v>
      </c>
      <c r="D566" s="1" t="s">
        <v>1272</v>
      </c>
      <c r="E566" s="10" t="str">
        <f t="shared" si="8"/>
        <v>gbv_barriersprefer_not_to_answer</v>
      </c>
      <c r="F566" s="1" t="str">
        <f>VLOOKUP(E566,sagun[],5,FALSE)</f>
        <v>Вважаю за краще не відповідати</v>
      </c>
      <c r="G566" s="1" t="str">
        <f>VLOOKUP(E566,sagun[],6,FALSE)</f>
        <v>Предпочитаю не отвечать</v>
      </c>
      <c r="H566" s="1" t="s">
        <v>1273</v>
      </c>
      <c r="I566" s="1" t="s">
        <v>1274</v>
      </c>
    </row>
    <row r="567" spans="1:9" x14ac:dyDescent="0.2">
      <c r="A567" s="1" t="s">
        <v>2996</v>
      </c>
      <c r="B567" s="1" t="s">
        <v>2997</v>
      </c>
      <c r="C567" s="1">
        <v>1</v>
      </c>
      <c r="D567" s="1" t="s">
        <v>2998</v>
      </c>
      <c r="E567" s="10" t="str">
        <f t="shared" si="8"/>
        <v>security_concernsno_concerns</v>
      </c>
      <c r="F567" s="1" t="str">
        <f>VLOOKUP(E567,sagun[],5,FALSE)</f>
        <v>Немає проблем</v>
      </c>
      <c r="G567" s="1" t="str">
        <f>VLOOKUP(E567,sagun[],6,FALSE)</f>
        <v>Нет проблем</v>
      </c>
      <c r="H567" s="1" t="s">
        <v>1508</v>
      </c>
      <c r="I567" s="1" t="s">
        <v>1509</v>
      </c>
    </row>
    <row r="568" spans="1:9" x14ac:dyDescent="0.2">
      <c r="A568" s="1" t="s">
        <v>2996</v>
      </c>
      <c r="B568" s="1" t="s">
        <v>2999</v>
      </c>
      <c r="C568" s="1">
        <v>2</v>
      </c>
      <c r="D568" s="1" t="s">
        <v>3000</v>
      </c>
      <c r="E568" s="10" t="str">
        <f t="shared" si="8"/>
        <v>security_concernsrobbery</v>
      </c>
      <c r="F568" s="1" t="str">
        <f>VLOOKUP(E568,sagun[],5,FALSE)</f>
        <v>Бути пограбованим</v>
      </c>
      <c r="G568" s="1" t="str">
        <f>VLOOKUP(E568,sagun[],6,FALSE)</f>
        <v>Быть ограбленным</v>
      </c>
      <c r="H568" s="1" t="s">
        <v>3001</v>
      </c>
      <c r="I568" s="1" t="s">
        <v>3002</v>
      </c>
    </row>
    <row r="569" spans="1:9" x14ac:dyDescent="0.2">
      <c r="A569" s="1" t="s">
        <v>2996</v>
      </c>
      <c r="B569" s="1" t="s">
        <v>3003</v>
      </c>
      <c r="C569" s="1">
        <v>3</v>
      </c>
      <c r="D569" s="1" t="s">
        <v>3004</v>
      </c>
      <c r="E569" s="10" t="str">
        <f t="shared" si="8"/>
        <v>security_concernsthreatened_violence</v>
      </c>
      <c r="F569" s="1" t="str">
        <f>VLOOKUP(E569,sagun[],5,FALSE)</f>
        <v>Погрози насильством</v>
      </c>
      <c r="G569" s="1" t="str">
        <f>VLOOKUP(E569,sagun[],6,FALSE)</f>
        <v>Угрозы насилием</v>
      </c>
      <c r="H569" s="1" t="s">
        <v>3005</v>
      </c>
      <c r="I569" s="1" t="s">
        <v>3006</v>
      </c>
    </row>
    <row r="570" spans="1:9" x14ac:dyDescent="0.2">
      <c r="A570" s="1" t="s">
        <v>2996</v>
      </c>
      <c r="B570" s="1" t="s">
        <v>3007</v>
      </c>
      <c r="C570" s="1">
        <v>4</v>
      </c>
      <c r="D570" s="1" t="s">
        <v>3008</v>
      </c>
      <c r="E570" s="10" t="str">
        <f t="shared" si="8"/>
        <v>security_concernskidnapping</v>
      </c>
      <c r="F570" s="1" t="str">
        <f>VLOOKUP(E570,sagun[],5,FALSE)</f>
        <v>Бути викраденим</v>
      </c>
      <c r="G570" s="1" t="str">
        <f>VLOOKUP(E570,sagun[],6,FALSE)</f>
        <v>Быть похищенным</v>
      </c>
      <c r="H570" s="1" t="s">
        <v>3009</v>
      </c>
      <c r="I570" s="1" t="s">
        <v>3010</v>
      </c>
    </row>
    <row r="571" spans="1:9" x14ac:dyDescent="0.2">
      <c r="A571" s="1" t="s">
        <v>2996</v>
      </c>
      <c r="B571" s="1" t="s">
        <v>3011</v>
      </c>
      <c r="C571" s="1">
        <v>5</v>
      </c>
      <c r="D571" s="1" t="s">
        <v>3012</v>
      </c>
      <c r="E571" s="10" t="str">
        <f t="shared" si="8"/>
        <v>security_concernsdeported</v>
      </c>
      <c r="F571" s="1" t="str">
        <f>VLOOKUP(E571,sagun[],5,FALSE)</f>
        <v>Бути депортованим</v>
      </c>
      <c r="G571" s="1" t="str">
        <f>VLOOKUP(E571,sagun[],6,FALSE)</f>
        <v>быть депортированным</v>
      </c>
      <c r="H571" s="1" t="s">
        <v>3013</v>
      </c>
      <c r="I571" s="1" t="s">
        <v>3014</v>
      </c>
    </row>
    <row r="572" spans="1:9" x14ac:dyDescent="0.2">
      <c r="A572" s="1" t="s">
        <v>2996</v>
      </c>
      <c r="B572" s="1" t="s">
        <v>3015</v>
      </c>
      <c r="C572" s="1">
        <v>6</v>
      </c>
      <c r="D572" s="1" t="s">
        <v>3016</v>
      </c>
      <c r="E572" s="10" t="str">
        <f t="shared" si="8"/>
        <v>security_concernsdetention</v>
      </c>
      <c r="F572" s="1" t="str">
        <f>VLOOKUP(E572,sagun[],5,FALSE)</f>
        <v>Утримання під вартою</v>
      </c>
      <c r="G572" s="1" t="str">
        <f>VLOOKUP(E572,sagun[],6,FALSE)</f>
        <v>Содержание под стражей</v>
      </c>
      <c r="H572" s="1" t="s">
        <v>3017</v>
      </c>
      <c r="I572" s="1" t="s">
        <v>3018</v>
      </c>
    </row>
    <row r="573" spans="1:9" x14ac:dyDescent="0.2">
      <c r="A573" s="1" t="s">
        <v>2996</v>
      </c>
      <c r="B573" s="1" t="s">
        <v>3019</v>
      </c>
      <c r="C573" s="1">
        <v>7</v>
      </c>
      <c r="D573" s="1" t="s">
        <v>3020</v>
      </c>
      <c r="E573" s="10" t="str">
        <f t="shared" si="8"/>
        <v>security_concernsviolence_household</v>
      </c>
      <c r="F573" s="1" t="str">
        <f>VLOOKUP(E573,sagun[],5,FALSE)</f>
        <v>Насильство в родині</v>
      </c>
      <c r="G573" s="1" t="str">
        <f>VLOOKUP(E573,sagun[],6,FALSE)</f>
        <v>Насилие в семье</v>
      </c>
      <c r="H573" s="1" t="s">
        <v>3021</v>
      </c>
      <c r="I573" s="1" t="s">
        <v>3022</v>
      </c>
    </row>
    <row r="574" spans="1:9" x14ac:dyDescent="0.2">
      <c r="A574" s="1" t="s">
        <v>2996</v>
      </c>
      <c r="B574" s="1" t="s">
        <v>3023</v>
      </c>
      <c r="C574" s="1">
        <v>8</v>
      </c>
      <c r="D574" s="1" t="s">
        <v>3024</v>
      </c>
      <c r="E574" s="10" t="str">
        <f t="shared" si="8"/>
        <v>security_concernsphysical_harassment</v>
      </c>
      <c r="F574" s="1" t="str">
        <f>VLOOKUP(E574,sagun[],5,FALSE)</f>
        <v>Страждання від фізичних домагань або насильства (не сексуального)</v>
      </c>
      <c r="G574" s="1" t="str">
        <f>VLOOKUP(E574,sagun[],6,FALSE)</f>
        <v>Страдания от физических притязаний или насилия (не сексуального)</v>
      </c>
      <c r="H574" s="1" t="s">
        <v>3025</v>
      </c>
      <c r="I574" s="1" t="s">
        <v>3026</v>
      </c>
    </row>
    <row r="575" spans="1:9" x14ac:dyDescent="0.2">
      <c r="A575" s="1" t="s">
        <v>2996</v>
      </c>
      <c r="B575" s="1" t="s">
        <v>3027</v>
      </c>
      <c r="C575" s="1">
        <v>9</v>
      </c>
      <c r="D575" s="1" t="s">
        <v>3028</v>
      </c>
      <c r="E575" s="10" t="str">
        <f t="shared" si="8"/>
        <v>security_concernsverbal_harassment</v>
      </c>
      <c r="F575" s="1" t="str">
        <f>VLOOKUP(E575,sagun[],5,FALSE)</f>
        <v>Страждання від словесних образ</v>
      </c>
      <c r="G575" s="1" t="str">
        <f>VLOOKUP(E575,sagun[],6,FALSE)</f>
        <v>Страдания от словесных оскорблений</v>
      </c>
      <c r="H575" s="1" t="s">
        <v>3029</v>
      </c>
      <c r="I575" s="1" t="s">
        <v>3030</v>
      </c>
    </row>
    <row r="576" spans="1:9" x14ac:dyDescent="0.2">
      <c r="A576" s="1" t="s">
        <v>2996</v>
      </c>
      <c r="B576" s="1" t="s">
        <v>3031</v>
      </c>
      <c r="C576" s="1">
        <v>10</v>
      </c>
      <c r="D576" s="1" t="s">
        <v>3032</v>
      </c>
      <c r="E576" s="10" t="str">
        <f t="shared" si="8"/>
        <v>security_concernssexual_harassment</v>
      </c>
      <c r="F576" s="1" t="str">
        <f>VLOOKUP(E576,sagun[],5,FALSE)</f>
        <v>Страждання від сексуальних домагань або насильства</v>
      </c>
      <c r="G576" s="1" t="str">
        <f>VLOOKUP(E576,sagun[],6,FALSE)</f>
        <v>Страдания от сексуальных домогательств или насилия</v>
      </c>
      <c r="H576" s="1" t="s">
        <v>3033</v>
      </c>
      <c r="I576" s="1" t="s">
        <v>3034</v>
      </c>
    </row>
    <row r="577" spans="1:9" x14ac:dyDescent="0.2">
      <c r="A577" s="1" t="s">
        <v>2996</v>
      </c>
      <c r="B577" s="1" t="s">
        <v>3035</v>
      </c>
      <c r="C577" s="1">
        <v>11</v>
      </c>
      <c r="D577" s="1" t="s">
        <v>3036</v>
      </c>
      <c r="E577" s="10" t="str">
        <f t="shared" si="8"/>
        <v>security_concernstrafficking</v>
      </c>
      <c r="F577" s="1" t="str">
        <f>VLOOKUP(E577,sagun[],5,FALSE)</f>
        <v>Торгівля людьми</v>
      </c>
      <c r="G577" s="1" t="str">
        <f>VLOOKUP(E577,sagun[],6,FALSE)</f>
        <v>Торговля людьми</v>
      </c>
      <c r="H577" s="1" t="s">
        <v>3037</v>
      </c>
      <c r="I577" s="1" t="s">
        <v>3038</v>
      </c>
    </row>
    <row r="578" spans="1:9" x14ac:dyDescent="0.2">
      <c r="A578" s="1" t="s">
        <v>2996</v>
      </c>
      <c r="B578" s="1" t="s">
        <v>3039</v>
      </c>
      <c r="C578" s="1">
        <v>12</v>
      </c>
      <c r="D578" s="1" t="s">
        <v>3040</v>
      </c>
      <c r="E578" s="10" t="str">
        <f t="shared" si="8"/>
        <v>security_concernseconomic_violence</v>
      </c>
      <c r="F578" s="1" t="str">
        <f>VLOOKUP(E578,sagun[],5,FALSE)</f>
        <v>Страждання від економічного насильства</v>
      </c>
      <c r="G578" s="1" t="str">
        <f>VLOOKUP(E578,sagun[],6,FALSE)</f>
        <v>Страдания от экономического насилия</v>
      </c>
      <c r="H578" s="1" t="s">
        <v>3041</v>
      </c>
      <c r="I578" s="1" t="s">
        <v>3042</v>
      </c>
    </row>
    <row r="579" spans="1:9" x14ac:dyDescent="0.2">
      <c r="A579" s="1" t="s">
        <v>2996</v>
      </c>
      <c r="B579" s="1" t="s">
        <v>3043</v>
      </c>
      <c r="C579" s="1">
        <v>13</v>
      </c>
      <c r="D579" s="1" t="s">
        <v>3044</v>
      </c>
      <c r="E579" s="10" t="str">
        <f t="shared" ref="E579:E642" si="9">_xlfn.CONCAT(A579,B579)</f>
        <v>security_concernsdiscrimination_persecution</v>
      </c>
      <c r="F579" s="1" t="str">
        <f>VLOOKUP(E579,sagun[],5,FALSE)</f>
        <v>Дискримінація або переслідування (через етнічну приналежність, статус, гендерну ідентичність або сексуальну орієнтацію тощо)</v>
      </c>
      <c r="G579" s="1" t="str">
        <f>VLOOKUP(E579,sagun[],6,FALSE)</f>
        <v>Дискриминация или преследование (из-за этнической принадлежности, статуса, гендерной идентичности или сексуальной ориентации и т.п.)</v>
      </c>
      <c r="H579" s="1" t="s">
        <v>3045</v>
      </c>
      <c r="I579" s="1" t="s">
        <v>3046</v>
      </c>
    </row>
    <row r="580" spans="1:9" x14ac:dyDescent="0.2">
      <c r="A580" s="1" t="s">
        <v>2996</v>
      </c>
      <c r="B580" s="1" t="s">
        <v>3047</v>
      </c>
      <c r="C580" s="1">
        <v>14</v>
      </c>
      <c r="D580" s="1" t="s">
        <v>3048</v>
      </c>
      <c r="E580" s="10" t="str">
        <f t="shared" si="9"/>
        <v>security_concernsexploitation</v>
      </c>
      <c r="F580" s="1" t="str">
        <f>VLOOKUP(E580,sagun[],5,FALSE)</f>
        <v>Експлуатація (тобто залучення до шкідливих форм праці, включно з сексуальною експлуатацію, задля економічної вигоди експлуататора)</v>
      </c>
      <c r="G580" s="1" t="str">
        <f>VLOOKUP(E580,sagun[],6,FALSE)</f>
        <v>Эксплуатация (т.е. привлечение к вредным формам труда, включая сексуальную эксплуатацию, для экономической выгоды эксплуататора)</v>
      </c>
      <c r="H580" s="1" t="s">
        <v>3049</v>
      </c>
      <c r="I580" s="1" t="s">
        <v>3050</v>
      </c>
    </row>
    <row r="581" spans="1:9" x14ac:dyDescent="0.2">
      <c r="A581" s="1" t="s">
        <v>2996</v>
      </c>
      <c r="B581" s="1" t="s">
        <v>3051</v>
      </c>
      <c r="C581" s="1">
        <v>15</v>
      </c>
      <c r="D581" s="1" t="s">
        <v>3052</v>
      </c>
      <c r="E581" s="10" t="str">
        <f t="shared" si="9"/>
        <v>security_concernsconfiscation_id_papers</v>
      </c>
      <c r="F581" s="1" t="str">
        <f>VLOOKUP(E581,sagun[],5,FALSE)</f>
        <v>Вилучення документів, що посвідчують особу (якщо актуально)</v>
      </c>
      <c r="G581" s="1" t="str">
        <f>VLOOKUP(E581,sagun[],6,FALSE)</f>
        <v>Изъятие документов, удостоверяющих личность (если актуально)</v>
      </c>
      <c r="H581" s="1" t="s">
        <v>3053</v>
      </c>
      <c r="I581" s="1" t="s">
        <v>3054</v>
      </c>
    </row>
    <row r="582" spans="1:9" x14ac:dyDescent="0.2">
      <c r="A582" s="1" t="s">
        <v>2996</v>
      </c>
      <c r="B582" s="1" t="s">
        <v>3055</v>
      </c>
      <c r="C582" s="1">
        <v>16</v>
      </c>
      <c r="D582" s="1" t="s">
        <v>3056</v>
      </c>
      <c r="E582" s="10" t="str">
        <f t="shared" si="9"/>
        <v>security_concernsincreased_vulnerability_to_violence_online</v>
      </c>
      <c r="F582" s="1" t="str">
        <f>VLOOKUP(E582,sagun[],5,FALSE)</f>
        <v>Підвищена вразливість до насильства в Інтернеті</v>
      </c>
      <c r="G582" s="1" t="str">
        <f>VLOOKUP(E582,sagun[],6,FALSE)</f>
        <v>Повышенная уязвимость к насилию в Интернете</v>
      </c>
      <c r="H582" s="1" t="s">
        <v>3057</v>
      </c>
      <c r="I582" s="1" t="s">
        <v>3058</v>
      </c>
    </row>
    <row r="583" spans="1:9" x14ac:dyDescent="0.2">
      <c r="A583" s="1" t="s">
        <v>2996</v>
      </c>
      <c r="B583" s="1" t="s">
        <v>147</v>
      </c>
      <c r="C583" s="1">
        <v>17</v>
      </c>
      <c r="D583" s="1" t="s">
        <v>1224</v>
      </c>
      <c r="E583" s="10" t="str">
        <f t="shared" si="9"/>
        <v>security_concernsother</v>
      </c>
      <c r="F583" s="1" t="str">
        <f>VLOOKUP(E583,sagun[],5,FALSE)</f>
        <v>Інше</v>
      </c>
      <c r="G583" s="1" t="str">
        <f>VLOOKUP(E583,sagun[],6,FALSE)</f>
        <v>Прочее</v>
      </c>
      <c r="H583" s="1" t="s">
        <v>1225</v>
      </c>
      <c r="I583" s="1" t="s">
        <v>1226</v>
      </c>
    </row>
    <row r="584" spans="1:9" x14ac:dyDescent="0.2">
      <c r="A584" s="1" t="s">
        <v>2996</v>
      </c>
      <c r="B584" s="1" t="s">
        <v>1433</v>
      </c>
      <c r="C584" s="1">
        <v>18</v>
      </c>
      <c r="D584" s="1" t="s">
        <v>1475</v>
      </c>
      <c r="E584" s="10" t="str">
        <f t="shared" si="9"/>
        <v>security_concernsdo_not_know</v>
      </c>
      <c r="F584" s="1" t="str">
        <f>VLOOKUP(E584,sagun[],5,FALSE)</f>
        <v>Не знаю</v>
      </c>
      <c r="G584" s="1" t="str">
        <f>VLOOKUP(E584,sagun[],6,FALSE)</f>
        <v>Не знаю</v>
      </c>
      <c r="H584" s="1" t="s">
        <v>1435</v>
      </c>
      <c r="I584" s="1" t="s">
        <v>1435</v>
      </c>
    </row>
    <row r="585" spans="1:9" x14ac:dyDescent="0.2">
      <c r="A585" s="1" t="s">
        <v>2996</v>
      </c>
      <c r="B585" s="1" t="s">
        <v>1271</v>
      </c>
      <c r="C585" s="1">
        <v>19</v>
      </c>
      <c r="D585" s="1" t="s">
        <v>1709</v>
      </c>
      <c r="E585" s="10" t="str">
        <f t="shared" si="9"/>
        <v>security_concernsprefer_not_to_answer</v>
      </c>
      <c r="F585" s="1" t="str">
        <f>VLOOKUP(E585,sagun[],5,FALSE)</f>
        <v>Вважаю за краще не відповідати</v>
      </c>
      <c r="G585" s="1" t="str">
        <f>VLOOKUP(E585,sagun[],6,FALSE)</f>
        <v>Предпочитаю не отвечать</v>
      </c>
      <c r="H585" s="1" t="s">
        <v>1273</v>
      </c>
      <c r="I585" s="1" t="s">
        <v>1274</v>
      </c>
    </row>
    <row r="586" spans="1:9" x14ac:dyDescent="0.2">
      <c r="A586" s="1" t="s">
        <v>3059</v>
      </c>
      <c r="B586" s="1" t="s">
        <v>2997</v>
      </c>
      <c r="C586" s="1">
        <v>1</v>
      </c>
      <c r="D586" s="1" t="s">
        <v>2998</v>
      </c>
      <c r="E586" s="10" t="str">
        <f t="shared" si="9"/>
        <v>security_concerns_childno_concerns</v>
      </c>
      <c r="F586" s="1" t="str">
        <f>VLOOKUP(E586,sagun[],5,FALSE)</f>
        <v>Немає проблем</v>
      </c>
      <c r="G586" s="1" t="str">
        <f>VLOOKUP(E586,sagun[],6,FALSE)</f>
        <v>Нет проблем</v>
      </c>
      <c r="H586" s="1" t="s">
        <v>1508</v>
      </c>
      <c r="I586" s="1" t="s">
        <v>1509</v>
      </c>
    </row>
    <row r="587" spans="1:9" x14ac:dyDescent="0.2">
      <c r="A587" s="1" t="s">
        <v>3059</v>
      </c>
      <c r="B587" s="1" t="s">
        <v>3060</v>
      </c>
      <c r="C587" s="1">
        <v>2</v>
      </c>
      <c r="D587" s="1" t="s">
        <v>3061</v>
      </c>
      <c r="E587" s="10" t="str">
        <f t="shared" si="9"/>
        <v>security_concerns_childphysical_violence_within_home</v>
      </c>
      <c r="F587" s="1" t="str">
        <f>VLOOKUP(E587,sagun[],5,FALSE)</f>
        <v>Фізичне насильство вдома</v>
      </c>
      <c r="G587" s="1" t="str">
        <f>VLOOKUP(E587,sagun[],6,FALSE)</f>
        <v>Физическое насилие дома</v>
      </c>
      <c r="H587" s="1" t="s">
        <v>3062</v>
      </c>
      <c r="I587" s="1" t="s">
        <v>3063</v>
      </c>
    </row>
    <row r="588" spans="1:9" x14ac:dyDescent="0.2">
      <c r="A588" s="1" t="s">
        <v>3059</v>
      </c>
      <c r="B588" s="1" t="s">
        <v>3064</v>
      </c>
      <c r="C588" s="1">
        <v>3</v>
      </c>
      <c r="D588" s="1" t="s">
        <v>3065</v>
      </c>
      <c r="E588" s="10" t="str">
        <f t="shared" si="9"/>
        <v>security_concerns_childphysical_violence_in_the_community</v>
      </c>
      <c r="F588" s="1" t="str">
        <f>VLOOKUP(E588,sagun[],5,FALSE)</f>
        <v>Фізичне насильство в суспільстві</v>
      </c>
      <c r="G588" s="1" t="str">
        <f>VLOOKUP(E588,sagun[],6,FALSE)</f>
        <v>Физическое насилие в обществе</v>
      </c>
      <c r="H588" s="1" t="s">
        <v>3066</v>
      </c>
      <c r="I588" s="1" t="s">
        <v>3067</v>
      </c>
    </row>
    <row r="589" spans="1:9" x14ac:dyDescent="0.2">
      <c r="A589" s="1" t="s">
        <v>3059</v>
      </c>
      <c r="B589" s="1" t="s">
        <v>3068</v>
      </c>
      <c r="C589" s="1">
        <v>4</v>
      </c>
      <c r="D589" s="1" t="s">
        <v>3069</v>
      </c>
      <c r="E589" s="10" t="str">
        <f t="shared" si="9"/>
        <v>security_concerns_childpsychological_violence_within_home</v>
      </c>
      <c r="F589" s="1" t="str">
        <f>VLOOKUP(E589,sagun[],5,FALSE)</f>
        <v>Психологічне насильство вдома</v>
      </c>
      <c r="G589" s="1" t="str">
        <f>VLOOKUP(E589,sagun[],6,FALSE)</f>
        <v>Психологическое насилие дома</v>
      </c>
      <c r="H589" s="1" t="s">
        <v>3070</v>
      </c>
      <c r="I589" s="1" t="s">
        <v>3071</v>
      </c>
    </row>
    <row r="590" spans="1:9" x14ac:dyDescent="0.2">
      <c r="A590" s="1" t="s">
        <v>3059</v>
      </c>
      <c r="B590" s="1" t="s">
        <v>3072</v>
      </c>
      <c r="C590" s="1">
        <v>5</v>
      </c>
      <c r="D590" s="1" t="s">
        <v>3073</v>
      </c>
      <c r="E590" s="10" t="str">
        <f t="shared" si="9"/>
        <v>security_concerns_childpsychological_violence_in_the_community</v>
      </c>
      <c r="F590" s="1" t="str">
        <f>VLOOKUP(E590,sagun[],5,FALSE)</f>
        <v>Психологічне насильство в суспільстві</v>
      </c>
      <c r="G590" s="1" t="str">
        <f>VLOOKUP(E590,sagun[],6,FALSE)</f>
        <v>Психологическое насилие в обществе</v>
      </c>
      <c r="H590" s="1" t="s">
        <v>3074</v>
      </c>
      <c r="I590" s="1" t="s">
        <v>3075</v>
      </c>
    </row>
    <row r="591" spans="1:9" x14ac:dyDescent="0.2">
      <c r="A591" s="1" t="s">
        <v>3059</v>
      </c>
      <c r="B591" s="1" t="s">
        <v>3076</v>
      </c>
      <c r="C591" s="1">
        <v>6</v>
      </c>
      <c r="D591" s="1" t="s">
        <v>3077</v>
      </c>
      <c r="E591" s="10" t="str">
        <f t="shared" si="9"/>
        <v>security_concerns_childworsened_mental_health_and_psycho-social_wellbeing</v>
      </c>
      <c r="F591" s="1" t="str">
        <f>VLOOKUP(E591,sagun[],5,FALSE)</f>
        <v>Погіршення психічного та психосоціального самопочуття</v>
      </c>
      <c r="G591" s="1" t="str">
        <f>VLOOKUP(E591,sagun[],6,FALSE)</f>
        <v>Ухудшение психического и психосоциального самочувствия</v>
      </c>
      <c r="H591" s="1" t="s">
        <v>3078</v>
      </c>
      <c r="I591" s="1" t="s">
        <v>3079</v>
      </c>
    </row>
    <row r="592" spans="1:9" x14ac:dyDescent="0.2">
      <c r="A592" s="1" t="s">
        <v>3059</v>
      </c>
      <c r="B592" s="1" t="s">
        <v>3080</v>
      </c>
      <c r="C592" s="1">
        <v>7</v>
      </c>
      <c r="D592" s="1" t="s">
        <v>3081</v>
      </c>
      <c r="E592" s="10" t="str">
        <f t="shared" si="9"/>
        <v>security_concerns_childsexual_violence_in_home</v>
      </c>
      <c r="F592" s="1" t="str">
        <f>VLOOKUP(E592,sagun[],5,FALSE)</f>
        <v>Сексуальне насильство вдома</v>
      </c>
      <c r="G592" s="1" t="str">
        <f>VLOOKUP(E592,sagun[],6,FALSE)</f>
        <v>Сексуальное насилие дома</v>
      </c>
      <c r="H592" s="1" t="s">
        <v>3082</v>
      </c>
      <c r="I592" s="1" t="s">
        <v>3083</v>
      </c>
    </row>
    <row r="593" spans="1:9" x14ac:dyDescent="0.2">
      <c r="A593" s="1" t="s">
        <v>3059</v>
      </c>
      <c r="B593" s="1" t="s">
        <v>3084</v>
      </c>
      <c r="C593" s="1">
        <v>8</v>
      </c>
      <c r="D593" s="1" t="s">
        <v>3085</v>
      </c>
      <c r="E593" s="10" t="str">
        <f t="shared" si="9"/>
        <v>security_concerns_childsexual_violence_in_community</v>
      </c>
      <c r="F593" s="1" t="str">
        <f>VLOOKUP(E593,sagun[],5,FALSE)</f>
        <v>Сексуальне насильство в суспільстві</v>
      </c>
      <c r="G593" s="1" t="str">
        <f>VLOOKUP(E593,sagun[],6,FALSE)</f>
        <v>Сексуальное насилие в обществе</v>
      </c>
      <c r="H593" s="1" t="s">
        <v>3086</v>
      </c>
      <c r="I593" s="1" t="s">
        <v>3087</v>
      </c>
    </row>
    <row r="594" spans="1:9" x14ac:dyDescent="0.2">
      <c r="A594" s="1" t="s">
        <v>3059</v>
      </c>
      <c r="B594" s="1" t="s">
        <v>3055</v>
      </c>
      <c r="C594" s="1">
        <v>9</v>
      </c>
      <c r="D594" s="1" t="s">
        <v>3056</v>
      </c>
      <c r="E594" s="10" t="str">
        <f t="shared" si="9"/>
        <v>security_concerns_childincreased_vulnerability_to_violence_online</v>
      </c>
      <c r="F594" s="1" t="str">
        <f>VLOOKUP(E594,sagun[],5,FALSE)</f>
        <v>Підвищена вразливість до насильства в Інтернеті</v>
      </c>
      <c r="G594" s="1" t="str">
        <f>VLOOKUP(E594,sagun[],6,FALSE)</f>
        <v>Повышенная уязвимость к насилию в Интернете</v>
      </c>
      <c r="H594" s="1" t="s">
        <v>3057</v>
      </c>
      <c r="I594" s="1" t="s">
        <v>3058</v>
      </c>
    </row>
    <row r="595" spans="1:9" x14ac:dyDescent="0.2">
      <c r="A595" s="1" t="s">
        <v>3059</v>
      </c>
      <c r="B595" s="1" t="s">
        <v>3088</v>
      </c>
      <c r="C595" s="1">
        <v>10</v>
      </c>
      <c r="D595" s="1" t="s">
        <v>3089</v>
      </c>
      <c r="E595" s="10" t="str">
        <f t="shared" si="9"/>
        <v>security_concerns_childincreased_vulnerability_to_neglect</v>
      </c>
      <c r="F595" s="1" t="str">
        <f>VLOOKUP(E595,sagun[],5,FALSE)</f>
        <v>Підвищена вразливість до зневаги</v>
      </c>
      <c r="G595" s="1" t="str">
        <f>VLOOKUP(E595,sagun[],6,FALSE)</f>
        <v>Повышенная уязвимость к пренебрежению</v>
      </c>
      <c r="H595" s="1" t="s">
        <v>3090</v>
      </c>
      <c r="I595" s="1" t="s">
        <v>3091</v>
      </c>
    </row>
    <row r="596" spans="1:9" x14ac:dyDescent="0.2">
      <c r="A596" s="1" t="s">
        <v>3059</v>
      </c>
      <c r="B596" s="1" t="s">
        <v>3092</v>
      </c>
      <c r="C596" s="1">
        <v>11</v>
      </c>
      <c r="D596" s="1" t="s">
        <v>3093</v>
      </c>
      <c r="E596" s="10" t="str">
        <f t="shared" si="9"/>
        <v>security_concerns_childincreased_vulnerability_to_abuse</v>
      </c>
      <c r="F596" s="1" t="str">
        <f>VLOOKUP(E596,sagun[],5,FALSE)</f>
        <v>Підвищена вразливість до зловживань</v>
      </c>
      <c r="G596" s="1" t="str">
        <f>VLOOKUP(E596,sagun[],6,FALSE)</f>
        <v>Повышенная уязвимость к злоупотреблениям</v>
      </c>
      <c r="H596" s="1" t="s">
        <v>3094</v>
      </c>
      <c r="I596" s="1" t="s">
        <v>3095</v>
      </c>
    </row>
    <row r="597" spans="1:9" x14ac:dyDescent="0.2">
      <c r="A597" s="1" t="s">
        <v>3059</v>
      </c>
      <c r="B597" s="1" t="s">
        <v>3096</v>
      </c>
      <c r="C597" s="1">
        <v>12</v>
      </c>
      <c r="D597" s="1" t="s">
        <v>3097</v>
      </c>
      <c r="E597" s="10" t="str">
        <f t="shared" si="9"/>
        <v>security_concerns_childincreased_risks_of_trafficking</v>
      </c>
      <c r="F597" s="1" t="str">
        <f>VLOOKUP(E597,sagun[],5,FALSE)</f>
        <v>Підвищені ризики торгівлі людьми</v>
      </c>
      <c r="G597" s="1" t="str">
        <f>VLOOKUP(E597,sagun[],6,FALSE)</f>
        <v>Повышенные риски торговли людьми</v>
      </c>
      <c r="H597" s="1" t="s">
        <v>3098</v>
      </c>
      <c r="I597" s="1" t="s">
        <v>3099</v>
      </c>
    </row>
    <row r="598" spans="1:9" x14ac:dyDescent="0.2">
      <c r="A598" s="1" t="s">
        <v>3059</v>
      </c>
      <c r="B598" s="1" t="s">
        <v>3100</v>
      </c>
      <c r="C598" s="1">
        <v>13</v>
      </c>
      <c r="D598" s="1" t="s">
        <v>3101</v>
      </c>
      <c r="E598" s="10" t="str">
        <f t="shared" si="9"/>
        <v>security_concerns_childincreased_risks_of_separation_from_the_family_and_or_placement_into_residential_facility</v>
      </c>
      <c r="F598" s="1" t="str">
        <f>VLOOKUP(E598,sagun[],5,FALSE)</f>
        <v>Підвищені ризики розлучення з родиною та/або поселення в закладі-інтернаті</v>
      </c>
      <c r="G598" s="1" t="str">
        <f>VLOOKUP(E598,sagun[],6,FALSE)</f>
        <v>Повышенные риски развода с семьей и/или поселения в заведении-интернате</v>
      </c>
      <c r="H598" s="1" t="s">
        <v>3102</v>
      </c>
      <c r="I598" s="1" t="s">
        <v>3103</v>
      </c>
    </row>
    <row r="599" spans="1:9" x14ac:dyDescent="0.2">
      <c r="A599" s="1" t="s">
        <v>3059</v>
      </c>
      <c r="B599" s="1" t="s">
        <v>147</v>
      </c>
      <c r="C599" s="1">
        <v>14</v>
      </c>
      <c r="D599" s="1" t="s">
        <v>3104</v>
      </c>
      <c r="E599" s="10" t="str">
        <f t="shared" si="9"/>
        <v>security_concerns_childother</v>
      </c>
      <c r="F599" s="1" t="str">
        <f>VLOOKUP(E599,sagun[],5,FALSE)</f>
        <v>Інше - будь ласка, позначте</v>
      </c>
      <c r="G599" s="1" t="str">
        <f>VLOOKUP(E599,sagun[],6,FALSE)</f>
        <v>Прочее - пожалуйста, отметьте</v>
      </c>
      <c r="H599" s="1" t="s">
        <v>3105</v>
      </c>
      <c r="I599" s="1" t="s">
        <v>1920</v>
      </c>
    </row>
    <row r="600" spans="1:9" x14ac:dyDescent="0.2">
      <c r="A600" s="1" t="s">
        <v>3059</v>
      </c>
      <c r="B600" s="1" t="s">
        <v>1433</v>
      </c>
      <c r="C600" s="1">
        <v>15</v>
      </c>
      <c r="D600" s="1" t="s">
        <v>1475</v>
      </c>
      <c r="E600" s="10" t="str">
        <f t="shared" si="9"/>
        <v>security_concerns_childdo_not_know</v>
      </c>
      <c r="F600" s="1" t="str">
        <f>VLOOKUP(E600,sagun[],5,FALSE)</f>
        <v>Не знаю</v>
      </c>
      <c r="G600" s="1" t="str">
        <f>VLOOKUP(E600,sagun[],6,FALSE)</f>
        <v>Не знаю</v>
      </c>
      <c r="H600" s="1" t="s">
        <v>1435</v>
      </c>
      <c r="I600" s="1" t="s">
        <v>1435</v>
      </c>
    </row>
    <row r="601" spans="1:9" x14ac:dyDescent="0.2">
      <c r="A601" s="1" t="s">
        <v>3059</v>
      </c>
      <c r="B601" s="1" t="s">
        <v>1271</v>
      </c>
      <c r="C601" s="1">
        <v>16</v>
      </c>
      <c r="D601" s="1" t="s">
        <v>1709</v>
      </c>
      <c r="E601" s="10" t="str">
        <f t="shared" si="9"/>
        <v>security_concerns_childprefer_not_to_answer</v>
      </c>
      <c r="F601" s="1" t="str">
        <f>VLOOKUP(E601,sagun[],5,FALSE)</f>
        <v>Вважаю за краще не відповідати</v>
      </c>
      <c r="G601" s="1" t="str">
        <f>VLOOKUP(E601,sagun[],6,FALSE)</f>
        <v>Предпочитаю не отвечать</v>
      </c>
      <c r="H601" s="1" t="s">
        <v>1273</v>
      </c>
      <c r="I601" s="1" t="s">
        <v>1549</v>
      </c>
    </row>
    <row r="602" spans="1:9" x14ac:dyDescent="0.2">
      <c r="A602" s="1" t="s">
        <v>3106</v>
      </c>
      <c r="B602" s="1" t="s">
        <v>3107</v>
      </c>
      <c r="C602" s="1">
        <v>1</v>
      </c>
      <c r="D602" s="1" t="s">
        <v>3108</v>
      </c>
      <c r="E602" s="10" t="str">
        <f t="shared" si="9"/>
        <v>servicespolice</v>
      </c>
      <c r="F602" s="1" t="str">
        <f>VLOOKUP(E602,sagun[],5,FALSE)</f>
        <v>Поліція</v>
      </c>
      <c r="G602" s="1" t="str">
        <f>VLOOKUP(E602,sagun[],6,FALSE)</f>
        <v>Полиция</v>
      </c>
      <c r="H602" s="1" t="s">
        <v>3109</v>
      </c>
      <c r="I602" s="1" t="s">
        <v>3110</v>
      </c>
    </row>
    <row r="603" spans="1:9" x14ac:dyDescent="0.2">
      <c r="A603" s="1" t="s">
        <v>3106</v>
      </c>
      <c r="B603" s="1" t="s">
        <v>3111</v>
      </c>
      <c r="C603" s="1">
        <v>2</v>
      </c>
      <c r="D603" s="1" t="s">
        <v>3112</v>
      </c>
      <c r="E603" s="10" t="str">
        <f t="shared" si="9"/>
        <v>servicesgovernment</v>
      </c>
      <c r="F603" s="1" t="str">
        <f>VLOOKUP(E603,sagun[],5,FALSE)</f>
        <v>Інша державна установа/відомство (в т.ч. державні гарячі лінії)</v>
      </c>
      <c r="G603" s="1" t="str">
        <f>VLOOKUP(E603,sagun[],6,FALSE)</f>
        <v>Другое государственное учреждение/ведомство (в т.ч. государственные горячие линии)</v>
      </c>
      <c r="H603" s="1" t="s">
        <v>3113</v>
      </c>
      <c r="I603" s="1" t="s">
        <v>3114</v>
      </c>
    </row>
    <row r="604" spans="1:9" x14ac:dyDescent="0.2">
      <c r="A604" s="1" t="s">
        <v>3106</v>
      </c>
      <c r="B604" s="1" t="s">
        <v>3115</v>
      </c>
      <c r="C604" s="1">
        <v>3</v>
      </c>
      <c r="D604" s="1" t="s">
        <v>3116</v>
      </c>
      <c r="E604" s="10" t="str">
        <f t="shared" si="9"/>
        <v>servicesngo</v>
      </c>
      <c r="F604" s="1" t="str">
        <f>VLOOKUP(E604,sagun[],5,FALSE)</f>
        <v>НУО (включно з телефонами довіри НУО)</v>
      </c>
      <c r="G604" s="1" t="str">
        <f>VLOOKUP(E604,sagun[],6,FALSE)</f>
        <v>НПО (включая телефоны доверия НПО)</v>
      </c>
      <c r="H604" s="1" t="s">
        <v>3117</v>
      </c>
      <c r="I604" s="1" t="s">
        <v>3118</v>
      </c>
    </row>
    <row r="605" spans="1:9" x14ac:dyDescent="0.2">
      <c r="A605" s="1" t="s">
        <v>3106</v>
      </c>
      <c r="B605" s="1" t="s">
        <v>3119</v>
      </c>
      <c r="C605" s="1">
        <v>4</v>
      </c>
      <c r="D605" s="1" t="s">
        <v>3120</v>
      </c>
      <c r="E605" s="10" t="str">
        <f t="shared" si="9"/>
        <v>servicesno_services</v>
      </c>
      <c r="F605" s="1" t="str">
        <f>VLOOKUP(E605,sagun[],5,FALSE)</f>
        <v>Я не знаю жодної служби</v>
      </c>
      <c r="G605" s="1" t="str">
        <f>VLOOKUP(E605,sagun[],6,FALSE)</f>
        <v>Я не знаю ни одной службы</v>
      </c>
      <c r="H605" s="1" t="s">
        <v>3121</v>
      </c>
      <c r="I605" s="1" t="s">
        <v>3122</v>
      </c>
    </row>
    <row r="606" spans="1:9" x14ac:dyDescent="0.2">
      <c r="A606" s="1" t="s">
        <v>3106</v>
      </c>
      <c r="B606" s="1" t="s">
        <v>3123</v>
      </c>
      <c r="C606" s="1">
        <v>5</v>
      </c>
      <c r="D606" s="1" t="s">
        <v>3124</v>
      </c>
      <c r="E606" s="10" t="str">
        <f t="shared" si="9"/>
        <v>servicesno_trust</v>
      </c>
      <c r="F606" s="1" t="str">
        <f>VLOOKUP(E606,sagun[],5,FALSE)</f>
        <v>Мені було б незручно/не довіряю повідомляти про такі випадки будь-кому з перелічених вище</v>
      </c>
      <c r="G606" s="1" t="str">
        <f>VLOOKUP(E606,sagun[],6,FALSE)</f>
        <v>Мне было бы неудобно/не доверяю сообщать о таких случаях любому из вышеперечисленных</v>
      </c>
      <c r="H606" s="1" t="s">
        <v>3125</v>
      </c>
      <c r="I606" s="1" t="s">
        <v>3126</v>
      </c>
    </row>
    <row r="607" spans="1:9" x14ac:dyDescent="0.2">
      <c r="A607" s="1" t="s">
        <v>3106</v>
      </c>
      <c r="B607" s="1" t="s">
        <v>3127</v>
      </c>
      <c r="C607" s="1">
        <v>6</v>
      </c>
      <c r="D607" s="1" t="s">
        <v>3128</v>
      </c>
      <c r="E607" s="10" t="str">
        <f t="shared" si="9"/>
        <v>servicesnot_aware</v>
      </c>
      <c r="F607" s="1" t="str">
        <f>VLOOKUP(E607,sagun[],5,FALSE)</f>
        <v>Я не знаю, як повідомляти про такі випадки</v>
      </c>
      <c r="G607" s="1" t="str">
        <f>VLOOKUP(E607,sagun[],6,FALSE)</f>
        <v>Я не знаю, как сообщать о таких случаях</v>
      </c>
      <c r="H607" s="1" t="s">
        <v>3129</v>
      </c>
      <c r="I607" s="1" t="s">
        <v>3130</v>
      </c>
    </row>
    <row r="608" spans="1:9" x14ac:dyDescent="0.2">
      <c r="A608" s="1" t="s">
        <v>3106</v>
      </c>
      <c r="B608" s="1" t="s">
        <v>147</v>
      </c>
      <c r="C608" s="1">
        <v>7</v>
      </c>
      <c r="D608" s="1" t="s">
        <v>1830</v>
      </c>
      <c r="E608" s="10" t="str">
        <f t="shared" si="9"/>
        <v>servicesother</v>
      </c>
      <c r="F608" s="1" t="str">
        <f>VLOOKUP(E608,sagun[],5,FALSE)</f>
        <v>Інше (вкажіть)</v>
      </c>
      <c r="G608" s="1" t="str">
        <f>VLOOKUP(E608,sagun[],6,FALSE)</f>
        <v>Прочее (укажите)</v>
      </c>
      <c r="H608" s="1" t="s">
        <v>564</v>
      </c>
      <c r="I608" s="1" t="s">
        <v>1832</v>
      </c>
    </row>
    <row r="609" spans="1:10" x14ac:dyDescent="0.2">
      <c r="A609" s="1" t="s">
        <v>3131</v>
      </c>
      <c r="B609" s="1" t="s">
        <v>1450</v>
      </c>
      <c r="C609" s="1">
        <v>1</v>
      </c>
      <c r="D609" s="1" t="s">
        <v>1451</v>
      </c>
      <c r="E609" s="10" t="str">
        <f t="shared" si="9"/>
        <v>yes_no_no_dkno</v>
      </c>
      <c r="F609" s="1" t="str">
        <f>VLOOKUP(E609,sagun[],5,FALSE)</f>
        <v>Ні</v>
      </c>
      <c r="G609" s="1" t="str">
        <f>VLOOKUP(E609,sagun[],6,FALSE)</f>
        <v>Нет</v>
      </c>
      <c r="H609" s="1" t="s">
        <v>3132</v>
      </c>
      <c r="I609" s="1" t="s">
        <v>1453</v>
      </c>
    </row>
    <row r="610" spans="1:10" x14ac:dyDescent="0.2">
      <c r="A610" s="1" t="s">
        <v>3131</v>
      </c>
      <c r="B610" s="1" t="s">
        <v>1446</v>
      </c>
      <c r="C610" s="1">
        <v>2</v>
      </c>
      <c r="D610" s="1" t="s">
        <v>1447</v>
      </c>
      <c r="E610" s="10" t="str">
        <f t="shared" si="9"/>
        <v>yes_no_no_dkyes</v>
      </c>
      <c r="F610" s="1" t="str">
        <f>VLOOKUP(E610,sagun[],5,FALSE)</f>
        <v>Так</v>
      </c>
      <c r="G610" s="1" t="str">
        <f>VLOOKUP(E610,sagun[],6,FALSE)</f>
        <v>Да</v>
      </c>
      <c r="H610" s="1" t="s">
        <v>3133</v>
      </c>
      <c r="I610" s="1" t="s">
        <v>1449</v>
      </c>
    </row>
    <row r="611" spans="1:10" x14ac:dyDescent="0.2">
      <c r="A611" s="1" t="s">
        <v>3131</v>
      </c>
      <c r="B611" s="1" t="s">
        <v>1433</v>
      </c>
      <c r="C611" s="1">
        <v>3</v>
      </c>
      <c r="D611" s="1" t="s">
        <v>3134</v>
      </c>
      <c r="E611" s="10" t="str">
        <f t="shared" si="9"/>
        <v>yes_no_no_dkdo_not_know</v>
      </c>
      <c r="F611" s="1" t="str">
        <f>VLOOKUP(E611,sagun[],5,FALSE)</f>
        <v>Не знаю</v>
      </c>
      <c r="G611" s="1" t="str">
        <f>VLOOKUP(E611,sagun[],6,FALSE)</f>
        <v>Не знаю</v>
      </c>
      <c r="H611" s="1" t="s">
        <v>1435</v>
      </c>
      <c r="I611" s="1" t="s">
        <v>1435</v>
      </c>
    </row>
    <row r="612" spans="1:10" x14ac:dyDescent="0.2">
      <c r="A612" s="1" t="s">
        <v>3131</v>
      </c>
      <c r="B612" s="1" t="s">
        <v>1271</v>
      </c>
      <c r="C612" s="1">
        <v>4</v>
      </c>
      <c r="D612" s="1" t="s">
        <v>1709</v>
      </c>
      <c r="E612" s="10" t="str">
        <f t="shared" si="9"/>
        <v>yes_no_no_dkprefer_not_to_answer</v>
      </c>
      <c r="F612" s="1" t="str">
        <f>VLOOKUP(E612,sagun[],5,FALSE)</f>
        <v>Вважаю за краще не відповідати</v>
      </c>
      <c r="G612" s="1" t="str">
        <f>VLOOKUP(E612,sagun[],6,FALSE)</f>
        <v>Предпочитаю не отвечать</v>
      </c>
      <c r="H612" s="1" t="s">
        <v>1273</v>
      </c>
      <c r="I612" s="1" t="s">
        <v>1549</v>
      </c>
    </row>
    <row r="613" spans="1:10" x14ac:dyDescent="0.2">
      <c r="A613" s="1" t="s">
        <v>3135</v>
      </c>
      <c r="B613" s="1" t="s">
        <v>3136</v>
      </c>
      <c r="C613" s="1">
        <v>1</v>
      </c>
      <c r="D613" s="1" t="s">
        <v>3137</v>
      </c>
      <c r="E613" s="10" t="str">
        <f t="shared" si="9"/>
        <v>frequencyrarely</v>
      </c>
      <c r="F613" s="1" t="str">
        <f>VLOOKUP(E613,sagun[],5,FALSE)</f>
        <v>Рідко (1-2)</v>
      </c>
      <c r="G613" s="1" t="str">
        <f>VLOOKUP(E613,sagun[],6,FALSE)</f>
        <v>Редко (1-2)</v>
      </c>
      <c r="H613" s="1" t="s">
        <v>3138</v>
      </c>
      <c r="I613" s="1" t="s">
        <v>3139</v>
      </c>
    </row>
    <row r="614" spans="1:10" x14ac:dyDescent="0.2">
      <c r="A614" s="1" t="s">
        <v>3135</v>
      </c>
      <c r="B614" s="1" t="s">
        <v>3140</v>
      </c>
      <c r="C614" s="1">
        <v>2</v>
      </c>
      <c r="D614" s="1" t="s">
        <v>3141</v>
      </c>
      <c r="E614" s="10" t="str">
        <f t="shared" si="9"/>
        <v>frequencysometimes</v>
      </c>
      <c r="F614" s="1" t="str">
        <f>VLOOKUP(E614,sagun[],5,FALSE)</f>
        <v>Іноді (3-10)</v>
      </c>
      <c r="G614" s="1" t="str">
        <f>VLOOKUP(E614,sagun[],6,FALSE)</f>
        <v>Иногда (3-10)</v>
      </c>
      <c r="H614" s="1" t="s">
        <v>3142</v>
      </c>
      <c r="I614" s="1" t="s">
        <v>3143</v>
      </c>
    </row>
    <row r="615" spans="1:10" x14ac:dyDescent="0.2">
      <c r="A615" s="1" t="s">
        <v>3135</v>
      </c>
      <c r="B615" s="1" t="s">
        <v>3144</v>
      </c>
      <c r="C615" s="1">
        <v>3</v>
      </c>
      <c r="D615" s="1" t="s">
        <v>3145</v>
      </c>
      <c r="E615" s="10" t="str">
        <f t="shared" si="9"/>
        <v>frequencyoften</v>
      </c>
      <c r="F615" s="1" t="str">
        <f>VLOOKUP(E615,sagun[],5,FALSE)</f>
        <v>Часто (10+ разів)</v>
      </c>
      <c r="G615" s="1" t="str">
        <f>VLOOKUP(E615,sagun[],6,FALSE)</f>
        <v>Часто (10+ раз)</v>
      </c>
      <c r="H615" s="1" t="s">
        <v>3146</v>
      </c>
      <c r="I615" s="1" t="s">
        <v>3147</v>
      </c>
    </row>
    <row r="616" spans="1:10" x14ac:dyDescent="0.2">
      <c r="A616" s="1" t="s">
        <v>3135</v>
      </c>
      <c r="B616" s="1" t="s">
        <v>1271</v>
      </c>
      <c r="C616" s="1">
        <v>4</v>
      </c>
      <c r="D616" s="1" t="s">
        <v>1272</v>
      </c>
      <c r="E616" s="10" t="str">
        <f t="shared" si="9"/>
        <v>frequencyprefer_not_to_answer</v>
      </c>
      <c r="F616" s="1" t="str">
        <f>VLOOKUP(E616,sagun[],5,FALSE)</f>
        <v>Вважаю за краще не відповідати</v>
      </c>
      <c r="G616" s="1" t="str">
        <f>VLOOKUP(E616,sagun[],6,FALSE)</f>
        <v>Предпочитаю не отвечать</v>
      </c>
      <c r="H616" s="1" t="s">
        <v>1273</v>
      </c>
      <c r="I616" s="1" t="s">
        <v>1549</v>
      </c>
    </row>
    <row r="617" spans="1:10" x14ac:dyDescent="0.2">
      <c r="A617" s="1" t="s">
        <v>3135</v>
      </c>
      <c r="B617" s="1" t="s">
        <v>1433</v>
      </c>
      <c r="C617" s="1">
        <v>5</v>
      </c>
      <c r="D617" s="1" t="s">
        <v>1434</v>
      </c>
      <c r="E617" s="10" t="str">
        <f t="shared" si="9"/>
        <v>frequencydo_not_know</v>
      </c>
      <c r="F617" s="1" t="str">
        <f>VLOOKUP(E617,sagun[],5,FALSE)</f>
        <v>Не знаю</v>
      </c>
      <c r="G617" s="1" t="str">
        <f>VLOOKUP(E617,sagun[],6,FALSE)</f>
        <v>Не знаю</v>
      </c>
      <c r="H617" s="1" t="s">
        <v>1435</v>
      </c>
      <c r="I617" s="1" t="s">
        <v>1435</v>
      </c>
    </row>
    <row r="618" spans="1:10" x14ac:dyDescent="0.2">
      <c r="A618" s="1" t="s">
        <v>3148</v>
      </c>
      <c r="B618" s="1" t="s">
        <v>1446</v>
      </c>
      <c r="C618" s="1">
        <v>1</v>
      </c>
      <c r="D618" s="1" t="s">
        <v>1447</v>
      </c>
      <c r="E618" s="10" t="str">
        <f t="shared" si="9"/>
        <v>lcsiyes</v>
      </c>
      <c r="F618" s="1" t="str">
        <f>VLOOKUP(E618,sagun[],5,FALSE)</f>
        <v>Так</v>
      </c>
      <c r="G618" s="1" t="str">
        <f>VLOOKUP(E618,sagun[],6,FALSE)</f>
        <v>Да</v>
      </c>
      <c r="H618" s="1" t="s">
        <v>1448</v>
      </c>
      <c r="I618" s="1" t="s">
        <v>1449</v>
      </c>
      <c r="J618" s="1" t="s">
        <v>3148</v>
      </c>
    </row>
    <row r="619" spans="1:10" x14ac:dyDescent="0.2">
      <c r="A619" s="1" t="s">
        <v>3148</v>
      </c>
      <c r="B619" s="1" t="s">
        <v>3149</v>
      </c>
      <c r="C619" s="1">
        <v>2</v>
      </c>
      <c r="D619" s="1" t="s">
        <v>3150</v>
      </c>
      <c r="E619" s="10" t="str">
        <f t="shared" si="9"/>
        <v>lcsino_not_needed</v>
      </c>
      <c r="F619" s="1" t="str">
        <f>VLOOKUP(E619,sagun[],5,FALSE)</f>
        <v>Ні, не потрібно було застосовувати цю стратегію подолання</v>
      </c>
      <c r="G619" s="1" t="str">
        <f>VLOOKUP(E619,sagun[],6,FALSE)</f>
        <v>Нет, не нужно было применять эту стратегию преодоления</v>
      </c>
      <c r="H619" s="1" t="s">
        <v>3151</v>
      </c>
      <c r="I619" s="1" t="s">
        <v>3152</v>
      </c>
      <c r="J619" s="1" t="s">
        <v>3148</v>
      </c>
    </row>
    <row r="620" spans="1:10" x14ac:dyDescent="0.2">
      <c r="A620" s="1" t="s">
        <v>3148</v>
      </c>
      <c r="B620" s="1" t="s">
        <v>3153</v>
      </c>
      <c r="C620" s="1">
        <v>3</v>
      </c>
      <c r="D620" s="1" t="s">
        <v>3154</v>
      </c>
      <c r="E620" s="10" t="str">
        <f t="shared" si="9"/>
        <v>lcsino_already_credit</v>
      </c>
      <c r="F620" s="1" t="str">
        <f>VLOOKUP(E620,sagun[],5,FALSE)</f>
        <v>Ні, тому що ми вже купували їжу в кредит або брали їжу в борг і не можемо продовжувати це робити.</v>
      </c>
      <c r="G620" s="1" t="str">
        <f>VLOOKUP(E620,sagun[],6,FALSE)</f>
        <v>Нет, потому что мы уже покупали еду в кредит или брали еду взаймы и не можем продолжать это делать.</v>
      </c>
      <c r="H620" s="1" t="s">
        <v>3155</v>
      </c>
      <c r="I620" s="1" t="s">
        <v>3156</v>
      </c>
      <c r="J620" s="1" t="s">
        <v>2590</v>
      </c>
    </row>
    <row r="621" spans="1:10" x14ac:dyDescent="0.2">
      <c r="A621" s="1" t="s">
        <v>3148</v>
      </c>
      <c r="B621" s="1" t="s">
        <v>3157</v>
      </c>
      <c r="C621" s="1">
        <v>4</v>
      </c>
      <c r="D621" s="1" t="s">
        <v>3158</v>
      </c>
      <c r="E621" s="10" t="str">
        <f t="shared" si="9"/>
        <v>lcsino_reduced_hlt_exp</v>
      </c>
      <c r="F621" s="1" t="str">
        <f>VLOOKUP(E621,sagun[],5,FALSE)</f>
        <v>Ні, тому що ми вже скоротили основні витрати на охорону здоров'я протягом останніх 12 місяців і не можемо продовжувати це робити</v>
      </c>
      <c r="G621" s="1" t="str">
        <f>VLOOKUP(E621,sagun[],6,FALSE)</f>
        <v>Нет, потому что мы уже сократили основные расходы на здравоохранение за последние 12 месяцев и не можем продолжать это делать</v>
      </c>
      <c r="H621" s="1" t="s">
        <v>3159</v>
      </c>
      <c r="I621" s="1" t="s">
        <v>3160</v>
      </c>
      <c r="J621" s="1" t="s">
        <v>3161</v>
      </c>
    </row>
    <row r="622" spans="1:10" x14ac:dyDescent="0.2">
      <c r="A622" s="1" t="s">
        <v>3148</v>
      </c>
      <c r="B622" s="1" t="s">
        <v>3162</v>
      </c>
      <c r="C622" s="1">
        <v>5</v>
      </c>
      <c r="D622" s="1" t="s">
        <v>3163</v>
      </c>
      <c r="E622" s="10" t="str">
        <f t="shared" si="9"/>
        <v>lcsino_reduced_edu_exp</v>
      </c>
      <c r="F622" s="1" t="str">
        <f>VLOOKUP(E622,sagun[],5,FALSE)</f>
        <v>Ні, тому що ми вже скорочували основні витрати на освіту протягом останніх 12 місяців і не можемо продовжувати це робити</v>
      </c>
      <c r="G622" s="1" t="str">
        <f>VLOOKUP(E622,sagun[],6,FALSE)</f>
        <v>Нет, потому что мы уже сокращали основные расходы на образование за последние 12 месяцев и не можем продолжать это делать</v>
      </c>
      <c r="H622" s="1" t="s">
        <v>3164</v>
      </c>
      <c r="I622" s="1" t="s">
        <v>3165</v>
      </c>
      <c r="J622" s="1" t="s">
        <v>2071</v>
      </c>
    </row>
    <row r="623" spans="1:10" x14ac:dyDescent="0.2">
      <c r="A623" s="1" t="s">
        <v>3148</v>
      </c>
      <c r="B623" s="1" t="s">
        <v>3166</v>
      </c>
      <c r="C623" s="1">
        <v>6</v>
      </c>
      <c r="D623" s="1" t="s">
        <v>3167</v>
      </c>
      <c r="E623" s="10" t="str">
        <f t="shared" si="9"/>
        <v>lcsino_out_of_school</v>
      </c>
      <c r="F623" s="1" t="str">
        <f>VLOOKUP(E623,sagun[],5,FALSE)</f>
        <v>Ні, тому що діти шкільного віку вже припинили відвідування школи протягом останніх 12 місяців</v>
      </c>
      <c r="G623" s="1" t="str">
        <f>VLOOKUP(E623,sagun[],6,FALSE)</f>
        <v>Нет, потому что дети школьного возраста уже прекратили посещение школы за последние 12 месяцев.</v>
      </c>
      <c r="H623" s="1" t="s">
        <v>3168</v>
      </c>
      <c r="I623" s="1" t="s">
        <v>3169</v>
      </c>
      <c r="J623" s="1" t="s">
        <v>3170</v>
      </c>
    </row>
    <row r="624" spans="1:10" x14ac:dyDescent="0.2">
      <c r="A624" s="1" t="s">
        <v>3148</v>
      </c>
      <c r="B624" s="1" t="s">
        <v>3171</v>
      </c>
      <c r="C624" s="1">
        <v>7</v>
      </c>
      <c r="D624" s="1" t="s">
        <v>3172</v>
      </c>
      <c r="E624" s="10" t="str">
        <f t="shared" si="9"/>
        <v>lcsino_migrated</v>
      </c>
      <c r="F624" s="1" t="str">
        <f>VLOOKUP(E624,sagun[],5,FALSE)</f>
        <v>Ні, тому що ми вже мігрували/переміщувалися протягом останніх 12 місяців</v>
      </c>
      <c r="G624" s="1" t="str">
        <f>VLOOKUP(E624,sagun[],6,FALSE)</f>
        <v>Нет, потому что мы уже мигрировали/переселялись в течение последних 12 месяцев</v>
      </c>
      <c r="H624" s="1" t="s">
        <v>3173</v>
      </c>
      <c r="I624" s="1" t="s">
        <v>3174</v>
      </c>
      <c r="J624" s="1" t="s">
        <v>3175</v>
      </c>
    </row>
    <row r="625" spans="1:10" x14ac:dyDescent="0.2">
      <c r="A625" s="1" t="s">
        <v>3148</v>
      </c>
      <c r="B625" s="1" t="s">
        <v>3176</v>
      </c>
      <c r="C625" s="1">
        <v>8</v>
      </c>
      <c r="D625" s="1" t="s">
        <v>3177</v>
      </c>
      <c r="E625" s="10" t="str">
        <f t="shared" si="9"/>
        <v>lcsino_school_aged</v>
      </c>
      <c r="F625" s="1" t="str">
        <f>VLOOKUP(E625,sagun[],5,FALSE)</f>
        <v>Ні, тому що ми вже залучали дітей шкільного віку до цієї діяльності протягом останніх 12 місяців</v>
      </c>
      <c r="G625" s="1" t="str">
        <f>VLOOKUP(E625,sagun[],6,FALSE)</f>
        <v>Нет, потому что мы уже привлекали детей школьного возраста к этой деятельности за последние 12 месяцев.</v>
      </c>
      <c r="H625" s="1" t="s">
        <v>3178</v>
      </c>
      <c r="I625" s="1" t="s">
        <v>3179</v>
      </c>
      <c r="J625" s="1" t="s">
        <v>3180</v>
      </c>
    </row>
    <row r="626" spans="1:10" x14ac:dyDescent="0.2">
      <c r="A626" s="1" t="s">
        <v>3148</v>
      </c>
      <c r="B626" s="1" t="s">
        <v>3181</v>
      </c>
      <c r="C626" s="1">
        <v>9</v>
      </c>
      <c r="D626" s="1" t="s">
        <v>3182</v>
      </c>
      <c r="E626" s="10" t="str">
        <f t="shared" si="9"/>
        <v>lcsino_high_risk</v>
      </c>
      <c r="F626" s="1" t="str">
        <f>VLOOKUP(E626,sagun[],5,FALSE)</f>
        <v>Ні, тому що ми вже були залучені до роботи з підвищеним ризиком або небезпечної роботи/роботи протягом останніх 12 місяців і не можемо продовжувати її виконувати</v>
      </c>
      <c r="G626" s="1" t="str">
        <f>VLOOKUP(E626,sagun[],6,FALSE)</f>
        <v>Нет, потому что мы уже были вовлечены в работу с повышенным риском или опасной работы/работы в течение последних 12 месяцев и не можем продолжать ее выполнять</v>
      </c>
      <c r="H626" s="1" t="s">
        <v>3183</v>
      </c>
      <c r="I626" s="1" t="s">
        <v>3184</v>
      </c>
      <c r="J626" s="1" t="s">
        <v>3185</v>
      </c>
    </row>
    <row r="627" spans="1:10" x14ac:dyDescent="0.2">
      <c r="A627" s="1" t="s">
        <v>3148</v>
      </c>
      <c r="B627" s="1" t="s">
        <v>3186</v>
      </c>
      <c r="C627" s="1">
        <v>10</v>
      </c>
      <c r="D627" s="1" t="s">
        <v>3187</v>
      </c>
      <c r="E627" s="10" t="str">
        <f t="shared" si="9"/>
        <v>lcsino_assets_sold</v>
      </c>
      <c r="F627" s="1" t="str">
        <f>VLOOKUP(E627,sagun[],5,FALSE)</f>
        <v>Ні, тому що ми вже продали ці активи або займалися цією діяльністю протягом останніх 12 місяців і не можемо продовжувати це робити</v>
      </c>
      <c r="G627" s="1" t="str">
        <f>VLOOKUP(E627,sagun[],6,FALSE)</f>
        <v>Нет, потому что мы уже продали эти активы или занимались этой деятельностью за последние 12 месяцев и не можем продолжать это делать</v>
      </c>
      <c r="H627" s="1" t="s">
        <v>3188</v>
      </c>
      <c r="I627" s="1" t="s">
        <v>3189</v>
      </c>
      <c r="J627" s="1" t="s">
        <v>3190</v>
      </c>
    </row>
    <row r="628" spans="1:10" x14ac:dyDescent="0.2">
      <c r="A628" s="1" t="s">
        <v>3148</v>
      </c>
      <c r="B628" s="1" t="s">
        <v>2290</v>
      </c>
      <c r="C628" s="1">
        <v>11</v>
      </c>
      <c r="D628" s="1" t="s">
        <v>3191</v>
      </c>
      <c r="E628" s="10" t="str">
        <f t="shared" si="9"/>
        <v>lcsinot_applicable</v>
      </c>
      <c r="F628" s="1" t="str">
        <f>VLOOKUP(E628,sagun[],5,FALSE)</f>
        <v>Не має відношення (не маємо доступу до цієї стратегії)</v>
      </c>
      <c r="G628" s="1" t="str">
        <f>VLOOKUP(E628,sagun[],6,FALSE)</f>
        <v>Неприменимо (не имеем доступа к этой стратегии)</v>
      </c>
      <c r="H628" s="10" t="s">
        <v>3192</v>
      </c>
      <c r="I628" s="1" t="s">
        <v>3193</v>
      </c>
      <c r="J628" s="1" t="s">
        <v>3148</v>
      </c>
    </row>
    <row r="629" spans="1:10" x14ac:dyDescent="0.2">
      <c r="A629" s="1" t="s">
        <v>3148</v>
      </c>
      <c r="B629" s="1" t="s">
        <v>1433</v>
      </c>
      <c r="C629" s="1">
        <v>12</v>
      </c>
      <c r="D629" s="1" t="s">
        <v>1434</v>
      </c>
      <c r="E629" s="10" t="str">
        <f t="shared" si="9"/>
        <v>lcsido_not_know</v>
      </c>
      <c r="F629" s="1" t="str">
        <f>VLOOKUP(E629,sagun[],5,FALSE)</f>
        <v>Не знаю</v>
      </c>
      <c r="G629" s="1" t="str">
        <f>VLOOKUP(E629,sagun[],6,FALSE)</f>
        <v>Не знаю</v>
      </c>
      <c r="H629" s="1" t="s">
        <v>1435</v>
      </c>
      <c r="I629" s="1" t="s">
        <v>1435</v>
      </c>
      <c r="J629" s="1" t="s">
        <v>3148</v>
      </c>
    </row>
    <row r="630" spans="1:10" x14ac:dyDescent="0.2">
      <c r="A630" s="1" t="s">
        <v>3194</v>
      </c>
      <c r="B630" s="1" t="s">
        <v>3195</v>
      </c>
      <c r="C630" s="1">
        <v>1</v>
      </c>
      <c r="D630" s="1" t="s">
        <v>3196</v>
      </c>
      <c r="E630" s="10" t="str">
        <f t="shared" si="9"/>
        <v>goods_servicesmore</v>
      </c>
      <c r="F630" s="1" t="str">
        <f>VLOOKUP(E630,sagun[],5,FALSE)</f>
        <v>Більше товарів і послуг</v>
      </c>
      <c r="G630" s="1" t="str">
        <f>VLOOKUP(E630,sagun[],6,FALSE)</f>
        <v>Больше товаров и услуг</v>
      </c>
      <c r="H630" s="1" t="s">
        <v>3197</v>
      </c>
      <c r="I630" s="1" t="s">
        <v>3198</v>
      </c>
    </row>
    <row r="631" spans="1:10" x14ac:dyDescent="0.2">
      <c r="A631" s="1" t="s">
        <v>3194</v>
      </c>
      <c r="B631" s="1" t="s">
        <v>3199</v>
      </c>
      <c r="C631" s="1">
        <v>2</v>
      </c>
      <c r="D631" s="1" t="s">
        <v>3200</v>
      </c>
      <c r="E631" s="10" t="str">
        <f t="shared" si="9"/>
        <v>goods_servicessame</v>
      </c>
      <c r="F631" s="1" t="str">
        <f>VLOOKUP(E631,sagun[],5,FALSE)</f>
        <v>Однакова кількість</v>
      </c>
      <c r="G631" s="1" t="str">
        <f>VLOOKUP(E631,sagun[],6,FALSE)</f>
        <v>Одинаковое количество</v>
      </c>
      <c r="H631" s="1" t="s">
        <v>3201</v>
      </c>
      <c r="I631" s="1" t="s">
        <v>3202</v>
      </c>
    </row>
    <row r="632" spans="1:10" x14ac:dyDescent="0.2">
      <c r="A632" s="1" t="s">
        <v>3194</v>
      </c>
      <c r="B632" s="1" t="s">
        <v>3203</v>
      </c>
      <c r="C632" s="1">
        <v>3</v>
      </c>
      <c r="D632" s="1" t="s">
        <v>3204</v>
      </c>
      <c r="E632" s="10" t="str">
        <f t="shared" si="9"/>
        <v>goods_servicesfewer</v>
      </c>
      <c r="F632" s="1" t="str">
        <f>VLOOKUP(E632,sagun[],5,FALSE)</f>
        <v>Менше товарів і послуг</v>
      </c>
      <c r="G632" s="1" t="str">
        <f>VLOOKUP(E632,sagun[],6,FALSE)</f>
        <v>Меньше товаров и услуг</v>
      </c>
      <c r="H632" s="1" t="s">
        <v>3205</v>
      </c>
      <c r="I632" s="1" t="s">
        <v>3206</v>
      </c>
    </row>
    <row r="633" spans="1:10" x14ac:dyDescent="0.2">
      <c r="A633" s="1" t="s">
        <v>3194</v>
      </c>
      <c r="B633" s="1" t="s">
        <v>1433</v>
      </c>
      <c r="C633" s="1">
        <v>4</v>
      </c>
      <c r="D633" s="1" t="s">
        <v>1434</v>
      </c>
      <c r="E633" s="10" t="str">
        <f t="shared" si="9"/>
        <v>goods_servicesdo_not_know</v>
      </c>
      <c r="F633" s="1" t="str">
        <f>VLOOKUP(E633,sagun[],5,FALSE)</f>
        <v>Не знаю</v>
      </c>
      <c r="G633" s="1" t="str">
        <f>VLOOKUP(E633,sagun[],6,FALSE)</f>
        <v>Не знаю</v>
      </c>
      <c r="H633" s="1" t="s">
        <v>1435</v>
      </c>
      <c r="I633" s="1" t="s">
        <v>1435</v>
      </c>
    </row>
    <row r="634" spans="1:10" x14ac:dyDescent="0.2">
      <c r="A634" s="1" t="s">
        <v>3194</v>
      </c>
      <c r="B634" s="1" t="s">
        <v>1271</v>
      </c>
      <c r="C634" s="1">
        <v>5</v>
      </c>
      <c r="D634" s="1" t="s">
        <v>1272</v>
      </c>
      <c r="E634" s="10" t="str">
        <f t="shared" si="9"/>
        <v>goods_servicesprefer_not_to_answer</v>
      </c>
      <c r="F634" s="1" t="str">
        <f>VLOOKUP(E634,sagun[],5,FALSE)</f>
        <v>Вважаю за краще не відповідати</v>
      </c>
      <c r="G634" s="1" t="str">
        <f>VLOOKUP(E634,sagun[],6,FALSE)</f>
        <v>Предпочитаю не отвечать</v>
      </c>
      <c r="H634" s="1" t="s">
        <v>3207</v>
      </c>
      <c r="I634" s="1" t="s">
        <v>1274</v>
      </c>
    </row>
    <row r="635" spans="1:10" x14ac:dyDescent="0.2">
      <c r="A635" s="1" t="s">
        <v>3208</v>
      </c>
      <c r="B635" s="1" t="s">
        <v>3209</v>
      </c>
      <c r="C635" s="1">
        <v>1</v>
      </c>
      <c r="D635" s="1" t="s">
        <v>3210</v>
      </c>
      <c r="E635" s="10" t="str">
        <f t="shared" si="9"/>
        <v>income_sources_lreduced_income</v>
      </c>
      <c r="F635" s="1" t="str">
        <f>VLOOKUP(E635,sagun[],5,FALSE)</f>
        <v>Зменшення доходу через втрату роботи, скорочення робочого часу або нижчу заробітну плату</v>
      </c>
      <c r="G635" s="1" t="str">
        <f>VLOOKUP(E635,sagun[],6,FALSE)</f>
        <v>Уменьшение дохода из-за потери работы, сокращения рабочего времени или более низкой заработной платы</v>
      </c>
      <c r="H635" s="1" t="s">
        <v>3211</v>
      </c>
      <c r="I635" s="1" t="s">
        <v>3212</v>
      </c>
      <c r="J635" s="1" t="s">
        <v>3203</v>
      </c>
    </row>
    <row r="636" spans="1:10" x14ac:dyDescent="0.2">
      <c r="A636" s="1" t="s">
        <v>3208</v>
      </c>
      <c r="B636" s="1" t="s">
        <v>3213</v>
      </c>
      <c r="C636" s="1">
        <v>2</v>
      </c>
      <c r="D636" s="1" t="s">
        <v>3214</v>
      </c>
      <c r="E636" s="10" t="str">
        <f t="shared" si="9"/>
        <v>income_sources_ldifficulty_finding_work</v>
      </c>
      <c r="F636" s="1" t="str">
        <f>VLOOKUP(E636,sagun[],5,FALSE)</f>
        <v>Труднощі з пошуком роботи через мовний бар'єр, недостатню кваліфікацію або дискримінацію</v>
      </c>
      <c r="G636" s="1" t="str">
        <f>VLOOKUP(E636,sagun[],6,FALSE)</f>
        <v>Трудности с поиском работы из-за языкового барьера, недостаточной квалификации или дискриминации</v>
      </c>
      <c r="H636" s="1" t="s">
        <v>3215</v>
      </c>
      <c r="I636" s="1" t="s">
        <v>3216</v>
      </c>
      <c r="J636" s="1" t="s">
        <v>3203</v>
      </c>
    </row>
    <row r="637" spans="1:10" x14ac:dyDescent="0.2">
      <c r="A637" s="1" t="s">
        <v>3208</v>
      </c>
      <c r="B637" s="1" t="s">
        <v>3217</v>
      </c>
      <c r="C637" s="1">
        <v>3</v>
      </c>
      <c r="D637" s="1" t="s">
        <v>3218</v>
      </c>
      <c r="E637" s="10" t="str">
        <f t="shared" si="9"/>
        <v>income_sources_lincreased_expenses</v>
      </c>
      <c r="F637" s="1" t="str">
        <f>VLOOKUP(E637,sagun[],5,FALSE)</f>
        <v>Збільшення витрат через непередбачувані події, такі як медичні рахунки, екстрені сімейні обставини</v>
      </c>
      <c r="G637" s="1" t="str">
        <f>VLOOKUP(E637,sagun[],6,FALSE)</f>
        <v>Увеличение расходов из-за непредвиденных событий, таких как медицинские счета, экстренные семейные обстоятельства</v>
      </c>
      <c r="H637" s="1" t="s">
        <v>3219</v>
      </c>
      <c r="I637" s="1" t="s">
        <v>3220</v>
      </c>
      <c r="J637" s="1" t="s">
        <v>3203</v>
      </c>
    </row>
    <row r="638" spans="1:10" x14ac:dyDescent="0.2">
      <c r="A638" s="1" t="s">
        <v>3208</v>
      </c>
      <c r="B638" s="1" t="s">
        <v>3221</v>
      </c>
      <c r="C638" s="1">
        <v>4</v>
      </c>
      <c r="D638" s="1" t="s">
        <v>3222</v>
      </c>
      <c r="E638" s="10" t="str">
        <f t="shared" si="9"/>
        <v>income_sources_lhousing_education_expenses</v>
      </c>
      <c r="F638" s="1" t="str">
        <f>VLOOKUP(E638,sagun[],5,FALSE)</f>
        <v>Збільшення витрат на житло чи освіту</v>
      </c>
      <c r="G638" s="1" t="str">
        <f>VLOOKUP(E638,sagun[],6,FALSE)</f>
        <v>Увеличение расходов на жилье или образование</v>
      </c>
      <c r="H638" s="1" t="s">
        <v>3223</v>
      </c>
      <c r="I638" s="1" t="s">
        <v>3224</v>
      </c>
      <c r="J638" s="1" t="s">
        <v>3203</v>
      </c>
    </row>
    <row r="639" spans="1:10" x14ac:dyDescent="0.2">
      <c r="A639" s="1" t="s">
        <v>3208</v>
      </c>
      <c r="B639" s="1" t="s">
        <v>3225</v>
      </c>
      <c r="C639" s="1">
        <v>5</v>
      </c>
      <c r="D639" s="1" t="s">
        <v>3226</v>
      </c>
      <c r="E639" s="10" t="str">
        <f t="shared" si="9"/>
        <v>income_sources_lincreased_debt</v>
      </c>
      <c r="F639" s="1" t="str">
        <f>VLOOKUP(E639,sagun[],5,FALSE)</f>
        <v>Збільшення боргу за кредитами, платежами за кредитними картками чи іншими фінансовими зобов'язаннями</v>
      </c>
      <c r="G639" s="1" t="str">
        <f>VLOOKUP(E639,sagun[],6,FALSE)</f>
        <v>Увеличение долга по кредитам, платежам по кредитным картам или другим финансовым обязательствам</v>
      </c>
      <c r="H639" s="1" t="s">
        <v>3227</v>
      </c>
      <c r="I639" s="1" t="s">
        <v>3228</v>
      </c>
      <c r="J639" s="1" t="s">
        <v>3203</v>
      </c>
    </row>
    <row r="640" spans="1:10" x14ac:dyDescent="0.2">
      <c r="A640" s="1" t="s">
        <v>3208</v>
      </c>
      <c r="B640" s="1" t="s">
        <v>3229</v>
      </c>
      <c r="C640" s="1">
        <v>6</v>
      </c>
      <c r="D640" s="1" t="s">
        <v>3230</v>
      </c>
      <c r="E640" s="10" t="str">
        <f t="shared" si="9"/>
        <v>income_sources_lno_financial_assistance</v>
      </c>
      <c r="F640" s="1" t="str">
        <f>VLOOKUP(E640,sagun[],5,FALSE)</f>
        <v>Припинення отримання фінансової допомоги від уряду чи інших організацій</v>
      </c>
      <c r="G640" s="1" t="str">
        <f>VLOOKUP(E640,sagun[],6,FALSE)</f>
        <v>Прекращение получения финансовой помощи от правительства или других организаций</v>
      </c>
      <c r="H640" s="1" t="s">
        <v>3231</v>
      </c>
      <c r="I640" s="1" t="s">
        <v>3232</v>
      </c>
      <c r="J640" s="1" t="s">
        <v>3203</v>
      </c>
    </row>
    <row r="641" spans="1:10" x14ac:dyDescent="0.2">
      <c r="A641" s="1" t="s">
        <v>3208</v>
      </c>
      <c r="B641" s="1" t="s">
        <v>147</v>
      </c>
      <c r="C641" s="1">
        <v>7</v>
      </c>
      <c r="D641" s="1" t="s">
        <v>1224</v>
      </c>
      <c r="E641" s="10" t="str">
        <f t="shared" si="9"/>
        <v>income_sources_lother</v>
      </c>
      <c r="F641" s="1" t="str">
        <f>VLOOKUP(E641,sagun[],5,FALSE)</f>
        <v>Інше</v>
      </c>
      <c r="G641" s="1" t="str">
        <f>VLOOKUP(E641,sagun[],6,FALSE)</f>
        <v>Прочее</v>
      </c>
      <c r="H641" s="1" t="s">
        <v>1225</v>
      </c>
      <c r="I641" s="1" t="s">
        <v>1226</v>
      </c>
      <c r="J641" s="1" t="s">
        <v>147</v>
      </c>
    </row>
    <row r="642" spans="1:10" x14ac:dyDescent="0.2">
      <c r="A642" s="1" t="s">
        <v>3233</v>
      </c>
      <c r="B642" s="1" t="s">
        <v>3234</v>
      </c>
      <c r="C642" s="1">
        <v>1</v>
      </c>
      <c r="D642" s="1" t="s">
        <v>3235</v>
      </c>
      <c r="E642" s="10" t="str">
        <f t="shared" si="9"/>
        <v>household_itemstelephone</v>
      </c>
      <c r="F642" s="1" t="str">
        <f>VLOOKUP(E642,sagun[],5,FALSE)</f>
        <v>Телефон</v>
      </c>
      <c r="G642" s="1" t="str">
        <f>VLOOKUP(E642,sagun[],6,FALSE)</f>
        <v>Телефон</v>
      </c>
      <c r="H642" s="1" t="s">
        <v>3236</v>
      </c>
      <c r="I642" s="1" t="s">
        <v>3236</v>
      </c>
    </row>
    <row r="643" spans="1:10" x14ac:dyDescent="0.2">
      <c r="A643" s="1" t="s">
        <v>3233</v>
      </c>
      <c r="B643" s="1" t="s">
        <v>3237</v>
      </c>
      <c r="C643" s="1">
        <v>2</v>
      </c>
      <c r="D643" s="1" t="s">
        <v>3238</v>
      </c>
      <c r="E643" s="10" t="str">
        <f t="shared" ref="E643:E706" si="10">_xlfn.CONCAT(A643,B643)</f>
        <v>household_itemscolour_tv</v>
      </c>
      <c r="F643" s="1" t="str">
        <f>VLOOKUP(E643,sagun[],5,FALSE)</f>
        <v>Кольоровий телевізор</v>
      </c>
      <c r="G643" s="1" t="str">
        <f>VLOOKUP(E643,sagun[],6,FALSE)</f>
        <v>Цветной телевизор</v>
      </c>
      <c r="H643" s="1" t="s">
        <v>3239</v>
      </c>
      <c r="I643" s="1" t="s">
        <v>3240</v>
      </c>
    </row>
    <row r="644" spans="1:10" x14ac:dyDescent="0.2">
      <c r="A644" s="1" t="s">
        <v>3233</v>
      </c>
      <c r="B644" s="1" t="s">
        <v>3241</v>
      </c>
      <c r="C644" s="1">
        <v>3</v>
      </c>
      <c r="D644" s="1" t="s">
        <v>3242</v>
      </c>
      <c r="E644" s="10" t="str">
        <f t="shared" si="10"/>
        <v>household_itemsfurniture</v>
      </c>
      <c r="F644" s="1" t="str">
        <f>VLOOKUP(E644,sagun[],5,FALSE)</f>
        <v>Меблі</v>
      </c>
      <c r="G644" s="1" t="str">
        <f>VLOOKUP(E644,sagun[],6,FALSE)</f>
        <v>Мебель</v>
      </c>
      <c r="H644" s="1" t="s">
        <v>3243</v>
      </c>
      <c r="I644" s="1" t="s">
        <v>3244</v>
      </c>
    </row>
    <row r="645" spans="1:10" x14ac:dyDescent="0.2">
      <c r="A645" s="1" t="s">
        <v>3233</v>
      </c>
      <c r="B645" s="1" t="s">
        <v>3245</v>
      </c>
      <c r="C645" s="1">
        <v>4</v>
      </c>
      <c r="D645" s="1" t="s">
        <v>3246</v>
      </c>
      <c r="E645" s="10" t="str">
        <f t="shared" si="10"/>
        <v>household_itemscomputer_laptop</v>
      </c>
      <c r="F645" s="1" t="str">
        <f>VLOOKUP(E645,sagun[],5,FALSE)</f>
        <v>Комп'ютер / ноутбук</v>
      </c>
      <c r="G645" s="1" t="str">
        <f>VLOOKUP(E645,sagun[],6,FALSE)</f>
        <v>Компьютер/ноутбук</v>
      </c>
      <c r="H645" s="1" t="s">
        <v>3247</v>
      </c>
      <c r="I645" s="1" t="s">
        <v>3248</v>
      </c>
    </row>
    <row r="646" spans="1:10" x14ac:dyDescent="0.2">
      <c r="A646" s="1" t="s">
        <v>3233</v>
      </c>
      <c r="B646" s="1" t="s">
        <v>3249</v>
      </c>
      <c r="C646" s="1">
        <v>5</v>
      </c>
      <c r="D646" s="1" t="s">
        <v>3250</v>
      </c>
      <c r="E646" s="10" t="str">
        <f t="shared" si="10"/>
        <v>household_itemswashing_machine</v>
      </c>
      <c r="F646" s="1" t="str">
        <f>VLOOKUP(E646,sagun[],5,FALSE)</f>
        <v>Пральна машина</v>
      </c>
      <c r="G646" s="1" t="str">
        <f>VLOOKUP(E646,sagun[],6,FALSE)</f>
        <v>Стиральная машина</v>
      </c>
      <c r="H646" s="1" t="s">
        <v>3251</v>
      </c>
      <c r="I646" s="1" t="s">
        <v>3252</v>
      </c>
    </row>
    <row r="647" spans="1:10" x14ac:dyDescent="0.2">
      <c r="A647" s="1" t="s">
        <v>3233</v>
      </c>
      <c r="B647" s="1" t="s">
        <v>3253</v>
      </c>
      <c r="C647" s="1">
        <v>6</v>
      </c>
      <c r="D647" s="1" t="s">
        <v>3254</v>
      </c>
      <c r="E647" s="10" t="str">
        <f t="shared" si="10"/>
        <v>household_itemspersonal_car</v>
      </c>
      <c r="F647" s="1" t="str">
        <f>VLOOKUP(E647,sagun[],5,FALSE)</f>
        <v>Особистий автомобіль</v>
      </c>
      <c r="G647" s="1" t="str">
        <f>VLOOKUP(E647,sagun[],6,FALSE)</f>
        <v>Личный автомобиль</v>
      </c>
      <c r="H647" s="1" t="s">
        <v>3255</v>
      </c>
      <c r="I647" s="1" t="s">
        <v>3256</v>
      </c>
    </row>
    <row r="648" spans="1:10" x14ac:dyDescent="0.2">
      <c r="A648" s="1" t="s">
        <v>3233</v>
      </c>
      <c r="B648" s="1" t="s">
        <v>3257</v>
      </c>
      <c r="C648" s="1">
        <v>7</v>
      </c>
      <c r="D648" s="1" t="s">
        <v>3258</v>
      </c>
      <c r="E648" s="10" t="str">
        <f t="shared" si="10"/>
        <v>household_itemspersonal_motorbike</v>
      </c>
      <c r="F648" s="1" t="str">
        <f>VLOOKUP(E648,sagun[],5,FALSE)</f>
        <v>Особистий мотоцикл / скутер</v>
      </c>
      <c r="G648" s="1" t="str">
        <f>VLOOKUP(E648,sagun[],6,FALSE)</f>
        <v>Личный мотоцикл/скутер</v>
      </c>
      <c r="H648" s="1" t="s">
        <v>3259</v>
      </c>
      <c r="I648" s="1" t="s">
        <v>3260</v>
      </c>
    </row>
    <row r="649" spans="1:10" x14ac:dyDescent="0.2">
      <c r="A649" s="1" t="s">
        <v>3233</v>
      </c>
      <c r="B649" s="1" t="s">
        <v>3261</v>
      </c>
      <c r="C649" s="1">
        <v>8</v>
      </c>
      <c r="D649" s="1" t="s">
        <v>3262</v>
      </c>
      <c r="E649" s="10" t="str">
        <f t="shared" si="10"/>
        <v>household_itemsnew_clothes</v>
      </c>
      <c r="F649" s="1" t="str">
        <f>VLOOKUP(E649,sagun[],5,FALSE)</f>
        <v>Новий одяг з метою заміни зношеного одягу</v>
      </c>
      <c r="G649" s="1" t="str">
        <f>VLOOKUP(E649,sagun[],6,FALSE)</f>
        <v>Новая одежда с целью замены изношенной одежды</v>
      </c>
      <c r="H649" s="1" t="s">
        <v>3263</v>
      </c>
      <c r="I649" s="1" t="s">
        <v>3264</v>
      </c>
    </row>
    <row r="650" spans="1:10" x14ac:dyDescent="0.2">
      <c r="A650" s="1" t="s">
        <v>3233</v>
      </c>
      <c r="B650" s="1" t="s">
        <v>3265</v>
      </c>
      <c r="C650" s="1">
        <v>9</v>
      </c>
      <c r="D650" s="1" t="s">
        <v>3266</v>
      </c>
      <c r="E650" s="10" t="str">
        <f t="shared" si="10"/>
        <v>household_itemsinternet_connection</v>
      </c>
      <c r="F650" s="1" t="str">
        <f>VLOOKUP(E650,sagun[],5,FALSE)</f>
        <v>Підключення до Інтернету вдома (для особистого користування)</v>
      </c>
      <c r="G650" s="1" t="str">
        <f>VLOOKUP(E650,sagun[],6,FALSE)</f>
        <v>Подключение к Интернету дома (для личного пользования)</v>
      </c>
      <c r="H650" s="1" t="s">
        <v>3267</v>
      </c>
      <c r="I650" s="1" t="s">
        <v>3268</v>
      </c>
    </row>
    <row r="651" spans="1:10" x14ac:dyDescent="0.2">
      <c r="A651" s="1" t="s">
        <v>3269</v>
      </c>
      <c r="B651" s="1" t="s">
        <v>3270</v>
      </c>
      <c r="C651" s="1">
        <v>1</v>
      </c>
      <c r="D651" s="1" t="s">
        <v>3271</v>
      </c>
      <c r="E651" s="10" t="str">
        <f t="shared" si="10"/>
        <v>income_sourceno_income</v>
      </c>
      <c r="F651" s="1" t="str">
        <f>VLOOKUP(E651,sagun[],5,FALSE)</f>
        <v>Відсутність доходу</v>
      </c>
      <c r="G651" s="1" t="str">
        <f>VLOOKUP(E651,sagun[],6,FALSE)</f>
        <v>Отсутствие дохода</v>
      </c>
      <c r="H651" s="1" t="s">
        <v>3272</v>
      </c>
      <c r="I651" s="1" t="s">
        <v>3273</v>
      </c>
    </row>
    <row r="652" spans="1:10" x14ac:dyDescent="0.2">
      <c r="A652" s="1" t="s">
        <v>3269</v>
      </c>
      <c r="B652" s="1" t="s">
        <v>3274</v>
      </c>
      <c r="C652" s="1">
        <v>2</v>
      </c>
      <c r="D652" s="1" t="s">
        <v>3275</v>
      </c>
      <c r="E652" s="10" t="str">
        <f t="shared" si="10"/>
        <v>income_sourceemployment_host_country</v>
      </c>
      <c r="F652" s="1" t="str">
        <f>VLOOKUP(E652,sagun[],5,FALSE)</f>
        <v>Повна зайнятість у приймаючій країні (30+ годин на тиждень)</v>
      </c>
      <c r="G652" s="1" t="str">
        <f>VLOOKUP(E652,sagun[],6,FALSE)</f>
        <v>Полная занятость в принимающей стране (30+ часов в неделю)</v>
      </c>
      <c r="H652" s="1" t="s">
        <v>3276</v>
      </c>
      <c r="I652" s="1" t="s">
        <v>3277</v>
      </c>
    </row>
    <row r="653" spans="1:10" x14ac:dyDescent="0.2">
      <c r="A653" s="1" t="s">
        <v>3269</v>
      </c>
      <c r="B653" s="1" t="s">
        <v>3278</v>
      </c>
      <c r="C653" s="1">
        <v>3</v>
      </c>
      <c r="D653" s="1" t="s">
        <v>3279</v>
      </c>
      <c r="E653" s="10" t="str">
        <f t="shared" si="10"/>
        <v>income_sourcepart_time_emp</v>
      </c>
      <c r="F653" s="1" t="str">
        <f>VLOOKUP(E653,sagun[],5,FALSE)</f>
        <v>Неповна зайнятість у приймаючій країні (менше 30 годин на тиждень)</v>
      </c>
      <c r="G653" s="1" t="str">
        <f>VLOOKUP(E653,sagun[],6,FALSE)</f>
        <v>Неполная занятость в принимающей стране (менее 30 часов в неделю)</v>
      </c>
      <c r="H653" s="1" t="s">
        <v>3280</v>
      </c>
      <c r="I653" s="1" t="s">
        <v>3281</v>
      </c>
    </row>
    <row r="654" spans="1:10" x14ac:dyDescent="0.2">
      <c r="A654" s="1" t="s">
        <v>3269</v>
      </c>
      <c r="B654" s="1" t="s">
        <v>3282</v>
      </c>
      <c r="C654" s="1">
        <v>4</v>
      </c>
      <c r="D654" s="1" t="s">
        <v>3283</v>
      </c>
      <c r="E654" s="10" t="str">
        <f t="shared" si="10"/>
        <v>income_sourceself_employment</v>
      </c>
      <c r="F654" s="1" t="str">
        <f>VLOOKUP(E654,sagun[],5,FALSE)</f>
        <v>Дохід від самозайнятості, бізнесу або діяльності, що приносить гроші</v>
      </c>
      <c r="G654" s="1" t="str">
        <f>VLOOKUP(E654,sagun[],6,FALSE)</f>
        <v>Доход от самозанятости, бизнеса или деятельности, приносящей деньги</v>
      </c>
      <c r="H654" s="1" t="s">
        <v>3284</v>
      </c>
      <c r="I654" s="1" t="s">
        <v>3285</v>
      </c>
    </row>
    <row r="655" spans="1:10" x14ac:dyDescent="0.2">
      <c r="A655" s="1" t="s">
        <v>3269</v>
      </c>
      <c r="B655" s="1" t="s">
        <v>3286</v>
      </c>
      <c r="C655" s="1">
        <v>5</v>
      </c>
      <c r="D655" s="1" t="s">
        <v>3287</v>
      </c>
      <c r="E655" s="10" t="str">
        <f t="shared" si="10"/>
        <v>income_sourceremote_empoyment_ukr</v>
      </c>
      <c r="F655" s="1" t="str">
        <f>VLOOKUP(E655,sagun[],5,FALSE)</f>
        <v>Дистанційне працевлаштування (Україна)</v>
      </c>
      <c r="G655" s="1" t="str">
        <f>VLOOKUP(E655,sagun[],6,FALSE)</f>
        <v>Дистанционное трудоустройство (Украина)</v>
      </c>
      <c r="H655" s="1" t="s">
        <v>3288</v>
      </c>
      <c r="I655" s="1" t="s">
        <v>3289</v>
      </c>
    </row>
    <row r="656" spans="1:10" x14ac:dyDescent="0.2">
      <c r="A656" s="1" t="s">
        <v>3269</v>
      </c>
      <c r="B656" s="1" t="s">
        <v>3290</v>
      </c>
      <c r="C656" s="1">
        <v>6</v>
      </c>
      <c r="D656" s="1" t="s">
        <v>3291</v>
      </c>
      <c r="E656" s="10" t="str">
        <f t="shared" si="10"/>
        <v>income_sourceremote_empoyment_oth</v>
      </c>
      <c r="F656" s="1" t="str">
        <f>VLOOKUP(E656,sagun[],5,FALSE)</f>
        <v>Дистанційне працевлаштування (інше)</v>
      </c>
      <c r="G656" s="1" t="str">
        <f>VLOOKUP(E656,sagun[],6,FALSE)</f>
        <v>Удаленное трудоустройство (прочее)</v>
      </c>
      <c r="H656" s="1" t="s">
        <v>3292</v>
      </c>
      <c r="I656" s="1" t="s">
        <v>3293</v>
      </c>
    </row>
    <row r="657" spans="1:10" x14ac:dyDescent="0.2">
      <c r="A657" s="1" t="s">
        <v>3269</v>
      </c>
      <c r="B657" s="1" t="s">
        <v>3294</v>
      </c>
      <c r="C657" s="1">
        <v>7</v>
      </c>
      <c r="D657" s="1" t="s">
        <v>3295</v>
      </c>
      <c r="E657" s="10" t="str">
        <f t="shared" si="10"/>
        <v>income_sourcesocial_protection_host_govt</v>
      </c>
      <c r="F657" s="1" t="str">
        <f>VLOOKUP(E657,sagun[],5,FALSE)</f>
        <v>Соціальні виплати від уряду країни перебування</v>
      </c>
      <c r="G657" s="1" t="str">
        <f>VLOOKUP(E657,sagun[],6,FALSE)</f>
        <v>Социальные выплаты от правительства страны пребывания</v>
      </c>
      <c r="H657" s="1" t="s">
        <v>3296</v>
      </c>
      <c r="I657" s="1" t="s">
        <v>3297</v>
      </c>
    </row>
    <row r="658" spans="1:10" x14ac:dyDescent="0.2">
      <c r="A658" s="1" t="s">
        <v>3269</v>
      </c>
      <c r="B658" s="1" t="s">
        <v>3298</v>
      </c>
      <c r="C658" s="1">
        <v>8</v>
      </c>
      <c r="D658" s="1" t="s">
        <v>3299</v>
      </c>
      <c r="E658" s="10" t="str">
        <f t="shared" si="10"/>
        <v>income_sourcesocial_protection_ukr_govt</v>
      </c>
      <c r="F658" s="1" t="str">
        <f>VLOOKUP(E658,sagun[],5,FALSE)</f>
        <v>Соціальні виплати від уряду України</v>
      </c>
      <c r="G658" s="1" t="str">
        <f>VLOOKUP(E658,sagun[],6,FALSE)</f>
        <v>Социальные выплаты от правительства Украины</v>
      </c>
      <c r="H658" s="1" t="s">
        <v>3300</v>
      </c>
      <c r="I658" s="1" t="s">
        <v>3301</v>
      </c>
    </row>
    <row r="659" spans="1:10" x14ac:dyDescent="0.2">
      <c r="A659" s="1" t="s">
        <v>3269</v>
      </c>
      <c r="B659" s="1" t="s">
        <v>3302</v>
      </c>
      <c r="C659" s="1">
        <v>9</v>
      </c>
      <c r="D659" s="1" t="s">
        <v>3303</v>
      </c>
      <c r="E659" s="10" t="str">
        <f t="shared" si="10"/>
        <v>income_sourceother_sources</v>
      </c>
      <c r="F659" s="1" t="str">
        <f>VLOOKUP(E659,sagun[],5,FALSE)</f>
        <v>Інші джерела (ООН/Міжнародні організації, інвестиції/власність, кредити)</v>
      </c>
      <c r="G659" s="1" t="str">
        <f>VLOOKUP(E659,sagun[],6,FALSE)</f>
        <v>Другие источники (ООН/МНПО, инвестиции/имущество, займы)</v>
      </c>
      <c r="H659" s="1" t="s">
        <v>3304</v>
      </c>
      <c r="I659" s="1" t="s">
        <v>3305</v>
      </c>
    </row>
    <row r="660" spans="1:10" x14ac:dyDescent="0.2">
      <c r="A660" s="1" t="s">
        <v>3269</v>
      </c>
      <c r="B660" s="1" t="s">
        <v>1433</v>
      </c>
      <c r="C660" s="1">
        <v>10</v>
      </c>
      <c r="D660" s="1" t="s">
        <v>1475</v>
      </c>
      <c r="E660" s="10" t="str">
        <f t="shared" si="10"/>
        <v>income_sourcedo_not_know</v>
      </c>
      <c r="F660" s="1" t="str">
        <f>VLOOKUP(E660,sagun[],5,FALSE)</f>
        <v>Не знаю</v>
      </c>
      <c r="G660" s="1" t="str">
        <f>VLOOKUP(E660,sagun[],6,FALSE)</f>
        <v>Не знаю</v>
      </c>
      <c r="H660" s="1" t="s">
        <v>1435</v>
      </c>
      <c r="I660" s="1" t="s">
        <v>1435</v>
      </c>
    </row>
    <row r="661" spans="1:10" x14ac:dyDescent="0.2">
      <c r="A661" s="1" t="s">
        <v>3269</v>
      </c>
      <c r="B661" s="1" t="s">
        <v>1271</v>
      </c>
      <c r="C661" s="1">
        <v>11</v>
      </c>
      <c r="D661" s="1" t="s">
        <v>1272</v>
      </c>
      <c r="E661" s="10" t="str">
        <f t="shared" si="10"/>
        <v>income_sourceprefer_not_to_answer</v>
      </c>
      <c r="F661" s="1" t="str">
        <f>VLOOKUP(E661,sagun[],5,FALSE)</f>
        <v>Вважаю за краще не відповідати</v>
      </c>
      <c r="G661" s="1" t="str">
        <f>VLOOKUP(E661,sagun[],6,FALSE)</f>
        <v>Предпочитаю не отвечать</v>
      </c>
      <c r="H661" s="1" t="s">
        <v>1273</v>
      </c>
      <c r="I661" s="1" t="s">
        <v>1274</v>
      </c>
    </row>
    <row r="662" spans="1:10" x14ac:dyDescent="0.2">
      <c r="A662" s="1" t="s">
        <v>3306</v>
      </c>
      <c r="B662" s="1" t="s">
        <v>3307</v>
      </c>
      <c r="C662" s="1">
        <v>1</v>
      </c>
      <c r="D662" s="1" t="s">
        <v>3308</v>
      </c>
      <c r="E662" s="10" t="str">
        <f t="shared" si="10"/>
        <v>income_typeregular_employment</v>
      </c>
      <c r="F662" s="1" t="str">
        <f>VLOOKUP(E662,sagun[],5,FALSE)</f>
        <v>Зарплата від постійного працевлаштування</v>
      </c>
      <c r="G662" s="1" t="str">
        <f>VLOOKUP(E662,sagun[],6,FALSE)</f>
        <v>Зарплата от постоянного трудоустройства</v>
      </c>
      <c r="H662" s="1" t="s">
        <v>3309</v>
      </c>
      <c r="I662" s="1" t="s">
        <v>3310</v>
      </c>
    </row>
    <row r="663" spans="1:10" x14ac:dyDescent="0.2">
      <c r="A663" s="1" t="s">
        <v>3306</v>
      </c>
      <c r="B663" s="1" t="s">
        <v>3311</v>
      </c>
      <c r="C663" s="1">
        <v>2</v>
      </c>
      <c r="D663" s="1" t="s">
        <v>3312</v>
      </c>
      <c r="E663" s="10" t="str">
        <f t="shared" si="10"/>
        <v>income_typecasual_temporary</v>
      </c>
      <c r="F663" s="1" t="str">
        <f>VLOOKUP(E663,sagun[],5,FALSE)</f>
        <v>Випадкова або тимчасова робота</v>
      </c>
      <c r="G663" s="1" t="str">
        <f>VLOOKUP(E663,sagun[],6,FALSE)</f>
        <v>Случайная или временная работа</v>
      </c>
      <c r="H663" s="1" t="s">
        <v>3313</v>
      </c>
      <c r="I663" s="1" t="s">
        <v>3314</v>
      </c>
    </row>
    <row r="664" spans="1:10" x14ac:dyDescent="0.2">
      <c r="A664" s="1" t="s">
        <v>3306</v>
      </c>
      <c r="B664" s="1" t="s">
        <v>3282</v>
      </c>
      <c r="C664" s="1">
        <v>3</v>
      </c>
      <c r="D664" s="1" t="s">
        <v>3283</v>
      </c>
      <c r="E664" s="10" t="str">
        <f t="shared" si="10"/>
        <v>income_typeself_employment</v>
      </c>
      <c r="F664" s="1" t="str">
        <f>VLOOKUP(E664,sagun[],5,FALSE)</f>
        <v>Дохід від самозайнятості, бізнесу або діяльності, що приносить прибуток</v>
      </c>
      <c r="G664" s="1" t="str">
        <f>VLOOKUP(E664,sagun[],6,FALSE)</f>
        <v>Доход от самозанятости, бизнеса или деятельности, приносящий прибыль</v>
      </c>
      <c r="H664" s="1" t="s">
        <v>3315</v>
      </c>
      <c r="I664" s="1" t="s">
        <v>3285</v>
      </c>
    </row>
    <row r="665" spans="1:10" x14ac:dyDescent="0.2">
      <c r="A665" s="1" t="s">
        <v>3306</v>
      </c>
      <c r="B665" s="1" t="s">
        <v>147</v>
      </c>
      <c r="C665" s="1">
        <v>4</v>
      </c>
      <c r="D665" s="1" t="s">
        <v>3316</v>
      </c>
      <c r="E665" s="10" t="str">
        <f t="shared" si="10"/>
        <v>income_typeother</v>
      </c>
      <c r="F665" s="1" t="str">
        <f>VLOOKUP(E665,sagun[],5,FALSE)</f>
        <v>Інше (вкажіть, будь ласка)</v>
      </c>
      <c r="G665" s="1" t="str">
        <f>VLOOKUP(E665,sagun[],6,FALSE)</f>
        <v>Прочее (укажите, пожалуйста)</v>
      </c>
      <c r="H665" s="1" t="s">
        <v>3317</v>
      </c>
      <c r="I665" s="1" t="s">
        <v>1832</v>
      </c>
    </row>
    <row r="666" spans="1:10" x14ac:dyDescent="0.2">
      <c r="A666" s="1" t="s">
        <v>3306</v>
      </c>
      <c r="B666" s="1" t="s">
        <v>1433</v>
      </c>
      <c r="C666" s="1">
        <v>5</v>
      </c>
      <c r="D666" s="1" t="s">
        <v>1434</v>
      </c>
      <c r="E666" s="10" t="str">
        <f t="shared" si="10"/>
        <v>income_typedo_not_know</v>
      </c>
      <c r="F666" s="1" t="str">
        <f>VLOOKUP(E666,sagun[],5,FALSE)</f>
        <v>Не знаю</v>
      </c>
      <c r="G666" s="1" t="str">
        <f>VLOOKUP(E666,sagun[],6,FALSE)</f>
        <v>Не знаю</v>
      </c>
      <c r="H666" s="1" t="s">
        <v>1435</v>
      </c>
      <c r="I666" s="1" t="s">
        <v>1435</v>
      </c>
    </row>
    <row r="667" spans="1:10" x14ac:dyDescent="0.2">
      <c r="A667" s="1" t="s">
        <v>3306</v>
      </c>
      <c r="B667" s="1" t="s">
        <v>1271</v>
      </c>
      <c r="C667" s="1">
        <v>6</v>
      </c>
      <c r="D667" s="1" t="s">
        <v>1709</v>
      </c>
      <c r="E667" s="10" t="str">
        <f t="shared" si="10"/>
        <v>income_typeprefer_not_to_answer</v>
      </c>
      <c r="F667" s="1" t="str">
        <f>VLOOKUP(E667,sagun[],5,FALSE)</f>
        <v>Вважаю за краще не відповідати</v>
      </c>
      <c r="G667" s="1" t="str">
        <f>VLOOKUP(E667,sagun[],6,FALSE)</f>
        <v>Предпочитаю не отвечать</v>
      </c>
      <c r="H667" s="1" t="s">
        <v>1273</v>
      </c>
      <c r="I667" s="1" t="s">
        <v>1549</v>
      </c>
    </row>
    <row r="668" spans="1:10" x14ac:dyDescent="0.2">
      <c r="A668" s="1" t="s">
        <v>3318</v>
      </c>
      <c r="B668" s="1" t="s">
        <v>3319</v>
      </c>
      <c r="C668" s="1">
        <v>1</v>
      </c>
      <c r="D668" s="1" t="s">
        <v>3320</v>
      </c>
      <c r="E668" s="10" t="str">
        <f t="shared" si="10"/>
        <v>benefits_typeaccommodation_allowance</v>
      </c>
      <c r="F668" s="1" t="str">
        <f>VLOOKUP(E668,sagun[],5,FALSE)</f>
        <v>Допомога на оплату житла</v>
      </c>
      <c r="G668" s="1" t="str">
        <f>VLOOKUP(E668,sagun[],6,FALSE)</f>
        <v>Пособие на оплату жилья</v>
      </c>
      <c r="H668" s="1" t="s">
        <v>3321</v>
      </c>
      <c r="I668" s="1" t="s">
        <v>3322</v>
      </c>
      <c r="J668" s="1" t="s">
        <v>3323</v>
      </c>
    </row>
    <row r="669" spans="1:10" x14ac:dyDescent="0.2">
      <c r="A669" s="1" t="s">
        <v>3318</v>
      </c>
      <c r="B669" s="1" t="s">
        <v>3324</v>
      </c>
      <c r="C669" s="1">
        <v>2</v>
      </c>
      <c r="D669" s="1" t="s">
        <v>3325</v>
      </c>
      <c r="E669" s="10" t="str">
        <f t="shared" si="10"/>
        <v>benefits_typechild_family_grant</v>
      </c>
      <c r="F669" s="1" t="str">
        <f>VLOOKUP(E669,sagun[],5,FALSE)</f>
        <v>Допомога на дитину або родину</v>
      </c>
      <c r="G669" s="1" t="str">
        <f>VLOOKUP(E669,sagun[],6,FALSE)</f>
        <v>Помощь на ребенка или семью</v>
      </c>
      <c r="H669" s="1" t="s">
        <v>3326</v>
      </c>
      <c r="I669" s="1" t="s">
        <v>3327</v>
      </c>
      <c r="J669" s="1" t="s">
        <v>3328</v>
      </c>
    </row>
    <row r="670" spans="1:10" x14ac:dyDescent="0.2">
      <c r="A670" s="1" t="s">
        <v>3318</v>
      </c>
      <c r="B670" s="1" t="s">
        <v>3329</v>
      </c>
      <c r="C670" s="1">
        <v>3</v>
      </c>
      <c r="D670" s="1" t="s">
        <v>3330</v>
      </c>
      <c r="E670" s="10" t="str">
        <f t="shared" si="10"/>
        <v>benefits_typedisability_grant</v>
      </c>
      <c r="F670" s="1" t="str">
        <f>VLOOKUP(E670,sagun[],5,FALSE)</f>
        <v>Допомога у зв'язку з інвалідністю</v>
      </c>
      <c r="G670" s="1" t="str">
        <f>VLOOKUP(E670,sagun[],6,FALSE)</f>
        <v>Пособие по инвалидности</v>
      </c>
      <c r="H670" s="1" t="s">
        <v>3331</v>
      </c>
      <c r="I670" s="1" t="s">
        <v>3332</v>
      </c>
      <c r="J670" s="1" t="s">
        <v>3328</v>
      </c>
    </row>
    <row r="671" spans="1:10" x14ac:dyDescent="0.2">
      <c r="A671" s="1" t="s">
        <v>3318</v>
      </c>
      <c r="B671" s="1" t="s">
        <v>3333</v>
      </c>
      <c r="C671" s="1">
        <v>4</v>
      </c>
      <c r="D671" s="1" t="s">
        <v>3334</v>
      </c>
      <c r="E671" s="10" t="str">
        <f t="shared" si="10"/>
        <v>benefits_typeunemployment_grant</v>
      </c>
      <c r="F671" s="1" t="str">
        <f>VLOOKUP(E671,sagun[],5,FALSE)</f>
        <v>Допомога по безробіттю</v>
      </c>
      <c r="G671" s="1" t="str">
        <f>VLOOKUP(E671,sagun[],6,FALSE)</f>
        <v>Пособие по безработице</v>
      </c>
      <c r="H671" s="1" t="s">
        <v>3335</v>
      </c>
      <c r="I671" s="1" t="s">
        <v>3336</v>
      </c>
      <c r="J671" s="1" t="s">
        <v>3328</v>
      </c>
    </row>
    <row r="672" spans="1:10" x14ac:dyDescent="0.2">
      <c r="A672" s="1" t="s">
        <v>3318</v>
      </c>
      <c r="B672" s="1" t="s">
        <v>3337</v>
      </c>
      <c r="C672" s="1">
        <v>5</v>
      </c>
      <c r="D672" s="1" t="s">
        <v>3338</v>
      </c>
      <c r="E672" s="10" t="str">
        <f t="shared" si="10"/>
        <v>benefits_typeemp_injury_benefit</v>
      </c>
      <c r="F672" s="1" t="str">
        <f>VLOOKUP(E672,sagun[],5,FALSE)</f>
        <v>Допомога у зв'язку з виробничою травмою</v>
      </c>
      <c r="G672" s="1" t="str">
        <f>VLOOKUP(E672,sagun[],6,FALSE)</f>
        <v>Помощь в связи с производственной травмой</v>
      </c>
      <c r="H672" s="1" t="s">
        <v>3339</v>
      </c>
      <c r="I672" s="1" t="s">
        <v>3340</v>
      </c>
    </row>
    <row r="673" spans="1:10" x14ac:dyDescent="0.2">
      <c r="A673" s="1" t="s">
        <v>3318</v>
      </c>
      <c r="B673" s="1" t="s">
        <v>3341</v>
      </c>
      <c r="C673" s="1">
        <v>6</v>
      </c>
      <c r="D673" s="1" t="s">
        <v>3342</v>
      </c>
      <c r="E673" s="10" t="str">
        <f t="shared" si="10"/>
        <v>benefits_typeoth_vul_benefit</v>
      </c>
      <c r="F673" s="1" t="str">
        <f>VLOOKUP(E673,sagun[],5,FALSE)</f>
        <v>Інша допомога для соціально незахищених верств населення</v>
      </c>
      <c r="G673" s="1" t="str">
        <f>VLOOKUP(E673,sagun[],6,FALSE)</f>
        <v>Другая помощь для социально незащищенных слоев населения</v>
      </c>
      <c r="H673" s="1" t="s">
        <v>3343</v>
      </c>
      <c r="I673" s="1" t="s">
        <v>3344</v>
      </c>
    </row>
    <row r="674" spans="1:10" x14ac:dyDescent="0.2">
      <c r="A674" s="1" t="s">
        <v>3318</v>
      </c>
      <c r="B674" s="1" t="s">
        <v>3345</v>
      </c>
      <c r="C674" s="1">
        <v>7</v>
      </c>
      <c r="D674" s="1" t="s">
        <v>3346</v>
      </c>
      <c r="E674" s="10" t="str">
        <f t="shared" si="10"/>
        <v>benefits_typepension</v>
      </c>
      <c r="F674" s="1" t="str">
        <f>VLOOKUP(E674,sagun[],5,FALSE)</f>
        <v>Пенсійна допомога</v>
      </c>
      <c r="G674" s="1" t="str">
        <f>VLOOKUP(E674,sagun[],6,FALSE)</f>
        <v>Пенсионная помощь</v>
      </c>
      <c r="H674" s="1" t="s">
        <v>3347</v>
      </c>
      <c r="I674" s="1" t="s">
        <v>3348</v>
      </c>
    </row>
    <row r="675" spans="1:10" x14ac:dyDescent="0.2">
      <c r="A675" s="1" t="s">
        <v>3318</v>
      </c>
      <c r="B675" s="1" t="s">
        <v>3349</v>
      </c>
      <c r="C675" s="1">
        <v>8</v>
      </c>
      <c r="D675" s="1" t="s">
        <v>3350</v>
      </c>
      <c r="E675" s="10" t="str">
        <f t="shared" si="10"/>
        <v>benefits_typebusiness_grant</v>
      </c>
      <c r="F675" s="1" t="str">
        <f>VLOOKUP(E675,sagun[],5,FALSE)</f>
        <v>Бізнес-грант</v>
      </c>
      <c r="G675" s="1" t="str">
        <f>VLOOKUP(E675,sagun[],6,FALSE)</f>
        <v>Бизнес-грант</v>
      </c>
      <c r="H675" s="1" t="s">
        <v>3351</v>
      </c>
      <c r="I675" s="1" t="s">
        <v>3352</v>
      </c>
    </row>
    <row r="676" spans="1:10" x14ac:dyDescent="0.2">
      <c r="A676" s="1" t="s">
        <v>3318</v>
      </c>
      <c r="B676" s="1" t="s">
        <v>3353</v>
      </c>
      <c r="C676" s="1">
        <v>9</v>
      </c>
      <c r="D676" s="1" t="s">
        <v>3354</v>
      </c>
      <c r="E676" s="10" t="str">
        <f t="shared" si="10"/>
        <v>benefits_typetraining_grant</v>
      </c>
      <c r="F676" s="1" t="str">
        <f>VLOOKUP(E676,sagun[],5,FALSE)</f>
        <v>Грант на навчання</v>
      </c>
      <c r="G676" s="1" t="str">
        <f>VLOOKUP(E676,sagun[],6,FALSE)</f>
        <v>Грант на обучение</v>
      </c>
      <c r="H676" s="1" t="s">
        <v>3355</v>
      </c>
      <c r="I676" s="1" t="s">
        <v>3356</v>
      </c>
    </row>
    <row r="677" spans="1:10" x14ac:dyDescent="0.2">
      <c r="A677" s="1" t="s">
        <v>3318</v>
      </c>
      <c r="B677" s="1" t="s">
        <v>3357</v>
      </c>
      <c r="C677" s="1">
        <v>10</v>
      </c>
      <c r="D677" s="1" t="s">
        <v>3358</v>
      </c>
      <c r="E677" s="10" t="str">
        <f t="shared" si="10"/>
        <v>benefits_typeoth_gov_benefit</v>
      </c>
      <c r="F677" s="1" t="str">
        <f>VLOOKUP(E677,sagun[],5,FALSE)</f>
        <v>Інша державна допомога (вкажіть)</v>
      </c>
      <c r="G677" s="1" t="str">
        <f>VLOOKUP(E677,sagun[],6,FALSE)</f>
        <v>Другая государственная помощь (укажите)</v>
      </c>
      <c r="H677" s="1" t="s">
        <v>3359</v>
      </c>
      <c r="I677" s="1" t="s">
        <v>3360</v>
      </c>
    </row>
    <row r="678" spans="1:10" x14ac:dyDescent="0.2">
      <c r="A678" s="1" t="s">
        <v>3318</v>
      </c>
      <c r="B678" s="1" t="s">
        <v>3361</v>
      </c>
      <c r="C678" s="1">
        <v>11</v>
      </c>
      <c r="D678" s="1" t="s">
        <v>3362</v>
      </c>
      <c r="E678" s="10" t="str">
        <f t="shared" si="10"/>
        <v>benefits_typeother_source</v>
      </c>
      <c r="F678" s="1" t="str">
        <f>VLOOKUP(E678,sagun[],5,FALSE)</f>
        <v>Інше джерело (вкажіть)</v>
      </c>
      <c r="G678" s="1" t="str">
        <f>VLOOKUP(E678,sagun[],6,FALSE)</f>
        <v>Другой источник (укажите)</v>
      </c>
      <c r="H678" s="1" t="s">
        <v>3363</v>
      </c>
      <c r="I678" s="1" t="s">
        <v>3364</v>
      </c>
      <c r="J678" s="1" t="s">
        <v>3328</v>
      </c>
    </row>
    <row r="679" spans="1:10" x14ac:dyDescent="0.2">
      <c r="A679" s="1" t="s">
        <v>3318</v>
      </c>
      <c r="B679" s="1" t="s">
        <v>1433</v>
      </c>
      <c r="C679" s="1">
        <v>12</v>
      </c>
      <c r="D679" s="1" t="s">
        <v>1434</v>
      </c>
      <c r="E679" s="10" t="str">
        <f t="shared" si="10"/>
        <v>benefits_typedo_not_know</v>
      </c>
      <c r="F679" s="1" t="str">
        <f>VLOOKUP(E679,sagun[],5,FALSE)</f>
        <v>Не знаю</v>
      </c>
      <c r="G679" s="1" t="str">
        <f>VLOOKUP(E679,sagun[],6,FALSE)</f>
        <v>Не знаю</v>
      </c>
      <c r="H679" s="1" t="s">
        <v>1435</v>
      </c>
      <c r="I679" s="1" t="s">
        <v>1435</v>
      </c>
      <c r="J679" s="1" t="s">
        <v>3328</v>
      </c>
    </row>
    <row r="680" spans="1:10" x14ac:dyDescent="0.2">
      <c r="A680" s="1" t="s">
        <v>3318</v>
      </c>
      <c r="B680" s="1" t="s">
        <v>1271</v>
      </c>
      <c r="C680" s="1">
        <v>13</v>
      </c>
      <c r="D680" s="1" t="s">
        <v>1709</v>
      </c>
      <c r="E680" s="10" t="str">
        <f t="shared" si="10"/>
        <v>benefits_typeprefer_not_to_answer</v>
      </c>
      <c r="F680" s="1" t="str">
        <f>VLOOKUP(E680,sagun[],5,FALSE)</f>
        <v>Вважаю за краще не відповідати</v>
      </c>
      <c r="G680" s="1" t="str">
        <f>VLOOKUP(E680,sagun[],6,FALSE)</f>
        <v>Предпочитаю не отвечать</v>
      </c>
      <c r="H680" s="1" t="s">
        <v>1273</v>
      </c>
      <c r="I680" s="1" t="s">
        <v>1549</v>
      </c>
      <c r="J680" s="1" t="s">
        <v>3328</v>
      </c>
    </row>
    <row r="681" spans="1:10" x14ac:dyDescent="0.2">
      <c r="A681" s="1" t="s">
        <v>3365</v>
      </c>
      <c r="B681" s="1" t="s">
        <v>3366</v>
      </c>
      <c r="C681" s="1">
        <v>1</v>
      </c>
      <c r="D681" s="1" t="s">
        <v>3367</v>
      </c>
      <c r="E681" s="10" t="str">
        <f t="shared" si="10"/>
        <v>oth_inc_srccash_assistance</v>
      </c>
      <c r="F681" s="1" t="str">
        <f>VLOOKUP(E681,sagun[],5,FALSE)</f>
        <v>Грошова допомога від гуманітарних організацій</v>
      </c>
      <c r="G681" s="1" t="str">
        <f>VLOOKUP(E681,sagun[],6,FALSE)</f>
        <v>Денежная помощь от гуманитарных организаций</v>
      </c>
      <c r="H681" s="1" t="s">
        <v>3368</v>
      </c>
      <c r="I681" s="1" t="s">
        <v>3369</v>
      </c>
    </row>
    <row r="682" spans="1:10" x14ac:dyDescent="0.2">
      <c r="A682" s="1" t="s">
        <v>3365</v>
      </c>
      <c r="B682" s="1" t="s">
        <v>3370</v>
      </c>
      <c r="C682" s="1">
        <v>2</v>
      </c>
      <c r="D682" s="1" t="s">
        <v>3371</v>
      </c>
      <c r="E682" s="10" t="str">
        <f t="shared" si="10"/>
        <v>oth_inc_srcinvestment_savings_property</v>
      </c>
      <c r="F682" s="1" t="str">
        <f>VLOOKUP(E682,sagun[],5,FALSE)</f>
        <v>Доходи від інвестицій, заощаджень, нерухомості</v>
      </c>
      <c r="G682" s="1" t="str">
        <f>VLOOKUP(E682,sagun[],6,FALSE)</f>
        <v>Доходы от инвестиций, сбережений, недвижимости</v>
      </c>
      <c r="H682" s="1" t="s">
        <v>3372</v>
      </c>
      <c r="I682" s="1" t="s">
        <v>3373</v>
      </c>
    </row>
    <row r="683" spans="1:10" x14ac:dyDescent="0.2">
      <c r="A683" s="1" t="s">
        <v>3365</v>
      </c>
      <c r="B683" s="1" t="s">
        <v>3374</v>
      </c>
      <c r="C683" s="1">
        <v>3</v>
      </c>
      <c r="D683" s="1" t="s">
        <v>3375</v>
      </c>
      <c r="E683" s="10" t="str">
        <f t="shared" si="10"/>
        <v>oth_inc_srcloans_credits</v>
      </c>
      <c r="F683" s="1" t="str">
        <f>VLOOKUP(E683,sagun[],5,FALSE)</f>
        <v>Позики або кредити</v>
      </c>
      <c r="G683" s="1" t="str">
        <f>VLOOKUP(E683,sagun[],6,FALSE)</f>
        <v>Ссуды или кредиты</v>
      </c>
      <c r="H683" s="1" t="s">
        <v>3376</v>
      </c>
      <c r="I683" s="1" t="s">
        <v>3377</v>
      </c>
    </row>
    <row r="684" spans="1:10" x14ac:dyDescent="0.2">
      <c r="A684" s="1" t="s">
        <v>3365</v>
      </c>
      <c r="B684" s="1" t="s">
        <v>3378</v>
      </c>
      <c r="C684" s="1">
        <v>4</v>
      </c>
      <c r="D684" s="1" t="s">
        <v>3379</v>
      </c>
      <c r="E684" s="10" t="str">
        <f t="shared" si="10"/>
        <v>oth_inc_srctransfers_ukraine</v>
      </c>
      <c r="F684" s="1" t="str">
        <f>VLOOKUP(E684,sagun[],5,FALSE)</f>
        <v>Перекази від родичів або друзів в Україні</v>
      </c>
      <c r="G684" s="1" t="str">
        <f>VLOOKUP(E684,sagun[],6,FALSE)</f>
        <v>Переводы от родственников или друзей в Украине</v>
      </c>
      <c r="H684" s="1" t="s">
        <v>3380</v>
      </c>
      <c r="I684" s="1" t="s">
        <v>3381</v>
      </c>
    </row>
    <row r="685" spans="1:10" x14ac:dyDescent="0.2">
      <c r="A685" s="1" t="s">
        <v>3365</v>
      </c>
      <c r="B685" s="1" t="s">
        <v>3382</v>
      </c>
      <c r="C685" s="1">
        <v>5</v>
      </c>
      <c r="D685" s="1" t="s">
        <v>3383</v>
      </c>
      <c r="E685" s="10" t="str">
        <f t="shared" si="10"/>
        <v>oth_inc_srctransfers_outside_ukraine</v>
      </c>
      <c r="F685" s="1" t="str">
        <f>VLOOKUP(E685,sagun[],5,FALSE)</f>
        <v>Перекази від родичів або друзів за межами України</v>
      </c>
      <c r="G685" s="1" t="str">
        <f>VLOOKUP(E685,sagun[],6,FALSE)</f>
        <v>Переводы от родственников или друзей за пределами Украины</v>
      </c>
      <c r="H685" s="1" t="s">
        <v>3384</v>
      </c>
      <c r="I685" s="1" t="s">
        <v>3385</v>
      </c>
    </row>
    <row r="686" spans="1:10" x14ac:dyDescent="0.2">
      <c r="A686" s="1" t="s">
        <v>3365</v>
      </c>
      <c r="B686" s="1" t="s">
        <v>147</v>
      </c>
      <c r="C686" s="1">
        <v>6</v>
      </c>
      <c r="D686" s="1" t="s">
        <v>3362</v>
      </c>
      <c r="E686" s="10" t="str">
        <f t="shared" si="10"/>
        <v>oth_inc_srcother</v>
      </c>
      <c r="F686" s="1" t="str">
        <f>VLOOKUP(E686,sagun[],5,FALSE)</f>
        <v>Інше джерело (вкажіть)</v>
      </c>
      <c r="G686" s="1" t="str">
        <f>VLOOKUP(E686,sagun[],6,FALSE)</f>
        <v>Другой источник (укажите)</v>
      </c>
      <c r="H686" s="1" t="s">
        <v>3363</v>
      </c>
      <c r="I686" s="1" t="s">
        <v>1832</v>
      </c>
    </row>
    <row r="687" spans="1:10" x14ac:dyDescent="0.2">
      <c r="A687" s="1" t="s">
        <v>3365</v>
      </c>
      <c r="B687" s="1" t="s">
        <v>1433</v>
      </c>
      <c r="C687" s="1">
        <v>7</v>
      </c>
      <c r="D687" s="1" t="s">
        <v>1434</v>
      </c>
      <c r="E687" s="10" t="str">
        <f t="shared" si="10"/>
        <v>oth_inc_srcdo_not_know</v>
      </c>
      <c r="F687" s="1" t="str">
        <f>VLOOKUP(E687,sagun[],5,FALSE)</f>
        <v>Не знаю</v>
      </c>
      <c r="G687" s="1" t="str">
        <f>VLOOKUP(E687,sagun[],6,FALSE)</f>
        <v>Не знаю</v>
      </c>
      <c r="H687" s="1" t="s">
        <v>1435</v>
      </c>
      <c r="I687" s="1" t="s">
        <v>1435</v>
      </c>
    </row>
    <row r="688" spans="1:10" x14ac:dyDescent="0.2">
      <c r="A688" s="1" t="s">
        <v>3365</v>
      </c>
      <c r="B688" s="1" t="s">
        <v>1271</v>
      </c>
      <c r="C688" s="1">
        <v>8</v>
      </c>
      <c r="D688" s="1" t="s">
        <v>1709</v>
      </c>
      <c r="E688" s="10" t="str">
        <f t="shared" si="10"/>
        <v>oth_inc_srcprefer_not_to_answer</v>
      </c>
      <c r="F688" s="1" t="str">
        <f>VLOOKUP(E688,sagun[],5,FALSE)</f>
        <v>Вважаю за краще не відповідати</v>
      </c>
      <c r="G688" s="1" t="str">
        <f>VLOOKUP(E688,sagun[],6,FALSE)</f>
        <v>Предпочитаю не отвечать</v>
      </c>
      <c r="H688" s="1" t="s">
        <v>1273</v>
      </c>
      <c r="I688" s="1" t="s">
        <v>1549</v>
      </c>
    </row>
    <row r="689" spans="1:9" x14ac:dyDescent="0.2">
      <c r="A689" s="1" t="s">
        <v>3386</v>
      </c>
      <c r="B689" s="1" t="s">
        <v>3387</v>
      </c>
      <c r="C689" s="1">
        <v>1</v>
      </c>
      <c r="D689" s="1" t="s">
        <v>3388</v>
      </c>
      <c r="E689" s="10" t="str">
        <f t="shared" si="10"/>
        <v>soc_benefitsno_benefit</v>
      </c>
      <c r="F689" s="1" t="str">
        <f>VLOOKUP(E689,sagun[],5,FALSE)</f>
        <v>Не отримували жодної допомоги</v>
      </c>
      <c r="G689" s="1" t="str">
        <f>VLOOKUP(E689,sagun[],6,FALSE)</f>
        <v>Не получали никакой помощи</v>
      </c>
      <c r="H689" s="1" t="s">
        <v>3389</v>
      </c>
      <c r="I689" s="1" t="s">
        <v>3390</v>
      </c>
    </row>
    <row r="690" spans="1:9" x14ac:dyDescent="0.2">
      <c r="A690" s="1" t="s">
        <v>3386</v>
      </c>
      <c r="B690" s="1" t="s">
        <v>3391</v>
      </c>
      <c r="C690" s="1">
        <v>2</v>
      </c>
      <c r="D690" s="1" t="s">
        <v>3392</v>
      </c>
      <c r="E690" s="10" t="str">
        <f t="shared" si="10"/>
        <v>soc_benefitssocial_protection_cash</v>
      </c>
      <c r="F690" s="1" t="str">
        <f>VLOOKUP(E690,sagun[],5,FALSE)</f>
        <v>Соціальна грошова допомога</v>
      </c>
      <c r="G690" s="1" t="str">
        <f>VLOOKUP(E690,sagun[],6,FALSE)</f>
        <v>Социальная денежная помощь</v>
      </c>
      <c r="H690" s="1" t="s">
        <v>3393</v>
      </c>
      <c r="I690" s="1" t="s">
        <v>3394</v>
      </c>
    </row>
    <row r="691" spans="1:9" x14ac:dyDescent="0.2">
      <c r="A691" s="1" t="s">
        <v>3386</v>
      </c>
      <c r="B691" s="1" t="s">
        <v>3395</v>
      </c>
      <c r="C691" s="1">
        <v>3</v>
      </c>
      <c r="D691" s="1" t="s">
        <v>3396</v>
      </c>
      <c r="E691" s="10" t="str">
        <f t="shared" si="10"/>
        <v>soc_benefitsparental_benefit</v>
      </c>
      <c r="F691" s="1" t="str">
        <f>VLOOKUP(E691,sagun[],5,FALSE)</f>
        <v>Допомога по догляду за дитиною</v>
      </c>
      <c r="G691" s="1" t="str">
        <f>VLOOKUP(E691,sagun[],6,FALSE)</f>
        <v>Пособие по уходу за ребенком</v>
      </c>
      <c r="H691" s="1" t="s">
        <v>3397</v>
      </c>
      <c r="I691" s="1" t="s">
        <v>3398</v>
      </c>
    </row>
    <row r="692" spans="1:9" x14ac:dyDescent="0.2">
      <c r="A692" s="1" t="s">
        <v>3386</v>
      </c>
      <c r="B692" s="1" t="s">
        <v>3399</v>
      </c>
      <c r="C692" s="1">
        <v>4</v>
      </c>
      <c r="D692" s="1" t="s">
        <v>3330</v>
      </c>
      <c r="E692" s="10" t="str">
        <f t="shared" si="10"/>
        <v>soc_benefitsdisability_benefit</v>
      </c>
      <c r="F692" s="1" t="str">
        <f>VLOOKUP(E692,sagun[],5,FALSE)</f>
        <v>Допомога у зв'язку з інвалідністю</v>
      </c>
      <c r="G692" s="1" t="str">
        <f>VLOOKUP(E692,sagun[],6,FALSE)</f>
        <v>Помощь в связи с инвалидностью</v>
      </c>
      <c r="H692" s="1" t="s">
        <v>3400</v>
      </c>
      <c r="I692" s="1" t="s">
        <v>3332</v>
      </c>
    </row>
    <row r="693" spans="1:9" x14ac:dyDescent="0.2">
      <c r="A693" s="1" t="s">
        <v>3386</v>
      </c>
      <c r="B693" s="1" t="s">
        <v>3401</v>
      </c>
      <c r="C693" s="1">
        <v>5</v>
      </c>
      <c r="D693" s="1" t="s">
        <v>3334</v>
      </c>
      <c r="E693" s="10" t="str">
        <f t="shared" si="10"/>
        <v>soc_benefitsunemployment_benefit</v>
      </c>
      <c r="F693" s="1" t="str">
        <f>VLOOKUP(E693,sagun[],5,FALSE)</f>
        <v>Допомога по безробіттю</v>
      </c>
      <c r="G693" s="1" t="str">
        <f>VLOOKUP(E693,sagun[],6,FALSE)</f>
        <v>Пособие по безработице</v>
      </c>
      <c r="H693" s="1" t="s">
        <v>3335</v>
      </c>
      <c r="I693" s="1" t="s">
        <v>3336</v>
      </c>
    </row>
    <row r="694" spans="1:9" x14ac:dyDescent="0.2">
      <c r="A694" s="1" t="s">
        <v>3386</v>
      </c>
      <c r="B694" s="1" t="s">
        <v>3402</v>
      </c>
      <c r="C694" s="1">
        <v>6</v>
      </c>
      <c r="D694" s="1" t="s">
        <v>3338</v>
      </c>
      <c r="E694" s="10" t="str">
        <f t="shared" si="10"/>
        <v>soc_benefitsemployment_injury_benefit</v>
      </c>
      <c r="F694" s="1" t="str">
        <f>VLOOKUP(E694,sagun[],5,FALSE)</f>
        <v>Допомога у зв'язку з трудовим каліцтвом</v>
      </c>
      <c r="G694" s="1" t="str">
        <f>VLOOKUP(E694,sagun[],6,FALSE)</f>
        <v>Помощь в связи с трудовым увечьем</v>
      </c>
      <c r="H694" s="1" t="s">
        <v>3403</v>
      </c>
      <c r="I694" s="1" t="s">
        <v>3404</v>
      </c>
    </row>
    <row r="695" spans="1:9" x14ac:dyDescent="0.2">
      <c r="A695" s="1" t="s">
        <v>3386</v>
      </c>
      <c r="B695" s="1" t="s">
        <v>3405</v>
      </c>
      <c r="C695" s="1">
        <v>7</v>
      </c>
      <c r="D695" s="1" t="s">
        <v>3342</v>
      </c>
      <c r="E695" s="10" t="str">
        <f t="shared" si="10"/>
        <v>soc_benefitsother_vulnerability_benefit</v>
      </c>
      <c r="F695" s="1" t="str">
        <f>VLOOKUP(E695,sagun[],5,FALSE)</f>
        <v>Допомога у зв'язку з іншою вразливістю</v>
      </c>
      <c r="G695" s="1" t="str">
        <f>VLOOKUP(E695,sagun[],6,FALSE)</f>
        <v>Помощь в связи с другой уязвимостью</v>
      </c>
      <c r="H695" s="1" t="s">
        <v>3406</v>
      </c>
      <c r="I695" s="1" t="s">
        <v>3407</v>
      </c>
    </row>
    <row r="696" spans="1:9" x14ac:dyDescent="0.2">
      <c r="A696" s="1" t="s">
        <v>3386</v>
      </c>
      <c r="B696" s="1" t="s">
        <v>3408</v>
      </c>
      <c r="C696" s="1">
        <v>8</v>
      </c>
      <c r="D696" s="1" t="s">
        <v>3409</v>
      </c>
      <c r="E696" s="10" t="str">
        <f t="shared" si="10"/>
        <v>soc_benefitssocial_assistance_cash</v>
      </c>
      <c r="F696" s="1" t="str">
        <f>VLOOKUP(E696,sagun[],5,FALSE)</f>
        <v>Грошова допомога по соціальному забезпеченню</v>
      </c>
      <c r="G696" s="1" t="str">
        <f>VLOOKUP(E696,sagun[],6,FALSE)</f>
        <v>Денежная помощь по социальному обеспечению</v>
      </c>
      <c r="H696" s="1" t="s">
        <v>3410</v>
      </c>
      <c r="I696" s="1" t="s">
        <v>3411</v>
      </c>
    </row>
    <row r="697" spans="1:9" x14ac:dyDescent="0.2">
      <c r="A697" s="1" t="s">
        <v>3386</v>
      </c>
      <c r="B697" s="1" t="s">
        <v>3412</v>
      </c>
      <c r="C697" s="1">
        <v>9</v>
      </c>
      <c r="D697" s="1" t="s">
        <v>3358</v>
      </c>
      <c r="E697" s="10" t="str">
        <f t="shared" si="10"/>
        <v>soc_benefitsother_government_benefit</v>
      </c>
      <c r="F697" s="1" t="str">
        <f>VLOOKUP(E697,sagun[],5,FALSE)</f>
        <v>Інша урядова допомога (вкажіть)</v>
      </c>
      <c r="G697" s="1" t="str">
        <f>VLOOKUP(E697,sagun[],6,FALSE)</f>
        <v>Другая правительственная помощь (укажите)</v>
      </c>
      <c r="H697" s="1" t="s">
        <v>3413</v>
      </c>
      <c r="I697" s="1" t="s">
        <v>3414</v>
      </c>
    </row>
    <row r="698" spans="1:9" x14ac:dyDescent="0.2">
      <c r="A698" s="1" t="s">
        <v>3386</v>
      </c>
      <c r="B698" s="1" t="s">
        <v>3415</v>
      </c>
      <c r="C698" s="1">
        <v>10</v>
      </c>
      <c r="D698" s="1" t="s">
        <v>3416</v>
      </c>
      <c r="E698" s="10" t="str">
        <f t="shared" si="10"/>
        <v>soc_benefitsdisability_benefits_un_intl</v>
      </c>
      <c r="F698" s="1" t="str">
        <f>VLOOKUP(E698,sagun[],5,FALSE)</f>
        <v>Виплати по інвалідності від ООН/міжнародних організацій</v>
      </c>
      <c r="G698" s="1" t="str">
        <f>VLOOKUP(E698,sagun[],6,FALSE)</f>
        <v>Выплаты по инвалидности от ООН/международных организаций</v>
      </c>
      <c r="H698" s="1" t="s">
        <v>3417</v>
      </c>
      <c r="I698" s="1" t="s">
        <v>3418</v>
      </c>
    </row>
    <row r="699" spans="1:9" x14ac:dyDescent="0.2">
      <c r="A699" s="1" t="s">
        <v>3386</v>
      </c>
      <c r="B699" s="1" t="s">
        <v>3419</v>
      </c>
      <c r="C699" s="1">
        <v>11</v>
      </c>
      <c r="D699" s="1" t="s">
        <v>3420</v>
      </c>
      <c r="E699" s="10" t="str">
        <f t="shared" si="10"/>
        <v>soc_benefitscash_benefits_un_intl</v>
      </c>
      <c r="F699" s="1" t="str">
        <f>VLOOKUP(E699,sagun[],5,FALSE)</f>
        <v>Грошова допомога від ООН/міжнародних організацій</v>
      </c>
      <c r="G699" s="1" t="str">
        <f>VLOOKUP(E699,sagun[],6,FALSE)</f>
        <v>Денежная помощь от ООН/международных организаций</v>
      </c>
      <c r="H699" s="1" t="s">
        <v>3421</v>
      </c>
      <c r="I699" s="1" t="s">
        <v>3422</v>
      </c>
    </row>
    <row r="700" spans="1:9" x14ac:dyDescent="0.2">
      <c r="A700" s="1" t="s">
        <v>3386</v>
      </c>
      <c r="B700" s="1" t="s">
        <v>1271</v>
      </c>
      <c r="C700" s="1">
        <v>12</v>
      </c>
      <c r="D700" s="1" t="s">
        <v>1709</v>
      </c>
      <c r="E700" s="10" t="str">
        <f t="shared" si="10"/>
        <v>soc_benefitsprefer_not_to_answer</v>
      </c>
      <c r="F700" s="1" t="str">
        <f>VLOOKUP(E700,sagun[],5,FALSE)</f>
        <v>Вважаю за краще не відповідати</v>
      </c>
      <c r="G700" s="1" t="str">
        <f>VLOOKUP(E700,sagun[],6,FALSE)</f>
        <v>Предпочитаю не отвечать</v>
      </c>
      <c r="H700" s="1" t="s">
        <v>1273</v>
      </c>
      <c r="I700" s="1" t="s">
        <v>1549</v>
      </c>
    </row>
    <row r="701" spans="1:9" x14ac:dyDescent="0.2">
      <c r="A701" s="1" t="s">
        <v>3423</v>
      </c>
      <c r="B701" s="1" t="s">
        <v>3424</v>
      </c>
      <c r="C701" s="1">
        <v>1</v>
      </c>
      <c r="D701" s="1" t="s">
        <v>3425</v>
      </c>
      <c r="E701" s="10" t="str">
        <f t="shared" si="10"/>
        <v>satisfactionvery_satisfied</v>
      </c>
      <c r="F701" s="1" t="str">
        <f>VLOOKUP(E701,sagun[],5,FALSE)</f>
        <v>Так - дуже задоволений</v>
      </c>
      <c r="G701" s="1" t="str">
        <f>VLOOKUP(E701,sagun[],6,FALSE)</f>
        <v>Да – очень доволен</v>
      </c>
      <c r="H701" s="1" t="s">
        <v>3426</v>
      </c>
      <c r="I701" s="1" t="s">
        <v>3427</v>
      </c>
    </row>
    <row r="702" spans="1:9" x14ac:dyDescent="0.2">
      <c r="A702" s="1" t="s">
        <v>3423</v>
      </c>
      <c r="B702" s="1" t="s">
        <v>3428</v>
      </c>
      <c r="C702" s="1">
        <v>2</v>
      </c>
      <c r="D702" s="1" t="s">
        <v>3429</v>
      </c>
      <c r="E702" s="10" t="str">
        <f t="shared" si="10"/>
        <v>satisfactionsomewhat_satisfied</v>
      </c>
      <c r="F702" s="1" t="str">
        <f>VLOOKUP(E702,sagun[],5,FALSE)</f>
        <v>Так - скоріше задоволений</v>
      </c>
      <c r="G702" s="1" t="str">
        <f>VLOOKUP(E702,sagun[],6,FALSE)</f>
        <v>Да – скорее доволен</v>
      </c>
      <c r="H702" s="1" t="s">
        <v>3430</v>
      </c>
      <c r="I702" s="1" t="s">
        <v>3431</v>
      </c>
    </row>
    <row r="703" spans="1:9" x14ac:dyDescent="0.2">
      <c r="A703" s="1" t="s">
        <v>3423</v>
      </c>
      <c r="B703" s="1" t="s">
        <v>3432</v>
      </c>
      <c r="C703" s="1">
        <v>3</v>
      </c>
      <c r="D703" s="1" t="s">
        <v>3433</v>
      </c>
      <c r="E703" s="10" t="str">
        <f t="shared" si="10"/>
        <v>satisfactionneither_satisfied</v>
      </c>
      <c r="F703" s="1" t="str">
        <f>VLOOKUP(E703,sagun[],5,FALSE)</f>
        <v>Ані задоволений, ані незадоволений</v>
      </c>
      <c r="G703" s="1" t="str">
        <f>VLOOKUP(E703,sagun[],6,FALSE)</f>
        <v>Ни доволен, ни недоволен</v>
      </c>
      <c r="H703" s="1" t="s">
        <v>3434</v>
      </c>
      <c r="I703" s="1" t="s">
        <v>3435</v>
      </c>
    </row>
    <row r="704" spans="1:9" x14ac:dyDescent="0.2">
      <c r="A704" s="1" t="s">
        <v>3423</v>
      </c>
      <c r="B704" s="1" t="s">
        <v>3436</v>
      </c>
      <c r="C704" s="1">
        <v>4</v>
      </c>
      <c r="D704" s="1" t="s">
        <v>2415</v>
      </c>
      <c r="E704" s="10" t="str">
        <f t="shared" si="10"/>
        <v>satisfactiondissatisfied</v>
      </c>
      <c r="F704" s="1" t="str">
        <f>VLOOKUP(E704,sagun[],5,FALSE)</f>
        <v>Ні - незадоволений</v>
      </c>
      <c r="G704" s="1" t="str">
        <f>VLOOKUP(E704,sagun[],6,FALSE)</f>
        <v>Нет - недоволен</v>
      </c>
      <c r="H704" s="1" t="s">
        <v>3437</v>
      </c>
      <c r="I704" s="1" t="s">
        <v>3438</v>
      </c>
    </row>
    <row r="705" spans="1:9" x14ac:dyDescent="0.2">
      <c r="A705" s="1" t="s">
        <v>3423</v>
      </c>
      <c r="B705" s="1" t="s">
        <v>3439</v>
      </c>
      <c r="C705" s="1">
        <v>5</v>
      </c>
      <c r="D705" s="1" t="s">
        <v>3440</v>
      </c>
      <c r="E705" s="10" t="str">
        <f t="shared" si="10"/>
        <v>satisfactionvery_dissatisfied</v>
      </c>
      <c r="F705" s="1" t="str">
        <f>VLOOKUP(E705,sagun[],5,FALSE)</f>
        <v>Ні - дуже незадоволений</v>
      </c>
      <c r="G705" s="1" t="str">
        <f>VLOOKUP(E705,sagun[],6,FALSE)</f>
        <v>Нет - очень недоволен</v>
      </c>
      <c r="H705" s="1" t="s">
        <v>3441</v>
      </c>
      <c r="I705" s="1" t="s">
        <v>3442</v>
      </c>
    </row>
    <row r="706" spans="1:9" x14ac:dyDescent="0.2">
      <c r="A706" s="1" t="s">
        <v>3423</v>
      </c>
      <c r="B706" s="1" t="s">
        <v>1433</v>
      </c>
      <c r="C706" s="1">
        <v>6</v>
      </c>
      <c r="D706" s="1" t="s">
        <v>1434</v>
      </c>
      <c r="E706" s="10" t="str">
        <f t="shared" si="10"/>
        <v>satisfactiondo_not_know</v>
      </c>
      <c r="F706" s="1" t="str">
        <f>VLOOKUP(E706,sagun[],5,FALSE)</f>
        <v>Не знаю</v>
      </c>
      <c r="G706" s="1" t="str">
        <f>VLOOKUP(E706,sagun[],6,FALSE)</f>
        <v>Не знаю</v>
      </c>
      <c r="H706" s="1" t="s">
        <v>1435</v>
      </c>
      <c r="I706" s="1" t="s">
        <v>1435</v>
      </c>
    </row>
    <row r="707" spans="1:9" x14ac:dyDescent="0.2">
      <c r="A707" s="1" t="s">
        <v>3423</v>
      </c>
      <c r="B707" s="1" t="s">
        <v>1271</v>
      </c>
      <c r="C707" s="1">
        <v>7</v>
      </c>
      <c r="D707" s="1" t="s">
        <v>1272</v>
      </c>
      <c r="E707" s="10" t="str">
        <f t="shared" ref="E707:E770" si="11">_xlfn.CONCAT(A707,B707)</f>
        <v>satisfactionprefer_not_to_answer</v>
      </c>
      <c r="F707" s="1" t="str">
        <f>VLOOKUP(E707,sagun[],5,FALSE)</f>
        <v>Вважаю за краще не відповідати</v>
      </c>
      <c r="G707" s="1" t="str">
        <f>VLOOKUP(E707,sagun[],6,FALSE)</f>
        <v>Предпочитаю не отвечать</v>
      </c>
      <c r="H707" s="1" t="s">
        <v>1273</v>
      </c>
      <c r="I707" s="1" t="s">
        <v>1274</v>
      </c>
    </row>
    <row r="708" spans="1:9" x14ac:dyDescent="0.2">
      <c r="A708" s="1" t="s">
        <v>3443</v>
      </c>
      <c r="B708" s="1" t="s">
        <v>3395</v>
      </c>
      <c r="C708" s="1">
        <v>1</v>
      </c>
      <c r="D708" s="1" t="s">
        <v>3396</v>
      </c>
      <c r="E708" s="10" t="str">
        <f t="shared" si="11"/>
        <v>benefits_type_ukrparental_benefit</v>
      </c>
      <c r="F708" s="1" t="str">
        <f>VLOOKUP(E708,sagun[],5,FALSE)</f>
        <v>Допомога по догляду за дитиною</v>
      </c>
      <c r="G708" s="1" t="str">
        <f>VLOOKUP(E708,sagun[],6,FALSE)</f>
        <v>Пособие по уходу за ребенком</v>
      </c>
      <c r="H708" s="1" t="s">
        <v>3397</v>
      </c>
      <c r="I708" s="1" t="s">
        <v>3398</v>
      </c>
    </row>
    <row r="709" spans="1:9" x14ac:dyDescent="0.2">
      <c r="A709" s="1" t="s">
        <v>3443</v>
      </c>
      <c r="B709" s="1" t="s">
        <v>3399</v>
      </c>
      <c r="C709" s="1">
        <v>2</v>
      </c>
      <c r="D709" s="1" t="s">
        <v>3330</v>
      </c>
      <c r="E709" s="10" t="str">
        <f t="shared" si="11"/>
        <v>benefits_type_ukrdisability_benefit</v>
      </c>
      <c r="F709" s="1" t="str">
        <f>VLOOKUP(E709,sagun[],5,FALSE)</f>
        <v>Допомога по інвалідності</v>
      </c>
      <c r="G709" s="1" t="str">
        <f>VLOOKUP(E709,sagun[],6,FALSE)</f>
        <v>Пособие по инвалидности</v>
      </c>
      <c r="H709" s="1" t="s">
        <v>3331</v>
      </c>
      <c r="I709" s="1" t="s">
        <v>3332</v>
      </c>
    </row>
    <row r="710" spans="1:9" x14ac:dyDescent="0.2">
      <c r="A710" s="1" t="s">
        <v>3443</v>
      </c>
      <c r="B710" s="1" t="s">
        <v>3401</v>
      </c>
      <c r="C710" s="1">
        <v>3</v>
      </c>
      <c r="D710" s="1" t="s">
        <v>3334</v>
      </c>
      <c r="E710" s="10" t="str">
        <f t="shared" si="11"/>
        <v>benefits_type_ukrunemployment_benefit</v>
      </c>
      <c r="F710" s="1" t="str">
        <f>VLOOKUP(E710,sagun[],5,FALSE)</f>
        <v>Допомога по безробіттю</v>
      </c>
      <c r="G710" s="1" t="str">
        <f>VLOOKUP(E710,sagun[],6,FALSE)</f>
        <v>Пособие по безработице</v>
      </c>
      <c r="H710" s="1" t="s">
        <v>3335</v>
      </c>
      <c r="I710" s="1" t="s">
        <v>3336</v>
      </c>
    </row>
    <row r="711" spans="1:9" x14ac:dyDescent="0.2">
      <c r="A711" s="1" t="s">
        <v>3443</v>
      </c>
      <c r="B711" s="1" t="s">
        <v>3402</v>
      </c>
      <c r="C711" s="1">
        <v>4</v>
      </c>
      <c r="D711" s="1" t="s">
        <v>3338</v>
      </c>
      <c r="E711" s="10" t="str">
        <f t="shared" si="11"/>
        <v>benefits_type_ukremployment_injury_benefit</v>
      </c>
      <c r="F711" s="1" t="str">
        <f>VLOOKUP(E711,sagun[],5,FALSE)</f>
        <v>Допомога у зв'язку з трудовим каліцтвом</v>
      </c>
      <c r="G711" s="1" t="str">
        <f>VLOOKUP(E711,sagun[],6,FALSE)</f>
        <v>Помощь в связи с трудовым увечьем</v>
      </c>
      <c r="H711" s="1" t="s">
        <v>3403</v>
      </c>
      <c r="I711" s="1" t="s">
        <v>3404</v>
      </c>
    </row>
    <row r="712" spans="1:9" x14ac:dyDescent="0.2">
      <c r="A712" s="1" t="s">
        <v>3443</v>
      </c>
      <c r="B712" s="1" t="s">
        <v>3444</v>
      </c>
      <c r="C712" s="1">
        <v>5</v>
      </c>
      <c r="D712" s="1" t="s">
        <v>3445</v>
      </c>
      <c r="E712" s="10" t="str">
        <f t="shared" si="11"/>
        <v>benefits_type_ukrold_age_pension</v>
      </c>
      <c r="F712" s="1" t="str">
        <f>VLOOKUP(E712,sagun[],5,FALSE)</f>
        <v>Пенсія за віком</v>
      </c>
      <c r="G712" s="1" t="str">
        <f>VLOOKUP(E712,sagun[],6,FALSE)</f>
        <v>Пенсия по возрасту</v>
      </c>
      <c r="H712" s="1" t="s">
        <v>3446</v>
      </c>
      <c r="I712" s="1" t="s">
        <v>3447</v>
      </c>
    </row>
    <row r="713" spans="1:9" x14ac:dyDescent="0.2">
      <c r="A713" s="1" t="s">
        <v>3443</v>
      </c>
      <c r="B713" s="1" t="s">
        <v>3405</v>
      </c>
      <c r="C713" s="1">
        <v>6</v>
      </c>
      <c r="D713" s="1" t="s">
        <v>3342</v>
      </c>
      <c r="E713" s="10" t="str">
        <f t="shared" si="11"/>
        <v>benefits_type_ukrother_vulnerability_benefit</v>
      </c>
      <c r="F713" s="1" t="str">
        <f>VLOOKUP(E713,sagun[],5,FALSE)</f>
        <v>Інша допомога у зв'язку з соціальною незахищеністю</v>
      </c>
      <c r="G713" s="1" t="str">
        <f>VLOOKUP(E713,sagun[],6,FALSE)</f>
        <v>Другая помощь в связи с социальной незащищенностью</v>
      </c>
      <c r="H713" s="1" t="s">
        <v>3448</v>
      </c>
      <c r="I713" s="1" t="s">
        <v>3407</v>
      </c>
    </row>
    <row r="714" spans="1:9" x14ac:dyDescent="0.2">
      <c r="A714" s="1" t="s">
        <v>3443</v>
      </c>
      <c r="B714" s="1" t="s">
        <v>3449</v>
      </c>
      <c r="C714" s="1">
        <v>7</v>
      </c>
      <c r="D714" s="1" t="s">
        <v>3450</v>
      </c>
      <c r="E714" s="10" t="str">
        <f t="shared" si="11"/>
        <v>benefits_type_ukrother_ukr_govt_benefit</v>
      </c>
      <c r="F714" s="1" t="str">
        <f>VLOOKUP(E714,sagun[],5,FALSE)</f>
        <v>інша українська урядова допомога (вкажіть)</v>
      </c>
      <c r="G714" s="1" t="str">
        <f>VLOOKUP(E714,sagun[],6,FALSE)</f>
        <v>другая украинская правительственная помощь (укажите)</v>
      </c>
      <c r="H714" s="1" t="s">
        <v>3451</v>
      </c>
      <c r="I714" s="1" t="s">
        <v>3452</v>
      </c>
    </row>
    <row r="715" spans="1:9" x14ac:dyDescent="0.2">
      <c r="A715" s="1" t="s">
        <v>3453</v>
      </c>
      <c r="B715" s="1" t="s">
        <v>3387</v>
      </c>
      <c r="C715" s="1">
        <v>1</v>
      </c>
      <c r="D715" s="1" t="s">
        <v>3388</v>
      </c>
      <c r="E715" s="10" t="str">
        <f t="shared" si="11"/>
        <v>benefits_type_ukr_arrno_benefit</v>
      </c>
      <c r="F715" s="1" t="str">
        <f>VLOOKUP(E715,sagun[],5,FALSE)</f>
        <v>Не отримував жодної допомоги</v>
      </c>
      <c r="G715" s="1" t="str">
        <f>VLOOKUP(E715,sagun[],6,FALSE)</f>
        <v>Не получал никакой помощи</v>
      </c>
      <c r="H715" s="1" t="s">
        <v>3454</v>
      </c>
      <c r="I715" s="1" t="s">
        <v>3455</v>
      </c>
    </row>
    <row r="716" spans="1:9" x14ac:dyDescent="0.2">
      <c r="A716" s="1" t="s">
        <v>3453</v>
      </c>
      <c r="B716" s="1" t="s">
        <v>3395</v>
      </c>
      <c r="C716" s="1">
        <v>2</v>
      </c>
      <c r="D716" s="1" t="s">
        <v>3396</v>
      </c>
      <c r="E716" s="10" t="str">
        <f t="shared" si="11"/>
        <v>benefits_type_ukr_arrparental_benefit</v>
      </c>
      <c r="F716" s="1" t="str">
        <f>VLOOKUP(E716,sagun[],5,FALSE)</f>
        <v>Допомога по догляду за дитиною</v>
      </c>
      <c r="G716" s="1" t="str">
        <f>VLOOKUP(E716,sagun[],6,FALSE)</f>
        <v>Пособие по уходу за ребенком</v>
      </c>
      <c r="H716" s="1" t="s">
        <v>3397</v>
      </c>
      <c r="I716" s="1" t="s">
        <v>3398</v>
      </c>
    </row>
    <row r="717" spans="1:9" x14ac:dyDescent="0.2">
      <c r="A717" s="1" t="s">
        <v>3453</v>
      </c>
      <c r="B717" s="1" t="s">
        <v>3399</v>
      </c>
      <c r="C717" s="1">
        <v>3</v>
      </c>
      <c r="D717" s="1" t="s">
        <v>3330</v>
      </c>
      <c r="E717" s="10" t="str">
        <f t="shared" si="11"/>
        <v>benefits_type_ukr_arrdisability_benefit</v>
      </c>
      <c r="F717" s="1" t="str">
        <f>VLOOKUP(E717,sagun[],5,FALSE)</f>
        <v>Допомога у зв'язку з інвалідністю</v>
      </c>
      <c r="G717" s="1" t="str">
        <f>VLOOKUP(E717,sagun[],6,FALSE)</f>
        <v>Помощь в связи с инвалидностью</v>
      </c>
      <c r="H717" s="1" t="s">
        <v>3400</v>
      </c>
      <c r="I717" s="1" t="s">
        <v>3332</v>
      </c>
    </row>
    <row r="718" spans="1:9" x14ac:dyDescent="0.2">
      <c r="A718" s="1" t="s">
        <v>3453</v>
      </c>
      <c r="B718" s="1" t="s">
        <v>3401</v>
      </c>
      <c r="C718" s="1">
        <v>4</v>
      </c>
      <c r="D718" s="1" t="s">
        <v>3334</v>
      </c>
      <c r="E718" s="10" t="str">
        <f t="shared" si="11"/>
        <v>benefits_type_ukr_arrunemployment_benefit</v>
      </c>
      <c r="F718" s="1" t="str">
        <f>VLOOKUP(E718,sagun[],5,FALSE)</f>
        <v>Допомога по безробіттю</v>
      </c>
      <c r="G718" s="1" t="str">
        <f>VLOOKUP(E718,sagun[],6,FALSE)</f>
        <v>Пособие по безработице</v>
      </c>
      <c r="H718" s="1" t="s">
        <v>3335</v>
      </c>
      <c r="I718" s="1" t="s">
        <v>3336</v>
      </c>
    </row>
    <row r="719" spans="1:9" x14ac:dyDescent="0.2">
      <c r="A719" s="1" t="s">
        <v>3453</v>
      </c>
      <c r="B719" s="1" t="s">
        <v>3402</v>
      </c>
      <c r="C719" s="1">
        <v>5</v>
      </c>
      <c r="D719" s="1" t="s">
        <v>3338</v>
      </c>
      <c r="E719" s="10" t="str">
        <f t="shared" si="11"/>
        <v>benefits_type_ukr_arremployment_injury_benefit</v>
      </c>
      <c r="F719" s="1" t="str">
        <f>VLOOKUP(E719,sagun[],5,FALSE)</f>
        <v>Допомога у зв'язку з трудовим каліцтвом</v>
      </c>
      <c r="G719" s="1" t="str">
        <f>VLOOKUP(E719,sagun[],6,FALSE)</f>
        <v>Помощь в связи с трудовым увечьем</v>
      </c>
      <c r="H719" s="1" t="s">
        <v>3403</v>
      </c>
      <c r="I719" s="1" t="s">
        <v>3404</v>
      </c>
    </row>
    <row r="720" spans="1:9" x14ac:dyDescent="0.2">
      <c r="A720" s="1" t="s">
        <v>3453</v>
      </c>
      <c r="B720" s="1" t="s">
        <v>3444</v>
      </c>
      <c r="C720" s="1">
        <v>6</v>
      </c>
      <c r="D720" s="1" t="s">
        <v>3445</v>
      </c>
      <c r="E720" s="10" t="str">
        <f t="shared" si="11"/>
        <v>benefits_type_ukr_arrold_age_pension</v>
      </c>
      <c r="F720" s="1" t="str">
        <f>VLOOKUP(E720,sagun[],5,FALSE)</f>
        <v>Пенсія за віком</v>
      </c>
      <c r="G720" s="1" t="str">
        <f>VLOOKUP(E720,sagun[],6,FALSE)</f>
        <v>Пенсия по возрасту</v>
      </c>
      <c r="H720" s="1" t="s">
        <v>3446</v>
      </c>
      <c r="I720" s="1" t="s">
        <v>3447</v>
      </c>
    </row>
    <row r="721" spans="1:10" x14ac:dyDescent="0.2">
      <c r="A721" s="1" t="s">
        <v>3453</v>
      </c>
      <c r="B721" s="1" t="s">
        <v>3405</v>
      </c>
      <c r="C721" s="1">
        <v>7</v>
      </c>
      <c r="D721" s="1" t="s">
        <v>3342</v>
      </c>
      <c r="E721" s="10" t="str">
        <f t="shared" si="11"/>
        <v>benefits_type_ukr_arrother_vulnerability_benefit</v>
      </c>
      <c r="F721" s="1" t="str">
        <f>VLOOKUP(E721,sagun[],5,FALSE)</f>
        <v>Інша соціальна допомога у зв'язку з вразливістю</v>
      </c>
      <c r="G721" s="1" t="str">
        <f>VLOOKUP(E721,sagun[],6,FALSE)</f>
        <v>Другая социальная помощь в связи с уязвимостью</v>
      </c>
      <c r="H721" s="1" t="s">
        <v>3456</v>
      </c>
      <c r="I721" s="1" t="s">
        <v>3407</v>
      </c>
    </row>
    <row r="722" spans="1:10" x14ac:dyDescent="0.2">
      <c r="A722" s="1" t="s">
        <v>3453</v>
      </c>
      <c r="B722" s="1" t="s">
        <v>3449</v>
      </c>
      <c r="C722" s="1">
        <v>8</v>
      </c>
      <c r="D722" s="1" t="s">
        <v>3450</v>
      </c>
      <c r="E722" s="10" t="str">
        <f t="shared" si="11"/>
        <v>benefits_type_ukr_arrother_ukr_govt_benefit</v>
      </c>
      <c r="F722" s="1" t="str">
        <f>VLOOKUP(E722,sagun[],5,FALSE)</f>
        <v>Інша українська урядова допомога (вкажіть)</v>
      </c>
      <c r="G722" s="1" t="str">
        <f>VLOOKUP(E722,sagun[],6,FALSE)</f>
        <v>другая украинская правительственная помощь (укажите)</v>
      </c>
      <c r="H722" s="1" t="s">
        <v>3457</v>
      </c>
      <c r="I722" s="1" t="s">
        <v>3452</v>
      </c>
    </row>
    <row r="723" spans="1:10" x14ac:dyDescent="0.2">
      <c r="A723" s="1" t="s">
        <v>3458</v>
      </c>
      <c r="B723" s="1" t="s">
        <v>3459</v>
      </c>
      <c r="C723" s="1">
        <v>1</v>
      </c>
      <c r="D723" s="1" t="s">
        <v>3460</v>
      </c>
      <c r="E723" s="10" t="str">
        <f t="shared" si="11"/>
        <v>raionUA0102</v>
      </c>
      <c r="F723" s="1" t="str">
        <f>VLOOKUP(E723,sagun[],5,FALSE)</f>
        <v>Бахчисарайський</v>
      </c>
      <c r="G723" s="1" t="str">
        <f>VLOOKUP(E723,sagun[],6,FALSE)</f>
        <v>Бахчисарайский</v>
      </c>
      <c r="H723" s="1" t="s">
        <v>3461</v>
      </c>
      <c r="I723" s="1" t="s">
        <v>3462</v>
      </c>
      <c r="J723" s="1" t="s">
        <v>1330</v>
      </c>
    </row>
    <row r="724" spans="1:10" x14ac:dyDescent="0.2">
      <c r="A724" s="1" t="s">
        <v>3458</v>
      </c>
      <c r="B724" s="1" t="s">
        <v>3463</v>
      </c>
      <c r="C724" s="1">
        <v>2</v>
      </c>
      <c r="D724" s="1" t="s">
        <v>3464</v>
      </c>
      <c r="E724" s="10" t="str">
        <f t="shared" si="11"/>
        <v>raionUA0104</v>
      </c>
      <c r="F724" s="1" t="str">
        <f>VLOOKUP(E724,sagun[],5,FALSE)</f>
        <v>Білогірський</v>
      </c>
      <c r="G724" s="1" t="str">
        <f>VLOOKUP(E724,sagun[],6,FALSE)</f>
        <v>Белогорский</v>
      </c>
      <c r="H724" s="1" t="s">
        <v>3465</v>
      </c>
      <c r="I724" s="1" t="s">
        <v>3466</v>
      </c>
      <c r="J724" s="1" t="s">
        <v>1330</v>
      </c>
    </row>
    <row r="725" spans="1:10" x14ac:dyDescent="0.2">
      <c r="A725" s="1" t="s">
        <v>3458</v>
      </c>
      <c r="B725" s="1" t="s">
        <v>3467</v>
      </c>
      <c r="C725" s="1">
        <v>3</v>
      </c>
      <c r="D725" s="1" t="s">
        <v>3468</v>
      </c>
      <c r="E725" s="10" t="str">
        <f t="shared" si="11"/>
        <v>raionUA0106</v>
      </c>
      <c r="F725" s="1" t="str">
        <f>VLOOKUP(E725,sagun[],5,FALSE)</f>
        <v>Джанкойський</v>
      </c>
      <c r="G725" s="1" t="str">
        <f>VLOOKUP(E725,sagun[],6,FALSE)</f>
        <v>Джанкойский</v>
      </c>
      <c r="H725" s="1" t="s">
        <v>3469</v>
      </c>
      <c r="I725" s="1" t="s">
        <v>3470</v>
      </c>
      <c r="J725" s="1" t="s">
        <v>1330</v>
      </c>
    </row>
    <row r="726" spans="1:10" x14ac:dyDescent="0.2">
      <c r="A726" s="1" t="s">
        <v>3458</v>
      </c>
      <c r="B726" s="1" t="s">
        <v>3471</v>
      </c>
      <c r="C726" s="1">
        <v>4</v>
      </c>
      <c r="D726" s="1" t="s">
        <v>3472</v>
      </c>
      <c r="E726" s="10" t="str">
        <f t="shared" si="11"/>
        <v>raionUA0118</v>
      </c>
      <c r="F726" s="1" t="str">
        <f>VLOOKUP(E726,sagun[],5,FALSE)</f>
        <v>Феодосійський</v>
      </c>
      <c r="G726" s="1" t="str">
        <f>VLOOKUP(E726,sagun[],6,FALSE)</f>
        <v>Феодосийский</v>
      </c>
      <c r="H726" s="1" t="s">
        <v>3473</v>
      </c>
      <c r="I726" s="1" t="s">
        <v>3474</v>
      </c>
      <c r="J726" s="1" t="s">
        <v>1330</v>
      </c>
    </row>
    <row r="727" spans="1:10" x14ac:dyDescent="0.2">
      <c r="A727" s="1" t="s">
        <v>3458</v>
      </c>
      <c r="B727" s="1" t="s">
        <v>3475</v>
      </c>
      <c r="C727" s="1">
        <v>5</v>
      </c>
      <c r="D727" s="1" t="s">
        <v>3476</v>
      </c>
      <c r="E727" s="10" t="str">
        <f t="shared" si="11"/>
        <v>raionUA0110</v>
      </c>
      <c r="F727" s="1" t="str">
        <f>VLOOKUP(E727,sagun[],5,FALSE)</f>
        <v>Керченський</v>
      </c>
      <c r="G727" s="1" t="str">
        <f>VLOOKUP(E727,sagun[],6,FALSE)</f>
        <v>Керченский</v>
      </c>
      <c r="H727" s="1" t="s">
        <v>3477</v>
      </c>
      <c r="I727" s="1" t="s">
        <v>3478</v>
      </c>
      <c r="J727" s="1" t="s">
        <v>1330</v>
      </c>
    </row>
    <row r="728" spans="1:10" x14ac:dyDescent="0.2">
      <c r="A728" s="1" t="s">
        <v>3458</v>
      </c>
      <c r="B728" s="1" t="s">
        <v>3479</v>
      </c>
      <c r="C728" s="1">
        <v>6</v>
      </c>
      <c r="D728" s="1" t="s">
        <v>3480</v>
      </c>
      <c r="E728" s="10" t="str">
        <f t="shared" si="11"/>
        <v>raionUA0112</v>
      </c>
      <c r="F728" s="1" t="str">
        <f>VLOOKUP(E728,sagun[],5,FALSE)</f>
        <v>Курманський</v>
      </c>
      <c r="G728" s="1" t="str">
        <f>VLOOKUP(E728,sagun[],6,FALSE)</f>
        <v>Курманский</v>
      </c>
      <c r="H728" s="1" t="s">
        <v>3481</v>
      </c>
      <c r="I728" s="1" t="s">
        <v>3482</v>
      </c>
      <c r="J728" s="1" t="s">
        <v>1330</v>
      </c>
    </row>
    <row r="729" spans="1:10" x14ac:dyDescent="0.2">
      <c r="A729" s="1" t="s">
        <v>3458</v>
      </c>
      <c r="B729" s="1" t="s">
        <v>3483</v>
      </c>
      <c r="C729" s="1">
        <v>7</v>
      </c>
      <c r="D729" s="1" t="s">
        <v>3484</v>
      </c>
      <c r="E729" s="10" t="str">
        <f t="shared" si="11"/>
        <v>raionUA0114</v>
      </c>
      <c r="F729" s="1" t="str">
        <f>VLOOKUP(E729,sagun[],5,FALSE)</f>
        <v>Перекопський</v>
      </c>
      <c r="G729" s="1" t="str">
        <f>VLOOKUP(E729,sagun[],6,FALSE)</f>
        <v>Перекопский</v>
      </c>
      <c r="H729" s="1" t="s">
        <v>3485</v>
      </c>
      <c r="I729" s="1" t="s">
        <v>3486</v>
      </c>
      <c r="J729" s="1" t="s">
        <v>1330</v>
      </c>
    </row>
    <row r="730" spans="1:10" x14ac:dyDescent="0.2">
      <c r="A730" s="1" t="s">
        <v>3458</v>
      </c>
      <c r="B730" s="1" t="s">
        <v>3487</v>
      </c>
      <c r="C730" s="1">
        <v>8</v>
      </c>
      <c r="D730" s="1" t="s">
        <v>3488</v>
      </c>
      <c r="E730" s="10" t="str">
        <f t="shared" si="11"/>
        <v>raionUA0116</v>
      </c>
      <c r="F730" s="1" t="str">
        <f>VLOOKUP(E730,sagun[],5,FALSE)</f>
        <v>Сімферопільський</v>
      </c>
      <c r="G730" s="1" t="str">
        <f>VLOOKUP(E730,sagun[],6,FALSE)</f>
        <v>Симферопольский</v>
      </c>
      <c r="H730" s="1" t="s">
        <v>3489</v>
      </c>
      <c r="I730" s="1" t="s">
        <v>3490</v>
      </c>
      <c r="J730" s="1" t="s">
        <v>1330</v>
      </c>
    </row>
    <row r="731" spans="1:10" x14ac:dyDescent="0.2">
      <c r="A731" s="1" t="s">
        <v>3458</v>
      </c>
      <c r="B731" s="1" t="s">
        <v>3491</v>
      </c>
      <c r="C731" s="1">
        <v>9</v>
      </c>
      <c r="D731" s="1" t="s">
        <v>3492</v>
      </c>
      <c r="E731" s="10" t="str">
        <f t="shared" si="11"/>
        <v>raionUA0120</v>
      </c>
      <c r="F731" s="1" t="str">
        <f>VLOOKUP(E731,sagun[],5,FALSE)</f>
        <v>Ялтинський</v>
      </c>
      <c r="G731" s="1" t="str">
        <f>VLOOKUP(E731,sagun[],6,FALSE)</f>
        <v>Ялтинский</v>
      </c>
      <c r="H731" s="1" t="s">
        <v>3493</v>
      </c>
      <c r="I731" s="1" t="s">
        <v>3494</v>
      </c>
      <c r="J731" s="1" t="s">
        <v>1330</v>
      </c>
    </row>
    <row r="732" spans="1:10" x14ac:dyDescent="0.2">
      <c r="A732" s="1" t="s">
        <v>3458</v>
      </c>
      <c r="B732" s="1" t="s">
        <v>3495</v>
      </c>
      <c r="C732" s="1">
        <v>10</v>
      </c>
      <c r="D732" s="1" t="s">
        <v>3496</v>
      </c>
      <c r="E732" s="10" t="str">
        <f t="shared" si="11"/>
        <v>raionUA0108</v>
      </c>
      <c r="F732" s="1" t="str">
        <f>VLOOKUP(E732,sagun[],5,FALSE)</f>
        <v>Євпаторійський</v>
      </c>
      <c r="G732" s="1" t="str">
        <f>VLOOKUP(E732,sagun[],6,FALSE)</f>
        <v>Евпаторийский</v>
      </c>
      <c r="H732" s="1" t="s">
        <v>3497</v>
      </c>
      <c r="I732" s="1" t="s">
        <v>3498</v>
      </c>
      <c r="J732" s="1" t="s">
        <v>1330</v>
      </c>
    </row>
    <row r="733" spans="1:10" x14ac:dyDescent="0.2">
      <c r="A733" s="1" t="s">
        <v>3458</v>
      </c>
      <c r="B733" s="1" t="s">
        <v>3499</v>
      </c>
      <c r="C733" s="1">
        <v>11</v>
      </c>
      <c r="D733" s="1" t="s">
        <v>3500</v>
      </c>
      <c r="E733" s="10" t="str">
        <f t="shared" si="11"/>
        <v>raionUA0504</v>
      </c>
      <c r="F733" s="1" t="str">
        <f>VLOOKUP(E733,sagun[],5,FALSE)</f>
        <v>Гайсинський</v>
      </c>
      <c r="G733" s="1" t="str">
        <f>VLOOKUP(E733,sagun[],6,FALSE)</f>
        <v>Гайсинский</v>
      </c>
      <c r="H733" s="1" t="s">
        <v>3501</v>
      </c>
      <c r="I733" s="1" t="s">
        <v>3502</v>
      </c>
      <c r="J733" s="1" t="s">
        <v>1413</v>
      </c>
    </row>
    <row r="734" spans="1:10" x14ac:dyDescent="0.2">
      <c r="A734" s="1" t="s">
        <v>3458</v>
      </c>
      <c r="B734" s="1" t="s">
        <v>3503</v>
      </c>
      <c r="C734" s="1">
        <v>12</v>
      </c>
      <c r="D734" s="1" t="s">
        <v>3504</v>
      </c>
      <c r="E734" s="10" t="str">
        <f t="shared" si="11"/>
        <v>raionUA0512</v>
      </c>
      <c r="F734" s="1" t="str">
        <f>VLOOKUP(E734,sagun[],5,FALSE)</f>
        <v>Хмільницький</v>
      </c>
      <c r="G734" s="1" t="str">
        <f>VLOOKUP(E734,sagun[],6,FALSE)</f>
        <v>Хмельницкий</v>
      </c>
      <c r="H734" s="1" t="s">
        <v>3505</v>
      </c>
      <c r="I734" s="1" t="s">
        <v>3506</v>
      </c>
      <c r="J734" s="1" t="s">
        <v>1413</v>
      </c>
    </row>
    <row r="735" spans="1:10" x14ac:dyDescent="0.2">
      <c r="A735" s="1" t="s">
        <v>3458</v>
      </c>
      <c r="B735" s="1" t="s">
        <v>3507</v>
      </c>
      <c r="C735" s="1">
        <v>13</v>
      </c>
      <c r="D735" s="1" t="s">
        <v>3508</v>
      </c>
      <c r="E735" s="10" t="str">
        <f t="shared" si="11"/>
        <v>raionUA0508</v>
      </c>
      <c r="F735" s="1" t="str">
        <f>VLOOKUP(E735,sagun[],5,FALSE)</f>
        <v>Могилів-Подільський</v>
      </c>
      <c r="G735" s="1" t="str">
        <f>VLOOKUP(E735,sagun[],6,FALSE)</f>
        <v>Могилев-Подольский</v>
      </c>
      <c r="H735" s="1" t="s">
        <v>3509</v>
      </c>
      <c r="I735" s="1" t="s">
        <v>3510</v>
      </c>
      <c r="J735" s="1" t="s">
        <v>1413</v>
      </c>
    </row>
    <row r="736" spans="1:10" x14ac:dyDescent="0.2">
      <c r="A736" s="1" t="s">
        <v>3458</v>
      </c>
      <c r="B736" s="1" t="s">
        <v>3511</v>
      </c>
      <c r="C736" s="1">
        <v>14</v>
      </c>
      <c r="D736" s="1" t="s">
        <v>3512</v>
      </c>
      <c r="E736" s="10" t="str">
        <f t="shared" si="11"/>
        <v>raionUA0510</v>
      </c>
      <c r="F736" s="1" t="str">
        <f>VLOOKUP(E736,sagun[],5,FALSE)</f>
        <v>Тульчинський</v>
      </c>
      <c r="G736" s="1" t="str">
        <f>VLOOKUP(E736,sagun[],6,FALSE)</f>
        <v>Тульчинский</v>
      </c>
      <c r="H736" s="1" t="s">
        <v>3513</v>
      </c>
      <c r="I736" s="1" t="s">
        <v>3514</v>
      </c>
      <c r="J736" s="1" t="s">
        <v>1413</v>
      </c>
    </row>
    <row r="737" spans="1:10" x14ac:dyDescent="0.2">
      <c r="A737" s="1" t="s">
        <v>3458</v>
      </c>
      <c r="B737" s="1" t="s">
        <v>3515</v>
      </c>
      <c r="C737" s="1">
        <v>15</v>
      </c>
      <c r="D737" s="1" t="s">
        <v>3516</v>
      </c>
      <c r="E737" s="10" t="str">
        <f t="shared" si="11"/>
        <v>raionUA0502</v>
      </c>
      <c r="F737" s="1" t="str">
        <f>VLOOKUP(E737,sagun[],5,FALSE)</f>
        <v>Вінницький</v>
      </c>
      <c r="G737" s="1" t="str">
        <f>VLOOKUP(E737,sagun[],6,FALSE)</f>
        <v>Винницкий</v>
      </c>
      <c r="H737" s="1" t="s">
        <v>3517</v>
      </c>
      <c r="I737" s="1" t="s">
        <v>3518</v>
      </c>
      <c r="J737" s="1" t="s">
        <v>1413</v>
      </c>
    </row>
    <row r="738" spans="1:10" x14ac:dyDescent="0.2">
      <c r="A738" s="1" t="s">
        <v>3458</v>
      </c>
      <c r="B738" s="1" t="s">
        <v>3519</v>
      </c>
      <c r="C738" s="1">
        <v>16</v>
      </c>
      <c r="D738" s="1" t="s">
        <v>3520</v>
      </c>
      <c r="E738" s="10" t="str">
        <f t="shared" si="11"/>
        <v>raionUA0506</v>
      </c>
      <c r="F738" s="1" t="str">
        <f>VLOOKUP(E738,sagun[],5,FALSE)</f>
        <v>Жмеринський</v>
      </c>
      <c r="G738" s="1" t="str">
        <f>VLOOKUP(E738,sagun[],6,FALSE)</f>
        <v>Жмеринский</v>
      </c>
      <c r="H738" s="1" t="s">
        <v>3521</v>
      </c>
      <c r="I738" s="1" t="s">
        <v>3522</v>
      </c>
      <c r="J738" s="1" t="s">
        <v>1413</v>
      </c>
    </row>
    <row r="739" spans="1:10" x14ac:dyDescent="0.2">
      <c r="A739" s="1" t="s">
        <v>3458</v>
      </c>
      <c r="B739" s="1" t="s">
        <v>3523</v>
      </c>
      <c r="C739" s="1">
        <v>17</v>
      </c>
      <c r="D739" s="1" t="s">
        <v>3524</v>
      </c>
      <c r="E739" s="10" t="str">
        <f t="shared" si="11"/>
        <v>raionUA0704</v>
      </c>
      <c r="F739" s="1" t="str">
        <f>VLOOKUP(E739,sagun[],5,FALSE)</f>
        <v>Камінь-Каширський</v>
      </c>
      <c r="G739" s="1" t="str">
        <f>VLOOKUP(E739,sagun[],6,FALSE)</f>
        <v>Камень-Каширский</v>
      </c>
      <c r="H739" s="1" t="s">
        <v>3525</v>
      </c>
      <c r="I739" s="1" t="s">
        <v>3526</v>
      </c>
      <c r="J739" s="1" t="s">
        <v>1417</v>
      </c>
    </row>
    <row r="740" spans="1:10" x14ac:dyDescent="0.2">
      <c r="A740" s="1" t="s">
        <v>3458</v>
      </c>
      <c r="B740" s="1" t="s">
        <v>3527</v>
      </c>
      <c r="C740" s="1">
        <v>18</v>
      </c>
      <c r="D740" s="1" t="s">
        <v>3528</v>
      </c>
      <c r="E740" s="10" t="str">
        <f t="shared" si="11"/>
        <v>raionUA0706</v>
      </c>
      <c r="F740" s="1" t="str">
        <f>VLOOKUP(E740,sagun[],5,FALSE)</f>
        <v>Ковельський</v>
      </c>
      <c r="G740" s="1" t="str">
        <f>VLOOKUP(E740,sagun[],6,FALSE)</f>
        <v>Ковельский</v>
      </c>
      <c r="H740" s="1" t="s">
        <v>3529</v>
      </c>
      <c r="I740" s="1" t="s">
        <v>3530</v>
      </c>
      <c r="J740" s="1" t="s">
        <v>1417</v>
      </c>
    </row>
    <row r="741" spans="1:10" x14ac:dyDescent="0.2">
      <c r="A741" s="1" t="s">
        <v>3458</v>
      </c>
      <c r="B741" s="1" t="s">
        <v>3531</v>
      </c>
      <c r="C741" s="1">
        <v>19</v>
      </c>
      <c r="D741" s="1" t="s">
        <v>3532</v>
      </c>
      <c r="E741" s="10" t="str">
        <f t="shared" si="11"/>
        <v>raionUA0708</v>
      </c>
      <c r="F741" s="1" t="str">
        <f>VLOOKUP(E741,sagun[],5,FALSE)</f>
        <v>Луцький</v>
      </c>
      <c r="G741" s="1" t="str">
        <f>VLOOKUP(E741,sagun[],6,FALSE)</f>
        <v>Луцкий</v>
      </c>
      <c r="H741" s="1" t="s">
        <v>3533</v>
      </c>
      <c r="I741" s="1" t="s">
        <v>3534</v>
      </c>
      <c r="J741" s="1" t="s">
        <v>1417</v>
      </c>
    </row>
    <row r="742" spans="1:10" x14ac:dyDescent="0.2">
      <c r="A742" s="1" t="s">
        <v>3458</v>
      </c>
      <c r="B742" s="1" t="s">
        <v>3535</v>
      </c>
      <c r="C742" s="1">
        <v>20</v>
      </c>
      <c r="D742" s="1" t="s">
        <v>3536</v>
      </c>
      <c r="E742" s="10" t="str">
        <f t="shared" si="11"/>
        <v>raionUA0702</v>
      </c>
      <c r="F742" s="1" t="str">
        <f>VLOOKUP(E742,sagun[],5,FALSE)</f>
        <v>Володимир-Волинський</v>
      </c>
      <c r="G742" s="1" t="str">
        <f>VLOOKUP(E742,sagun[],6,FALSE)</f>
        <v>Владимир-Волынский</v>
      </c>
      <c r="H742" s="1" t="s">
        <v>3537</v>
      </c>
      <c r="I742" s="1" t="s">
        <v>3538</v>
      </c>
      <c r="J742" s="1" t="s">
        <v>1417</v>
      </c>
    </row>
    <row r="743" spans="1:10" x14ac:dyDescent="0.2">
      <c r="A743" s="1" t="s">
        <v>3458</v>
      </c>
      <c r="B743" s="1" t="s">
        <v>3539</v>
      </c>
      <c r="C743" s="1">
        <v>21</v>
      </c>
      <c r="D743" s="1" t="s">
        <v>3540</v>
      </c>
      <c r="E743" s="10" t="str">
        <f t="shared" si="11"/>
        <v>raionUA1202</v>
      </c>
      <c r="F743" s="1" t="str">
        <f>VLOOKUP(E743,sagun[],5,FALSE)</f>
        <v>Дніпровський</v>
      </c>
      <c r="G743" s="1" t="str">
        <f>VLOOKUP(E743,sagun[],6,FALSE)</f>
        <v>Днепровский</v>
      </c>
      <c r="H743" s="1" t="s">
        <v>3541</v>
      </c>
      <c r="I743" s="1" t="s">
        <v>3542</v>
      </c>
      <c r="J743" s="1" t="s">
        <v>1346</v>
      </c>
    </row>
    <row r="744" spans="1:10" x14ac:dyDescent="0.2">
      <c r="A744" s="1" t="s">
        <v>3458</v>
      </c>
      <c r="B744" s="1" t="s">
        <v>3543</v>
      </c>
      <c r="C744" s="1">
        <v>22</v>
      </c>
      <c r="D744" s="1" t="s">
        <v>3544</v>
      </c>
      <c r="E744" s="10" t="str">
        <f t="shared" si="11"/>
        <v>raionUA1204</v>
      </c>
      <c r="F744" s="1" t="str">
        <f>VLOOKUP(E744,sagun[],5,FALSE)</f>
        <v>Кам'янський</v>
      </c>
      <c r="G744" s="1" t="str">
        <f>VLOOKUP(E744,sagun[],6,FALSE)</f>
        <v>Каменский</v>
      </c>
      <c r="H744" s="1" t="s">
        <v>3545</v>
      </c>
      <c r="I744" s="1" t="s">
        <v>3546</v>
      </c>
      <c r="J744" s="1" t="s">
        <v>1346</v>
      </c>
    </row>
    <row r="745" spans="1:10" x14ac:dyDescent="0.2">
      <c r="A745" s="1" t="s">
        <v>3458</v>
      </c>
      <c r="B745" s="1" t="s">
        <v>3547</v>
      </c>
      <c r="C745" s="1">
        <v>23</v>
      </c>
      <c r="D745" s="1" t="s">
        <v>3548</v>
      </c>
      <c r="E745" s="10" t="str">
        <f t="shared" si="11"/>
        <v>raionUA1206</v>
      </c>
      <c r="F745" s="1" t="str">
        <f>VLOOKUP(E745,sagun[],5,FALSE)</f>
        <v>Криворізький</v>
      </c>
      <c r="G745" s="1" t="str">
        <f>VLOOKUP(E745,sagun[],6,FALSE)</f>
        <v>Криворожский</v>
      </c>
      <c r="H745" s="1" t="s">
        <v>3549</v>
      </c>
      <c r="I745" s="1" t="s">
        <v>3550</v>
      </c>
      <c r="J745" s="1" t="s">
        <v>1346</v>
      </c>
    </row>
    <row r="746" spans="1:10" x14ac:dyDescent="0.2">
      <c r="A746" s="1" t="s">
        <v>3458</v>
      </c>
      <c r="B746" s="1" t="s">
        <v>3551</v>
      </c>
      <c r="C746" s="1">
        <v>24</v>
      </c>
      <c r="D746" s="1" t="s">
        <v>3552</v>
      </c>
      <c r="E746" s="10" t="str">
        <f t="shared" si="11"/>
        <v>raionUA1208</v>
      </c>
      <c r="F746" s="1" t="str">
        <f>VLOOKUP(E746,sagun[],5,FALSE)</f>
        <v>Нікопольський</v>
      </c>
      <c r="G746" s="1" t="str">
        <f>VLOOKUP(E746,sagun[],6,FALSE)</f>
        <v>Никопольский</v>
      </c>
      <c r="H746" s="1" t="s">
        <v>3553</v>
      </c>
      <c r="I746" s="1" t="s">
        <v>3554</v>
      </c>
      <c r="J746" s="1" t="s">
        <v>1346</v>
      </c>
    </row>
    <row r="747" spans="1:10" x14ac:dyDescent="0.2">
      <c r="A747" s="1" t="s">
        <v>3458</v>
      </c>
      <c r="B747" s="1" t="s">
        <v>3555</v>
      </c>
      <c r="C747" s="1">
        <v>25</v>
      </c>
      <c r="D747" s="1" t="s">
        <v>3556</v>
      </c>
      <c r="E747" s="10" t="str">
        <f t="shared" si="11"/>
        <v>raionUA1210</v>
      </c>
      <c r="F747" s="1" t="str">
        <f>VLOOKUP(E747,sagun[],5,FALSE)</f>
        <v>Новомосковський</v>
      </c>
      <c r="G747" s="1" t="str">
        <f>VLOOKUP(E747,sagun[],6,FALSE)</f>
        <v>Новомосковский</v>
      </c>
      <c r="H747" s="1" t="s">
        <v>3557</v>
      </c>
      <c r="I747" s="1" t="s">
        <v>3558</v>
      </c>
      <c r="J747" s="1" t="s">
        <v>1346</v>
      </c>
    </row>
    <row r="748" spans="1:10" x14ac:dyDescent="0.2">
      <c r="A748" s="1" t="s">
        <v>3458</v>
      </c>
      <c r="B748" s="1" t="s">
        <v>3559</v>
      </c>
      <c r="C748" s="1">
        <v>26</v>
      </c>
      <c r="D748" s="1" t="s">
        <v>3560</v>
      </c>
      <c r="E748" s="10" t="str">
        <f t="shared" si="11"/>
        <v>raionUA1212</v>
      </c>
      <c r="F748" s="1" t="str">
        <f>VLOOKUP(E748,sagun[],5,FALSE)</f>
        <v>Павлоградський</v>
      </c>
      <c r="G748" s="1" t="str">
        <f>VLOOKUP(E748,sagun[],6,FALSE)</f>
        <v>Павлоградский</v>
      </c>
      <c r="H748" s="1" t="s">
        <v>3561</v>
      </c>
      <c r="I748" s="1" t="s">
        <v>3562</v>
      </c>
      <c r="J748" s="1" t="s">
        <v>1346</v>
      </c>
    </row>
    <row r="749" spans="1:10" x14ac:dyDescent="0.2">
      <c r="A749" s="1" t="s">
        <v>3458</v>
      </c>
      <c r="B749" s="1" t="s">
        <v>3563</v>
      </c>
      <c r="C749" s="1">
        <v>27</v>
      </c>
      <c r="D749" s="1" t="s">
        <v>3564</v>
      </c>
      <c r="E749" s="10" t="str">
        <f t="shared" si="11"/>
        <v>raionUA1214</v>
      </c>
      <c r="F749" s="1" t="str">
        <f>VLOOKUP(E749,sagun[],5,FALSE)</f>
        <v>Синельниківський</v>
      </c>
      <c r="G749" s="1" t="str">
        <f>VLOOKUP(E749,sagun[],6,FALSE)</f>
        <v>Синельниковский</v>
      </c>
      <c r="H749" s="1" t="s">
        <v>3565</v>
      </c>
      <c r="I749" s="1" t="s">
        <v>3566</v>
      </c>
      <c r="J749" s="1" t="s">
        <v>1346</v>
      </c>
    </row>
    <row r="750" spans="1:10" x14ac:dyDescent="0.2">
      <c r="A750" s="1" t="s">
        <v>3458</v>
      </c>
      <c r="B750" s="1" t="s">
        <v>3567</v>
      </c>
      <c r="C750" s="1">
        <v>28</v>
      </c>
      <c r="D750" s="1" t="s">
        <v>3568</v>
      </c>
      <c r="E750" s="10" t="str">
        <f t="shared" si="11"/>
        <v>raionUA1402</v>
      </c>
      <c r="F750" s="1" t="str">
        <f>VLOOKUP(E750,sagun[],5,FALSE)</f>
        <v>Бахмутський</v>
      </c>
      <c r="G750" s="1" t="str">
        <f>VLOOKUP(E750,sagun[],6,FALSE)</f>
        <v>Бахмутский</v>
      </c>
      <c r="H750" s="1" t="s">
        <v>3569</v>
      </c>
      <c r="I750" s="1" t="s">
        <v>3570</v>
      </c>
      <c r="J750" s="1" t="s">
        <v>1350</v>
      </c>
    </row>
    <row r="751" spans="1:10" x14ac:dyDescent="0.2">
      <c r="A751" s="1" t="s">
        <v>3458</v>
      </c>
      <c r="B751" s="1" t="s">
        <v>3571</v>
      </c>
      <c r="C751" s="1">
        <v>29</v>
      </c>
      <c r="D751" s="1" t="s">
        <v>3572</v>
      </c>
      <c r="E751" s="10" t="str">
        <f t="shared" si="11"/>
        <v>raionUA1408</v>
      </c>
      <c r="F751" s="1" t="str">
        <f>VLOOKUP(E751,sagun[],5,FALSE)</f>
        <v>Донецький</v>
      </c>
      <c r="G751" s="1" t="str">
        <f>VLOOKUP(E751,sagun[],6,FALSE)</f>
        <v>Донецкий</v>
      </c>
      <c r="H751" s="1" t="s">
        <v>3573</v>
      </c>
      <c r="I751" s="1" t="s">
        <v>3574</v>
      </c>
      <c r="J751" s="1" t="s">
        <v>1350</v>
      </c>
    </row>
    <row r="752" spans="1:10" x14ac:dyDescent="0.2">
      <c r="A752" s="1" t="s">
        <v>3458</v>
      </c>
      <c r="B752" s="1" t="s">
        <v>3575</v>
      </c>
      <c r="C752" s="1">
        <v>30</v>
      </c>
      <c r="D752" s="1" t="s">
        <v>3576</v>
      </c>
      <c r="E752" s="10" t="str">
        <f t="shared" si="11"/>
        <v>raionUA1406</v>
      </c>
      <c r="F752" s="1" t="str">
        <f>VLOOKUP(E752,sagun[],5,FALSE)</f>
        <v>Горлівський</v>
      </c>
      <c r="G752" s="1" t="str">
        <f>VLOOKUP(E752,sagun[],6,FALSE)</f>
        <v>Горловский</v>
      </c>
      <c r="H752" s="1" t="s">
        <v>3577</v>
      </c>
      <c r="I752" s="1" t="s">
        <v>3578</v>
      </c>
      <c r="J752" s="1" t="s">
        <v>1350</v>
      </c>
    </row>
    <row r="753" spans="1:10" x14ac:dyDescent="0.2">
      <c r="A753" s="1" t="s">
        <v>3458</v>
      </c>
      <c r="B753" s="1" t="s">
        <v>3579</v>
      </c>
      <c r="C753" s="1">
        <v>31</v>
      </c>
      <c r="D753" s="1" t="s">
        <v>3580</v>
      </c>
      <c r="E753" s="10" t="str">
        <f t="shared" si="11"/>
        <v>raionUA1410</v>
      </c>
      <c r="F753" s="1" t="str">
        <f>VLOOKUP(E753,sagun[],5,FALSE)</f>
        <v>Кальміуський</v>
      </c>
      <c r="G753" s="1" t="str">
        <f>VLOOKUP(E753,sagun[],6,FALSE)</f>
        <v>Кальмиусский</v>
      </c>
      <c r="H753" s="1" t="s">
        <v>3581</v>
      </c>
      <c r="I753" s="1" t="s">
        <v>3582</v>
      </c>
      <c r="J753" s="1" t="s">
        <v>1350</v>
      </c>
    </row>
    <row r="754" spans="1:10" x14ac:dyDescent="0.2">
      <c r="A754" s="1" t="s">
        <v>3458</v>
      </c>
      <c r="B754" s="1" t="s">
        <v>3583</v>
      </c>
      <c r="C754" s="1">
        <v>32</v>
      </c>
      <c r="D754" s="1" t="s">
        <v>3584</v>
      </c>
      <c r="E754" s="10" t="str">
        <f t="shared" si="11"/>
        <v>raionUA1412</v>
      </c>
      <c r="F754" s="1" t="str">
        <f>VLOOKUP(E754,sagun[],5,FALSE)</f>
        <v>Краматорський</v>
      </c>
      <c r="G754" s="1" t="str">
        <f>VLOOKUP(E754,sagun[],6,FALSE)</f>
        <v>Краматорский</v>
      </c>
      <c r="H754" s="1" t="s">
        <v>3585</v>
      </c>
      <c r="I754" s="1" t="s">
        <v>3586</v>
      </c>
      <c r="J754" s="1" t="s">
        <v>1350</v>
      </c>
    </row>
    <row r="755" spans="1:10" x14ac:dyDescent="0.2">
      <c r="A755" s="1" t="s">
        <v>3458</v>
      </c>
      <c r="B755" s="1" t="s">
        <v>3587</v>
      </c>
      <c r="C755" s="1">
        <v>33</v>
      </c>
      <c r="D755" s="1" t="s">
        <v>3588</v>
      </c>
      <c r="E755" s="10" t="str">
        <f t="shared" si="11"/>
        <v>raionUA1414</v>
      </c>
      <c r="F755" s="1" t="str">
        <f>VLOOKUP(E755,sagun[],5,FALSE)</f>
        <v>Маріупольський</v>
      </c>
      <c r="G755" s="1" t="str">
        <f>VLOOKUP(E755,sagun[],6,FALSE)</f>
        <v>Мариупольский</v>
      </c>
      <c r="H755" s="1" t="s">
        <v>3589</v>
      </c>
      <c r="I755" s="1" t="s">
        <v>3590</v>
      </c>
      <c r="J755" s="1" t="s">
        <v>1350</v>
      </c>
    </row>
    <row r="756" spans="1:10" x14ac:dyDescent="0.2">
      <c r="A756" s="1" t="s">
        <v>3458</v>
      </c>
      <c r="B756" s="1" t="s">
        <v>3591</v>
      </c>
      <c r="C756" s="1">
        <v>34</v>
      </c>
      <c r="D756" s="1" t="s">
        <v>3592</v>
      </c>
      <c r="E756" s="10" t="str">
        <f t="shared" si="11"/>
        <v>raionUA1416</v>
      </c>
      <c r="F756" s="1" t="str">
        <f>VLOOKUP(E756,sagun[],5,FALSE)</f>
        <v>Покровський</v>
      </c>
      <c r="G756" s="1" t="str">
        <f>VLOOKUP(E756,sagun[],6,FALSE)</f>
        <v>Покровский</v>
      </c>
      <c r="H756" s="1" t="s">
        <v>3593</v>
      </c>
      <c r="I756" s="1" t="s">
        <v>3594</v>
      </c>
      <c r="J756" s="1" t="s">
        <v>1350</v>
      </c>
    </row>
    <row r="757" spans="1:10" x14ac:dyDescent="0.2">
      <c r="A757" s="1" t="s">
        <v>3458</v>
      </c>
      <c r="B757" s="1" t="s">
        <v>3595</v>
      </c>
      <c r="C757" s="1">
        <v>35</v>
      </c>
      <c r="D757" s="1" t="s">
        <v>3596</v>
      </c>
      <c r="E757" s="10" t="str">
        <f t="shared" si="11"/>
        <v>raionUA1404</v>
      </c>
      <c r="F757" s="1" t="str">
        <f>VLOOKUP(E757,sagun[],5,FALSE)</f>
        <v>Волноваський</v>
      </c>
      <c r="G757" s="1" t="str">
        <f>VLOOKUP(E757,sagun[],6,FALSE)</f>
        <v>Волновахский</v>
      </c>
      <c r="H757" s="1" t="s">
        <v>3597</v>
      </c>
      <c r="I757" s="1" t="s">
        <v>3598</v>
      </c>
      <c r="J757" s="1" t="s">
        <v>1350</v>
      </c>
    </row>
    <row r="758" spans="1:10" x14ac:dyDescent="0.2">
      <c r="A758" s="1" t="s">
        <v>3458</v>
      </c>
      <c r="B758" s="1" t="s">
        <v>3599</v>
      </c>
      <c r="C758" s="1">
        <v>36</v>
      </c>
      <c r="D758" s="1" t="s">
        <v>3600</v>
      </c>
      <c r="E758" s="10" t="str">
        <f t="shared" si="11"/>
        <v>raionUA1802</v>
      </c>
      <c r="F758" s="1" t="str">
        <f>VLOOKUP(E758,sagun[],5,FALSE)</f>
        <v>Бердичівський</v>
      </c>
      <c r="G758" s="1" t="str">
        <f>VLOOKUP(E758,sagun[],6,FALSE)</f>
        <v>Бердичевский</v>
      </c>
      <c r="H758" s="1" t="s">
        <v>3601</v>
      </c>
      <c r="I758" s="1" t="s">
        <v>3602</v>
      </c>
      <c r="J758" s="1" t="s">
        <v>1429</v>
      </c>
    </row>
    <row r="759" spans="1:10" x14ac:dyDescent="0.2">
      <c r="A759" s="1" t="s">
        <v>3458</v>
      </c>
      <c r="B759" s="1" t="s">
        <v>3603</v>
      </c>
      <c r="C759" s="1">
        <v>37</v>
      </c>
      <c r="D759" s="1" t="s">
        <v>3604</v>
      </c>
      <c r="E759" s="10" t="str">
        <f t="shared" si="11"/>
        <v>raionUA1806</v>
      </c>
      <c r="F759" s="1" t="str">
        <f>VLOOKUP(E759,sagun[],5,FALSE)</f>
        <v>Коростенський</v>
      </c>
      <c r="G759" s="1" t="str">
        <f>VLOOKUP(E759,sagun[],6,FALSE)</f>
        <v>Коростенский</v>
      </c>
      <c r="H759" s="1" t="s">
        <v>3605</v>
      </c>
      <c r="I759" s="1" t="s">
        <v>3606</v>
      </c>
      <c r="J759" s="1" t="s">
        <v>1429</v>
      </c>
    </row>
    <row r="760" spans="1:10" x14ac:dyDescent="0.2">
      <c r="A760" s="1" t="s">
        <v>3458</v>
      </c>
      <c r="B760" s="1" t="s">
        <v>3607</v>
      </c>
      <c r="C760" s="1">
        <v>38</v>
      </c>
      <c r="D760" s="1" t="s">
        <v>3608</v>
      </c>
      <c r="E760" s="10" t="str">
        <f t="shared" si="11"/>
        <v>raionUA1808</v>
      </c>
      <c r="F760" s="1" t="str">
        <f>VLOOKUP(E760,sagun[],5,FALSE)</f>
        <v>Новоград-Волинський</v>
      </c>
      <c r="G760" s="1" t="str">
        <f>VLOOKUP(E760,sagun[],6,FALSE)</f>
        <v>Новоград-Волынский</v>
      </c>
      <c r="H760" s="1" t="s">
        <v>3609</v>
      </c>
      <c r="I760" s="1" t="s">
        <v>3610</v>
      </c>
      <c r="J760" s="1" t="s">
        <v>1429</v>
      </c>
    </row>
    <row r="761" spans="1:10" x14ac:dyDescent="0.2">
      <c r="A761" s="1" t="s">
        <v>3458</v>
      </c>
      <c r="B761" s="1" t="s">
        <v>3611</v>
      </c>
      <c r="C761" s="1">
        <v>39</v>
      </c>
      <c r="D761" s="1" t="s">
        <v>3612</v>
      </c>
      <c r="E761" s="10" t="str">
        <f t="shared" si="11"/>
        <v>raionUA1804</v>
      </c>
      <c r="F761" s="1" t="str">
        <f>VLOOKUP(E761,sagun[],5,FALSE)</f>
        <v>Житомирський</v>
      </c>
      <c r="G761" s="1" t="str">
        <f>VLOOKUP(E761,sagun[],6,FALSE)</f>
        <v>Житомирский</v>
      </c>
      <c r="H761" s="1" t="s">
        <v>3613</v>
      </c>
      <c r="I761" s="1" t="s">
        <v>3614</v>
      </c>
      <c r="J761" s="1" t="s">
        <v>1429</v>
      </c>
    </row>
    <row r="762" spans="1:10" x14ac:dyDescent="0.2">
      <c r="A762" s="1" t="s">
        <v>3458</v>
      </c>
      <c r="B762" s="1" t="s">
        <v>3615</v>
      </c>
      <c r="C762" s="1">
        <v>40</v>
      </c>
      <c r="D762" s="1" t="s">
        <v>3616</v>
      </c>
      <c r="E762" s="10" t="str">
        <f t="shared" si="11"/>
        <v>raionUA2102</v>
      </c>
      <c r="F762" s="1" t="str">
        <f>VLOOKUP(E762,sagun[],5,FALSE)</f>
        <v>Берегівський</v>
      </c>
      <c r="G762" s="1" t="str">
        <f>VLOOKUP(E762,sagun[],6,FALSE)</f>
        <v>Береговский</v>
      </c>
      <c r="H762" s="1" t="s">
        <v>3617</v>
      </c>
      <c r="I762" s="1" t="s">
        <v>3618</v>
      </c>
      <c r="J762" s="1" t="s">
        <v>1421</v>
      </c>
    </row>
    <row r="763" spans="1:10" x14ac:dyDescent="0.2">
      <c r="A763" s="1" t="s">
        <v>3458</v>
      </c>
      <c r="B763" s="1" t="s">
        <v>3619</v>
      </c>
      <c r="C763" s="1">
        <v>41</v>
      </c>
      <c r="D763" s="1" t="s">
        <v>3620</v>
      </c>
      <c r="E763" s="10" t="str">
        <f t="shared" si="11"/>
        <v>raionUA2112</v>
      </c>
      <c r="F763" s="1" t="str">
        <f>VLOOKUP(E763,sagun[],5,FALSE)</f>
        <v>Хустський</v>
      </c>
      <c r="G763" s="1" t="str">
        <f>VLOOKUP(E763,sagun[],6,FALSE)</f>
        <v>Хустский</v>
      </c>
      <c r="H763" s="1" t="s">
        <v>3621</v>
      </c>
      <c r="I763" s="1" t="s">
        <v>3622</v>
      </c>
      <c r="J763" s="1" t="s">
        <v>1421</v>
      </c>
    </row>
    <row r="764" spans="1:10" x14ac:dyDescent="0.2">
      <c r="A764" s="1" t="s">
        <v>3458</v>
      </c>
      <c r="B764" s="1" t="s">
        <v>3623</v>
      </c>
      <c r="C764" s="1">
        <v>42</v>
      </c>
      <c r="D764" s="1" t="s">
        <v>3624</v>
      </c>
      <c r="E764" s="10" t="str">
        <f t="shared" si="11"/>
        <v>raionUA2104</v>
      </c>
      <c r="F764" s="1" t="str">
        <f>VLOOKUP(E764,sagun[],5,FALSE)</f>
        <v>Мукачівський</v>
      </c>
      <c r="G764" s="1" t="str">
        <f>VLOOKUP(E764,sagun[],6,FALSE)</f>
        <v>Мукачевский</v>
      </c>
      <c r="H764" s="1" t="s">
        <v>3625</v>
      </c>
      <c r="I764" s="1" t="s">
        <v>3626</v>
      </c>
      <c r="J764" s="1" t="s">
        <v>1421</v>
      </c>
    </row>
    <row r="765" spans="1:10" x14ac:dyDescent="0.2">
      <c r="A765" s="1" t="s">
        <v>3458</v>
      </c>
      <c r="B765" s="1" t="s">
        <v>3627</v>
      </c>
      <c r="C765" s="1">
        <v>43</v>
      </c>
      <c r="D765" s="1" t="s">
        <v>3628</v>
      </c>
      <c r="E765" s="10" t="str">
        <f t="shared" si="11"/>
        <v>raionUA2106</v>
      </c>
      <c r="F765" s="1" t="str">
        <f>VLOOKUP(E765,sagun[],5,FALSE)</f>
        <v>Рахівський</v>
      </c>
      <c r="G765" s="1" t="str">
        <f>VLOOKUP(E765,sagun[],6,FALSE)</f>
        <v>Раховский</v>
      </c>
      <c r="H765" s="1" t="s">
        <v>3629</v>
      </c>
      <c r="I765" s="1" t="s">
        <v>3630</v>
      </c>
      <c r="J765" s="1" t="s">
        <v>1421</v>
      </c>
    </row>
    <row r="766" spans="1:10" x14ac:dyDescent="0.2">
      <c r="A766" s="1" t="s">
        <v>3458</v>
      </c>
      <c r="B766" s="1" t="s">
        <v>3631</v>
      </c>
      <c r="C766" s="1">
        <v>44</v>
      </c>
      <c r="D766" s="1" t="s">
        <v>3632</v>
      </c>
      <c r="E766" s="10" t="str">
        <f t="shared" si="11"/>
        <v>raionUA2108</v>
      </c>
      <c r="F766" s="1" t="str">
        <f>VLOOKUP(E766,sagun[],5,FALSE)</f>
        <v>Тячівський</v>
      </c>
      <c r="G766" s="1" t="str">
        <f>VLOOKUP(E766,sagun[],6,FALSE)</f>
        <v>Тячевский</v>
      </c>
      <c r="H766" s="1" t="s">
        <v>3633</v>
      </c>
      <c r="I766" s="1" t="s">
        <v>3634</v>
      </c>
      <c r="J766" s="1" t="s">
        <v>1421</v>
      </c>
    </row>
    <row r="767" spans="1:10" x14ac:dyDescent="0.2">
      <c r="A767" s="1" t="s">
        <v>3458</v>
      </c>
      <c r="B767" s="1" t="s">
        <v>3635</v>
      </c>
      <c r="C767" s="1">
        <v>45</v>
      </c>
      <c r="D767" s="1" t="s">
        <v>3636</v>
      </c>
      <c r="E767" s="10" t="str">
        <f t="shared" si="11"/>
        <v>raionUA2110</v>
      </c>
      <c r="F767" s="1" t="str">
        <f>VLOOKUP(E767,sagun[],5,FALSE)</f>
        <v>Ужгородський</v>
      </c>
      <c r="G767" s="1" t="str">
        <f>VLOOKUP(E767,sagun[],6,FALSE)</f>
        <v>Ужгородский</v>
      </c>
      <c r="H767" s="1" t="s">
        <v>3637</v>
      </c>
      <c r="I767" s="1" t="s">
        <v>3638</v>
      </c>
      <c r="J767" s="1" t="s">
        <v>1421</v>
      </c>
    </row>
    <row r="768" spans="1:10" x14ac:dyDescent="0.2">
      <c r="A768" s="1" t="s">
        <v>3458</v>
      </c>
      <c r="B768" s="1" t="s">
        <v>3639</v>
      </c>
      <c r="C768" s="1">
        <v>46</v>
      </c>
      <c r="D768" s="1" t="s">
        <v>3640</v>
      </c>
      <c r="E768" s="10" t="str">
        <f t="shared" si="11"/>
        <v>raionUA2302</v>
      </c>
      <c r="F768" s="1" t="str">
        <f>VLOOKUP(E768,sagun[],5,FALSE)</f>
        <v>Бердянський</v>
      </c>
      <c r="G768" s="1" t="str">
        <f>VLOOKUP(E768,sagun[],6,FALSE)</f>
        <v>Бердянский</v>
      </c>
      <c r="H768" s="1" t="s">
        <v>3641</v>
      </c>
      <c r="I768" s="1" t="s">
        <v>3642</v>
      </c>
      <c r="J768" s="1" t="s">
        <v>1425</v>
      </c>
    </row>
    <row r="769" spans="1:10" x14ac:dyDescent="0.2">
      <c r="A769" s="1" t="s">
        <v>3458</v>
      </c>
      <c r="B769" s="1" t="s">
        <v>3643</v>
      </c>
      <c r="C769" s="1">
        <v>47</v>
      </c>
      <c r="D769" s="1" t="s">
        <v>3644</v>
      </c>
      <c r="E769" s="10" t="str">
        <f t="shared" si="11"/>
        <v>raionUA2308</v>
      </c>
      <c r="F769" s="1" t="str">
        <f>VLOOKUP(E769,sagun[],5,FALSE)</f>
        <v>Мелітопольський</v>
      </c>
      <c r="G769" s="1" t="str">
        <f>VLOOKUP(E769,sagun[],6,FALSE)</f>
        <v>Мелитопольский</v>
      </c>
      <c r="H769" s="1" t="s">
        <v>3645</v>
      </c>
      <c r="I769" s="1" t="s">
        <v>3646</v>
      </c>
      <c r="J769" s="1" t="s">
        <v>1425</v>
      </c>
    </row>
    <row r="770" spans="1:10" x14ac:dyDescent="0.2">
      <c r="A770" s="1" t="s">
        <v>3458</v>
      </c>
      <c r="B770" s="1" t="s">
        <v>3647</v>
      </c>
      <c r="C770" s="1">
        <v>48</v>
      </c>
      <c r="D770" s="1" t="s">
        <v>3648</v>
      </c>
      <c r="E770" s="10" t="str">
        <f t="shared" si="11"/>
        <v>raionUA2310</v>
      </c>
      <c r="F770" s="1" t="str">
        <f>VLOOKUP(E770,sagun[],5,FALSE)</f>
        <v>Пологівський</v>
      </c>
      <c r="G770" s="1" t="str">
        <f>VLOOKUP(E770,sagun[],6,FALSE)</f>
        <v>Пологовский</v>
      </c>
      <c r="H770" s="1" t="s">
        <v>3649</v>
      </c>
      <c r="I770" s="1" t="s">
        <v>3650</v>
      </c>
      <c r="J770" s="1" t="s">
        <v>1425</v>
      </c>
    </row>
    <row r="771" spans="1:10" x14ac:dyDescent="0.2">
      <c r="A771" s="1" t="s">
        <v>3458</v>
      </c>
      <c r="B771" s="1" t="s">
        <v>3651</v>
      </c>
      <c r="C771" s="1">
        <v>49</v>
      </c>
      <c r="D771" s="1" t="s">
        <v>3652</v>
      </c>
      <c r="E771" s="10" t="str">
        <f t="shared" ref="E771:E834" si="12">_xlfn.CONCAT(A771,B771)</f>
        <v>raionUA2304</v>
      </c>
      <c r="F771" s="1" t="str">
        <f>VLOOKUP(E771,sagun[],5,FALSE)</f>
        <v>Василівський</v>
      </c>
      <c r="G771" s="1" t="str">
        <f>VLOOKUP(E771,sagun[],6,FALSE)</f>
        <v>Васильевский</v>
      </c>
      <c r="H771" s="1" t="s">
        <v>3653</v>
      </c>
      <c r="I771" s="1" t="s">
        <v>3654</v>
      </c>
      <c r="J771" s="1" t="s">
        <v>1425</v>
      </c>
    </row>
    <row r="772" spans="1:10" x14ac:dyDescent="0.2">
      <c r="A772" s="1" t="s">
        <v>3458</v>
      </c>
      <c r="B772" s="1" t="s">
        <v>3655</v>
      </c>
      <c r="C772" s="1">
        <v>50</v>
      </c>
      <c r="D772" s="1" t="s">
        <v>3656</v>
      </c>
      <c r="E772" s="10" t="str">
        <f t="shared" si="12"/>
        <v>raionUA2306</v>
      </c>
      <c r="F772" s="1" t="str">
        <f>VLOOKUP(E772,sagun[],5,FALSE)</f>
        <v>Запорізький</v>
      </c>
      <c r="G772" s="1" t="str">
        <f>VLOOKUP(E772,sagun[],6,FALSE)</f>
        <v>Запорожский</v>
      </c>
      <c r="H772" s="1" t="s">
        <v>3657</v>
      </c>
      <c r="I772" s="1" t="s">
        <v>3658</v>
      </c>
      <c r="J772" s="1" t="s">
        <v>1425</v>
      </c>
    </row>
    <row r="773" spans="1:10" x14ac:dyDescent="0.2">
      <c r="A773" s="1" t="s">
        <v>3458</v>
      </c>
      <c r="B773" s="1" t="s">
        <v>3659</v>
      </c>
      <c r="C773" s="1">
        <v>51</v>
      </c>
      <c r="D773" s="1" t="s">
        <v>3660</v>
      </c>
      <c r="E773" s="10" t="str">
        <f t="shared" si="12"/>
        <v>raionUA2604</v>
      </c>
      <c r="F773" s="1" t="str">
        <f>VLOOKUP(E773,sagun[],5,FALSE)</f>
        <v>Івано-Франківський</v>
      </c>
      <c r="G773" s="1" t="str">
        <f>VLOOKUP(E773,sagun[],6,FALSE)</f>
        <v>Ивано-Франковский</v>
      </c>
      <c r="H773" s="1" t="s">
        <v>3661</v>
      </c>
      <c r="I773" s="1" t="s">
        <v>3662</v>
      </c>
      <c r="J773" s="1" t="s">
        <v>1354</v>
      </c>
    </row>
    <row r="774" spans="1:10" x14ac:dyDescent="0.2">
      <c r="A774" s="1" t="s">
        <v>3458</v>
      </c>
      <c r="B774" s="1" t="s">
        <v>3663</v>
      </c>
      <c r="C774" s="1">
        <v>52</v>
      </c>
      <c r="D774" s="1" t="s">
        <v>3664</v>
      </c>
      <c r="E774" s="10" t="str">
        <f t="shared" si="12"/>
        <v>raionUA2606</v>
      </c>
      <c r="F774" s="1" t="str">
        <f>VLOOKUP(E774,sagun[],5,FALSE)</f>
        <v>Калуський</v>
      </c>
      <c r="G774" s="1" t="str">
        <f>VLOOKUP(E774,sagun[],6,FALSE)</f>
        <v>Калушский</v>
      </c>
      <c r="H774" s="1" t="s">
        <v>3665</v>
      </c>
      <c r="I774" s="1" t="s">
        <v>3666</v>
      </c>
      <c r="J774" s="1" t="s">
        <v>1354</v>
      </c>
    </row>
    <row r="775" spans="1:10" x14ac:dyDescent="0.2">
      <c r="A775" s="1" t="s">
        <v>3458</v>
      </c>
      <c r="B775" s="1" t="s">
        <v>3667</v>
      </c>
      <c r="C775" s="1">
        <v>53</v>
      </c>
      <c r="D775" s="1" t="s">
        <v>3668</v>
      </c>
      <c r="E775" s="10" t="str">
        <f t="shared" si="12"/>
        <v>raionUA2608</v>
      </c>
      <c r="F775" s="1" t="str">
        <f>VLOOKUP(E775,sagun[],5,FALSE)</f>
        <v>Коломийський</v>
      </c>
      <c r="G775" s="1" t="str">
        <f>VLOOKUP(E775,sagun[],6,FALSE)</f>
        <v>Коломыйский</v>
      </c>
      <c r="H775" s="1" t="s">
        <v>3669</v>
      </c>
      <c r="I775" s="1" t="s">
        <v>3670</v>
      </c>
      <c r="J775" s="1" t="s">
        <v>1354</v>
      </c>
    </row>
    <row r="776" spans="1:10" x14ac:dyDescent="0.2">
      <c r="A776" s="1" t="s">
        <v>3458</v>
      </c>
      <c r="B776" s="1" t="s">
        <v>3671</v>
      </c>
      <c r="C776" s="1">
        <v>54</v>
      </c>
      <c r="D776" s="1" t="s">
        <v>3672</v>
      </c>
      <c r="E776" s="10" t="str">
        <f t="shared" si="12"/>
        <v>raionUA2610</v>
      </c>
      <c r="F776" s="1" t="str">
        <f>VLOOKUP(E776,sagun[],5,FALSE)</f>
        <v>Косівський</v>
      </c>
      <c r="G776" s="1" t="str">
        <f>VLOOKUP(E776,sagun[],6,FALSE)</f>
        <v>Косовский</v>
      </c>
      <c r="H776" s="1" t="s">
        <v>3673</v>
      </c>
      <c r="I776" s="1" t="s">
        <v>3674</v>
      </c>
      <c r="J776" s="1" t="s">
        <v>1354</v>
      </c>
    </row>
    <row r="777" spans="1:10" x14ac:dyDescent="0.2">
      <c r="A777" s="1" t="s">
        <v>3458</v>
      </c>
      <c r="B777" s="1" t="s">
        <v>3675</v>
      </c>
      <c r="C777" s="1">
        <v>55</v>
      </c>
      <c r="D777" s="1" t="s">
        <v>3676</v>
      </c>
      <c r="E777" s="10" t="str">
        <f t="shared" si="12"/>
        <v>raionUA2612</v>
      </c>
      <c r="F777" s="1" t="str">
        <f>VLOOKUP(E777,sagun[],5,FALSE)</f>
        <v>Надвірнянський</v>
      </c>
      <c r="G777" s="1" t="str">
        <f>VLOOKUP(E777,sagun[],6,FALSE)</f>
        <v>Надворнянский</v>
      </c>
      <c r="H777" s="1" t="s">
        <v>3677</v>
      </c>
      <c r="I777" s="1" t="s">
        <v>3678</v>
      </c>
      <c r="J777" s="1" t="s">
        <v>1354</v>
      </c>
    </row>
    <row r="778" spans="1:10" x14ac:dyDescent="0.2">
      <c r="A778" s="1" t="s">
        <v>3458</v>
      </c>
      <c r="B778" s="1" t="s">
        <v>3679</v>
      </c>
      <c r="C778" s="1">
        <v>56</v>
      </c>
      <c r="D778" s="1" t="s">
        <v>3680</v>
      </c>
      <c r="E778" s="10" t="str">
        <f t="shared" si="12"/>
        <v>raionUA2602</v>
      </c>
      <c r="F778" s="1" t="str">
        <f>VLOOKUP(E778,sagun[],5,FALSE)</f>
        <v>Верховинський</v>
      </c>
      <c r="G778" s="1" t="str">
        <f>VLOOKUP(E778,sagun[],6,FALSE)</f>
        <v>Верховинский</v>
      </c>
      <c r="H778" s="1" t="s">
        <v>3681</v>
      </c>
      <c r="I778" s="1" t="s">
        <v>3682</v>
      </c>
      <c r="J778" s="1" t="s">
        <v>1354</v>
      </c>
    </row>
    <row r="779" spans="1:10" x14ac:dyDescent="0.2">
      <c r="A779" s="1" t="s">
        <v>3458</v>
      </c>
      <c r="B779" s="1" t="s">
        <v>3683</v>
      </c>
      <c r="C779" s="1">
        <v>57</v>
      </c>
      <c r="D779" s="1" t="s">
        <v>3684</v>
      </c>
      <c r="E779" s="10" t="str">
        <f t="shared" si="12"/>
        <v>raionUA3202</v>
      </c>
      <c r="F779" s="1" t="str">
        <f>VLOOKUP(E779,sagun[],5,FALSE)</f>
        <v>Білоцерківський</v>
      </c>
      <c r="G779" s="1" t="str">
        <f>VLOOKUP(E779,sagun[],6,FALSE)</f>
        <v>Белоцерковский</v>
      </c>
      <c r="H779" s="1" t="s">
        <v>3685</v>
      </c>
      <c r="I779" s="1" t="s">
        <v>3686</v>
      </c>
      <c r="J779" s="1" t="s">
        <v>1374</v>
      </c>
    </row>
    <row r="780" spans="1:10" x14ac:dyDescent="0.2">
      <c r="A780" s="1" t="s">
        <v>3458</v>
      </c>
      <c r="B780" s="1" t="s">
        <v>3687</v>
      </c>
      <c r="C780" s="1">
        <v>58</v>
      </c>
      <c r="D780" s="1" t="s">
        <v>3688</v>
      </c>
      <c r="E780" s="10" t="str">
        <f t="shared" si="12"/>
        <v>raionUA3204</v>
      </c>
      <c r="F780" s="1" t="str">
        <f>VLOOKUP(E780,sagun[],5,FALSE)</f>
        <v>Бориспільський</v>
      </c>
      <c r="G780" s="1" t="str">
        <f>VLOOKUP(E780,sagun[],6,FALSE)</f>
        <v>Бориспольский</v>
      </c>
      <c r="H780" s="1" t="s">
        <v>3689</v>
      </c>
      <c r="I780" s="1" t="s">
        <v>3690</v>
      </c>
      <c r="J780" s="1" t="s">
        <v>1374</v>
      </c>
    </row>
    <row r="781" spans="1:10" x14ac:dyDescent="0.2">
      <c r="A781" s="1" t="s">
        <v>3458</v>
      </c>
      <c r="B781" s="1" t="s">
        <v>3691</v>
      </c>
      <c r="C781" s="1">
        <v>59</v>
      </c>
      <c r="D781" s="1" t="s">
        <v>3692</v>
      </c>
      <c r="E781" s="10" t="str">
        <f t="shared" si="12"/>
        <v>raionUA3206</v>
      </c>
      <c r="F781" s="1" t="str">
        <f>VLOOKUP(E781,sagun[],5,FALSE)</f>
        <v>Броварський</v>
      </c>
      <c r="G781" s="1" t="str">
        <f>VLOOKUP(E781,sagun[],6,FALSE)</f>
        <v>Броварской</v>
      </c>
      <c r="H781" s="1" t="s">
        <v>3693</v>
      </c>
      <c r="I781" s="1" t="s">
        <v>3694</v>
      </c>
      <c r="J781" s="1" t="s">
        <v>1374</v>
      </c>
    </row>
    <row r="782" spans="1:10" x14ac:dyDescent="0.2">
      <c r="A782" s="1" t="s">
        <v>3458</v>
      </c>
      <c r="B782" s="1" t="s">
        <v>3695</v>
      </c>
      <c r="C782" s="1">
        <v>60</v>
      </c>
      <c r="D782" s="1" t="s">
        <v>3696</v>
      </c>
      <c r="E782" s="10" t="str">
        <f t="shared" si="12"/>
        <v>raionUA3208</v>
      </c>
      <c r="F782" s="1" t="str">
        <f>VLOOKUP(E782,sagun[],5,FALSE)</f>
        <v>Бучанський</v>
      </c>
      <c r="G782" s="1" t="str">
        <f>VLOOKUP(E782,sagun[],6,FALSE)</f>
        <v>Бучанский</v>
      </c>
      <c r="H782" s="1" t="s">
        <v>3697</v>
      </c>
      <c r="I782" s="1" t="s">
        <v>3698</v>
      </c>
      <c r="J782" s="1" t="s">
        <v>1374</v>
      </c>
    </row>
    <row r="783" spans="1:10" x14ac:dyDescent="0.2">
      <c r="A783" s="1" t="s">
        <v>3458</v>
      </c>
      <c r="B783" s="1" t="s">
        <v>3699</v>
      </c>
      <c r="C783" s="1">
        <v>61</v>
      </c>
      <c r="D783" s="1" t="s">
        <v>3700</v>
      </c>
      <c r="E783" s="10" t="str">
        <f t="shared" si="12"/>
        <v>raionUA3200</v>
      </c>
      <c r="F783" s="1" t="str">
        <f>VLOOKUP(E783,sagun[],5,FALSE)</f>
        <v>Чорнобильська зона Відчуження</v>
      </c>
      <c r="G783" s="1" t="str">
        <f>VLOOKUP(E783,sagun[],6,FALSE)</f>
        <v>Чернобыльская зона отчуждения</v>
      </c>
      <c r="H783" s="1" t="s">
        <v>3701</v>
      </c>
      <c r="I783" s="1" t="s">
        <v>3702</v>
      </c>
      <c r="J783" s="1" t="s">
        <v>1374</v>
      </c>
    </row>
    <row r="784" spans="1:10" x14ac:dyDescent="0.2">
      <c r="A784" s="1" t="s">
        <v>3458</v>
      </c>
      <c r="B784" s="1" t="s">
        <v>3703</v>
      </c>
      <c r="C784" s="1">
        <v>62</v>
      </c>
      <c r="D784" s="1" t="s">
        <v>3704</v>
      </c>
      <c r="E784" s="10" t="str">
        <f t="shared" si="12"/>
        <v>raionUA3214</v>
      </c>
      <c r="F784" s="1" t="str">
        <f>VLOOKUP(E784,sagun[],5,FALSE)</f>
        <v>Фастівський</v>
      </c>
      <c r="G784" s="1" t="str">
        <f>VLOOKUP(E784,sagun[],6,FALSE)</f>
        <v>Фастовский</v>
      </c>
      <c r="H784" s="1" t="s">
        <v>3705</v>
      </c>
      <c r="I784" s="1" t="s">
        <v>3706</v>
      </c>
      <c r="J784" s="1" t="s">
        <v>1374</v>
      </c>
    </row>
    <row r="785" spans="1:10" x14ac:dyDescent="0.2">
      <c r="A785" s="1" t="s">
        <v>3458</v>
      </c>
      <c r="B785" s="1" t="s">
        <v>3707</v>
      </c>
      <c r="C785" s="1">
        <v>63</v>
      </c>
      <c r="D785" s="1" t="s">
        <v>3708</v>
      </c>
      <c r="E785" s="10" t="str">
        <f t="shared" si="12"/>
        <v>raionUA3212</v>
      </c>
      <c r="F785" s="1" t="str">
        <f>VLOOKUP(E785,sagun[],5,FALSE)</f>
        <v>Обухівський</v>
      </c>
      <c r="G785" s="1" t="str">
        <f>VLOOKUP(E785,sagun[],6,FALSE)</f>
        <v>Обуховский</v>
      </c>
      <c r="H785" s="1" t="s">
        <v>3709</v>
      </c>
      <c r="I785" s="1" t="s">
        <v>3710</v>
      </c>
      <c r="J785" s="1" t="s">
        <v>1374</v>
      </c>
    </row>
    <row r="786" spans="1:10" x14ac:dyDescent="0.2">
      <c r="A786" s="1" t="s">
        <v>3458</v>
      </c>
      <c r="B786" s="1" t="s">
        <v>3711</v>
      </c>
      <c r="C786" s="1">
        <v>64</v>
      </c>
      <c r="D786" s="1" t="s">
        <v>3712</v>
      </c>
      <c r="E786" s="10" t="str">
        <f t="shared" si="12"/>
        <v>raionUA3210</v>
      </c>
      <c r="F786" s="1" t="str">
        <f>VLOOKUP(E786,sagun[],5,FALSE)</f>
        <v>Вишгородський</v>
      </c>
      <c r="G786" s="1" t="str">
        <f>VLOOKUP(E786,sagun[],6,FALSE)</f>
        <v>Вышгородский</v>
      </c>
      <c r="H786" s="1" t="s">
        <v>3713</v>
      </c>
      <c r="I786" s="1" t="s">
        <v>3714</v>
      </c>
      <c r="J786" s="1" t="s">
        <v>1374</v>
      </c>
    </row>
    <row r="787" spans="1:10" x14ac:dyDescent="0.2">
      <c r="A787" s="1" t="s">
        <v>3458</v>
      </c>
      <c r="B787" s="1" t="s">
        <v>3715</v>
      </c>
      <c r="C787" s="1">
        <v>65</v>
      </c>
      <c r="D787" s="1" t="s">
        <v>3716</v>
      </c>
      <c r="E787" s="10" t="str">
        <f t="shared" si="12"/>
        <v>raionUA3502</v>
      </c>
      <c r="F787" s="1" t="str">
        <f>VLOOKUP(E787,sagun[],5,FALSE)</f>
        <v>Голованівський</v>
      </c>
      <c r="G787" s="1" t="str">
        <f>VLOOKUP(E787,sagun[],6,FALSE)</f>
        <v>Голованевский</v>
      </c>
      <c r="H787" s="1" t="s">
        <v>3717</v>
      </c>
      <c r="I787" s="1" t="s">
        <v>3718</v>
      </c>
      <c r="J787" s="1" t="s">
        <v>1370</v>
      </c>
    </row>
    <row r="788" spans="1:10" x14ac:dyDescent="0.2">
      <c r="A788" s="1" t="s">
        <v>3458</v>
      </c>
      <c r="B788" s="1" t="s">
        <v>3719</v>
      </c>
      <c r="C788" s="1">
        <v>66</v>
      </c>
      <c r="D788" s="1" t="s">
        <v>3720</v>
      </c>
      <c r="E788" s="10" t="str">
        <f t="shared" si="12"/>
        <v>raionUA3504</v>
      </c>
      <c r="F788" s="1" t="str">
        <f>VLOOKUP(E788,sagun[],5,FALSE)</f>
        <v>Кропивницький</v>
      </c>
      <c r="G788" s="1" t="str">
        <f>VLOOKUP(E788,sagun[],6,FALSE)</f>
        <v>Кропивницкий</v>
      </c>
      <c r="H788" s="1" t="s">
        <v>3721</v>
      </c>
      <c r="I788" s="1" t="s">
        <v>3722</v>
      </c>
      <c r="J788" s="1" t="s">
        <v>1370</v>
      </c>
    </row>
    <row r="789" spans="1:10" x14ac:dyDescent="0.2">
      <c r="A789" s="1" t="s">
        <v>3458</v>
      </c>
      <c r="B789" s="1" t="s">
        <v>3723</v>
      </c>
      <c r="C789" s="1">
        <v>67</v>
      </c>
      <c r="D789" s="1" t="s">
        <v>3724</v>
      </c>
      <c r="E789" s="10" t="str">
        <f t="shared" si="12"/>
        <v>raionUA3506</v>
      </c>
      <c r="F789" s="1" t="str">
        <f>VLOOKUP(E789,sagun[],5,FALSE)</f>
        <v>Новоукраїнський</v>
      </c>
      <c r="G789" s="1" t="str">
        <f>VLOOKUP(E789,sagun[],6,FALSE)</f>
        <v>Новоукраинский</v>
      </c>
      <c r="H789" s="1" t="s">
        <v>3725</v>
      </c>
      <c r="I789" s="1" t="s">
        <v>3726</v>
      </c>
      <c r="J789" s="1" t="s">
        <v>1370</v>
      </c>
    </row>
    <row r="790" spans="1:10" x14ac:dyDescent="0.2">
      <c r="A790" s="1" t="s">
        <v>3458</v>
      </c>
      <c r="B790" s="1" t="s">
        <v>3727</v>
      </c>
      <c r="C790" s="1">
        <v>68</v>
      </c>
      <c r="D790" s="1" t="s">
        <v>3728</v>
      </c>
      <c r="E790" s="10" t="str">
        <f t="shared" si="12"/>
        <v>raionUA3508</v>
      </c>
      <c r="F790" s="1" t="str">
        <f>VLOOKUP(E790,sagun[],5,FALSE)</f>
        <v>Олександрійський</v>
      </c>
      <c r="G790" s="1" t="str">
        <f>VLOOKUP(E790,sagun[],6,FALSE)</f>
        <v>Александрийский</v>
      </c>
      <c r="H790" s="1" t="s">
        <v>3729</v>
      </c>
      <c r="I790" s="1" t="s">
        <v>3730</v>
      </c>
      <c r="J790" s="1" t="s">
        <v>1370</v>
      </c>
    </row>
    <row r="791" spans="1:10" x14ac:dyDescent="0.2">
      <c r="A791" s="1" t="s">
        <v>3458</v>
      </c>
      <c r="B791" s="1" t="s">
        <v>3731</v>
      </c>
      <c r="C791" s="1">
        <v>69</v>
      </c>
      <c r="D791" s="1" t="s">
        <v>3732</v>
      </c>
      <c r="E791" s="10" t="str">
        <f t="shared" si="12"/>
        <v>raionUA4402</v>
      </c>
      <c r="F791" s="1" t="str">
        <f>VLOOKUP(E791,sagun[],5,FALSE)</f>
        <v>Алчевський</v>
      </c>
      <c r="G791" s="1" t="str">
        <f>VLOOKUP(E791,sagun[],6,FALSE)</f>
        <v>Алчевский</v>
      </c>
      <c r="H791" s="1" t="s">
        <v>3733</v>
      </c>
      <c r="I791" s="1" t="s">
        <v>3734</v>
      </c>
      <c r="J791" s="1" t="s">
        <v>1381</v>
      </c>
    </row>
    <row r="792" spans="1:10" x14ac:dyDescent="0.2">
      <c r="A792" s="1" t="s">
        <v>3458</v>
      </c>
      <c r="B792" s="1" t="s">
        <v>3735</v>
      </c>
      <c r="C792" s="1">
        <v>70</v>
      </c>
      <c r="D792" s="1" t="s">
        <v>3736</v>
      </c>
      <c r="E792" s="10" t="str">
        <f t="shared" si="12"/>
        <v>raionUA4404</v>
      </c>
      <c r="F792" s="1" t="str">
        <f>VLOOKUP(E792,sagun[],5,FALSE)</f>
        <v>Довжанський</v>
      </c>
      <c r="G792" s="1" t="str">
        <f>VLOOKUP(E792,sagun[],6,FALSE)</f>
        <v>Должанский</v>
      </c>
      <c r="H792" s="1" t="s">
        <v>3737</v>
      </c>
      <c r="I792" s="1" t="s">
        <v>3738</v>
      </c>
      <c r="J792" s="1" t="s">
        <v>1381</v>
      </c>
    </row>
    <row r="793" spans="1:10" x14ac:dyDescent="0.2">
      <c r="A793" s="1" t="s">
        <v>3458</v>
      </c>
      <c r="B793" s="1" t="s">
        <v>3739</v>
      </c>
      <c r="C793" s="1">
        <v>71</v>
      </c>
      <c r="D793" s="1" t="s">
        <v>3740</v>
      </c>
      <c r="E793" s="10" t="str">
        <f t="shared" si="12"/>
        <v>raionUA4406</v>
      </c>
      <c r="F793" s="1" t="str">
        <f>VLOOKUP(E793,sagun[],5,FALSE)</f>
        <v>Луганський</v>
      </c>
      <c r="G793" s="1" t="str">
        <f>VLOOKUP(E793,sagun[],6,FALSE)</f>
        <v>Луганский</v>
      </c>
      <c r="H793" s="1" t="s">
        <v>3741</v>
      </c>
      <c r="I793" s="1" t="s">
        <v>3742</v>
      </c>
      <c r="J793" s="1" t="s">
        <v>1381</v>
      </c>
    </row>
    <row r="794" spans="1:10" x14ac:dyDescent="0.2">
      <c r="A794" s="1" t="s">
        <v>3458</v>
      </c>
      <c r="B794" s="1" t="s">
        <v>3743</v>
      </c>
      <c r="C794" s="1">
        <v>72</v>
      </c>
      <c r="D794" s="1" t="s">
        <v>3744</v>
      </c>
      <c r="E794" s="10" t="str">
        <f t="shared" si="12"/>
        <v>raionUA4408</v>
      </c>
      <c r="F794" s="1" t="str">
        <f>VLOOKUP(E794,sagun[],5,FALSE)</f>
        <v>Ровеньківський</v>
      </c>
      <c r="G794" s="1" t="str">
        <f>VLOOKUP(E794,sagun[],6,FALSE)</f>
        <v>Ровеньковский</v>
      </c>
      <c r="H794" s="1" t="s">
        <v>3745</v>
      </c>
      <c r="I794" s="1" t="s">
        <v>3746</v>
      </c>
      <c r="J794" s="1" t="s">
        <v>1381</v>
      </c>
    </row>
    <row r="795" spans="1:10" x14ac:dyDescent="0.2">
      <c r="A795" s="1" t="s">
        <v>3458</v>
      </c>
      <c r="B795" s="1" t="s">
        <v>3747</v>
      </c>
      <c r="C795" s="1">
        <v>73</v>
      </c>
      <c r="D795" s="1" t="s">
        <v>3748</v>
      </c>
      <c r="E795" s="10" t="str">
        <f t="shared" si="12"/>
        <v>raionUA4416</v>
      </c>
      <c r="F795" s="1" t="str">
        <f>VLOOKUP(E795,sagun[],5,FALSE)</f>
        <v>Щастинський</v>
      </c>
      <c r="G795" s="1" t="str">
        <f>VLOOKUP(E795,sagun[],6,FALSE)</f>
        <v>Счастьенский</v>
      </c>
      <c r="H795" s="1" t="s">
        <v>3749</v>
      </c>
      <c r="I795" s="1" t="s">
        <v>3750</v>
      </c>
      <c r="J795" s="1" t="s">
        <v>1381</v>
      </c>
    </row>
    <row r="796" spans="1:10" x14ac:dyDescent="0.2">
      <c r="A796" s="1" t="s">
        <v>3458</v>
      </c>
      <c r="B796" s="1" t="s">
        <v>3751</v>
      </c>
      <c r="C796" s="1">
        <v>74</v>
      </c>
      <c r="D796" s="1" t="s">
        <v>3752</v>
      </c>
      <c r="E796" s="10" t="str">
        <f t="shared" si="12"/>
        <v>raionUA4412</v>
      </c>
      <c r="F796" s="1" t="str">
        <f>VLOOKUP(E796,sagun[],5,FALSE)</f>
        <v>Сєвєродонецький</v>
      </c>
      <c r="G796" s="1" t="str">
        <f>VLOOKUP(E796,sagun[],6,FALSE)</f>
        <v>Северодонецкий</v>
      </c>
      <c r="H796" s="1" t="s">
        <v>3753</v>
      </c>
      <c r="I796" s="1" t="s">
        <v>3754</v>
      </c>
      <c r="J796" s="1" t="s">
        <v>1381</v>
      </c>
    </row>
    <row r="797" spans="1:10" x14ac:dyDescent="0.2">
      <c r="A797" s="1" t="s">
        <v>3458</v>
      </c>
      <c r="B797" s="1" t="s">
        <v>3755</v>
      </c>
      <c r="C797" s="1">
        <v>75</v>
      </c>
      <c r="D797" s="1" t="s">
        <v>3756</v>
      </c>
      <c r="E797" s="10" t="str">
        <f t="shared" si="12"/>
        <v>raionUA4414</v>
      </c>
      <c r="F797" s="1" t="str">
        <f>VLOOKUP(E797,sagun[],5,FALSE)</f>
        <v>Старобільський</v>
      </c>
      <c r="G797" s="1" t="str">
        <f>VLOOKUP(E797,sagun[],6,FALSE)</f>
        <v>Старобельский</v>
      </c>
      <c r="H797" s="1" t="s">
        <v>3757</v>
      </c>
      <c r="I797" s="1" t="s">
        <v>3758</v>
      </c>
      <c r="J797" s="1" t="s">
        <v>1381</v>
      </c>
    </row>
    <row r="798" spans="1:10" x14ac:dyDescent="0.2">
      <c r="A798" s="1" t="s">
        <v>3458</v>
      </c>
      <c r="B798" s="1" t="s">
        <v>3759</v>
      </c>
      <c r="C798" s="1">
        <v>76</v>
      </c>
      <c r="D798" s="1" t="s">
        <v>3760</v>
      </c>
      <c r="E798" s="10" t="str">
        <f t="shared" si="12"/>
        <v>raionUA4410</v>
      </c>
      <c r="F798" s="1" t="str">
        <f>VLOOKUP(E798,sagun[],5,FALSE)</f>
        <v>Сватівський</v>
      </c>
      <c r="G798" s="1" t="str">
        <f>VLOOKUP(E798,sagun[],6,FALSE)</f>
        <v>Сватовский</v>
      </c>
      <c r="H798" s="1" t="s">
        <v>3761</v>
      </c>
      <c r="I798" s="1" t="s">
        <v>3762</v>
      </c>
      <c r="J798" s="1" t="s">
        <v>1381</v>
      </c>
    </row>
    <row r="799" spans="1:10" x14ac:dyDescent="0.2">
      <c r="A799" s="1" t="s">
        <v>3458</v>
      </c>
      <c r="B799" s="1" t="s">
        <v>3763</v>
      </c>
      <c r="C799" s="1">
        <v>77</v>
      </c>
      <c r="D799" s="1" t="s">
        <v>3764</v>
      </c>
      <c r="E799" s="10" t="str">
        <f t="shared" si="12"/>
        <v>raionUA4612</v>
      </c>
      <c r="F799" s="1" t="str">
        <f>VLOOKUP(E799,sagun[],5,FALSE)</f>
        <v>Червоноградський</v>
      </c>
      <c r="G799" s="1" t="str">
        <f>VLOOKUP(E799,sagun[],6,FALSE)</f>
        <v>Червоноградский</v>
      </c>
      <c r="H799" s="1" t="s">
        <v>3765</v>
      </c>
      <c r="I799" s="1" t="s">
        <v>3766</v>
      </c>
      <c r="J799" s="1" t="s">
        <v>1385</v>
      </c>
    </row>
    <row r="800" spans="1:10" x14ac:dyDescent="0.2">
      <c r="A800" s="1" t="s">
        <v>3458</v>
      </c>
      <c r="B800" s="1" t="s">
        <v>3767</v>
      </c>
      <c r="C800" s="1">
        <v>78</v>
      </c>
      <c r="D800" s="1" t="s">
        <v>3768</v>
      </c>
      <c r="E800" s="10" t="str">
        <f t="shared" si="12"/>
        <v>raionUA4602</v>
      </c>
      <c r="F800" s="1" t="str">
        <f>VLOOKUP(E800,sagun[],5,FALSE)</f>
        <v>Дрогобицький</v>
      </c>
      <c r="G800" s="1" t="str">
        <f>VLOOKUP(E800,sagun[],6,FALSE)</f>
        <v>Дрогобычский</v>
      </c>
      <c r="H800" s="1" t="s">
        <v>3769</v>
      </c>
      <c r="I800" s="1" t="s">
        <v>3770</v>
      </c>
      <c r="J800" s="1" t="s">
        <v>1385</v>
      </c>
    </row>
    <row r="801" spans="1:10" x14ac:dyDescent="0.2">
      <c r="A801" s="1" t="s">
        <v>3458</v>
      </c>
      <c r="B801" s="1" t="s">
        <v>3771</v>
      </c>
      <c r="C801" s="1">
        <v>79</v>
      </c>
      <c r="D801" s="1" t="s">
        <v>3772</v>
      </c>
      <c r="E801" s="10" t="str">
        <f t="shared" si="12"/>
        <v>raionUA4606</v>
      </c>
      <c r="F801" s="1" t="str">
        <f>VLOOKUP(E801,sagun[],5,FALSE)</f>
        <v>Львівський</v>
      </c>
      <c r="G801" s="1" t="str">
        <f>VLOOKUP(E801,sagun[],6,FALSE)</f>
        <v>Львовский</v>
      </c>
      <c r="H801" s="1" t="s">
        <v>3773</v>
      </c>
      <c r="I801" s="1" t="s">
        <v>3774</v>
      </c>
      <c r="J801" s="1" t="s">
        <v>1385</v>
      </c>
    </row>
    <row r="802" spans="1:10" x14ac:dyDescent="0.2">
      <c r="A802" s="1" t="s">
        <v>3458</v>
      </c>
      <c r="B802" s="1" t="s">
        <v>3775</v>
      </c>
      <c r="C802" s="1">
        <v>80</v>
      </c>
      <c r="D802" s="1" t="s">
        <v>3776</v>
      </c>
      <c r="E802" s="10" t="str">
        <f t="shared" si="12"/>
        <v>raionUA4608</v>
      </c>
      <c r="F802" s="1" t="str">
        <f>VLOOKUP(E802,sagun[],5,FALSE)</f>
        <v>Самбірський</v>
      </c>
      <c r="G802" s="1" t="str">
        <f>VLOOKUP(E802,sagun[],6,FALSE)</f>
        <v>Самборский</v>
      </c>
      <c r="H802" s="1" t="s">
        <v>3777</v>
      </c>
      <c r="I802" s="1" t="s">
        <v>3778</v>
      </c>
      <c r="J802" s="1" t="s">
        <v>1385</v>
      </c>
    </row>
    <row r="803" spans="1:10" x14ac:dyDescent="0.2">
      <c r="A803" s="1" t="s">
        <v>3458</v>
      </c>
      <c r="B803" s="1" t="s">
        <v>3779</v>
      </c>
      <c r="C803" s="1">
        <v>81</v>
      </c>
      <c r="D803" s="1" t="s">
        <v>3780</v>
      </c>
      <c r="E803" s="10" t="str">
        <f t="shared" si="12"/>
        <v>raionUA4610</v>
      </c>
      <c r="F803" s="1" t="str">
        <f>VLOOKUP(E803,sagun[],5,FALSE)</f>
        <v>Стрийський</v>
      </c>
      <c r="G803" s="1" t="str">
        <f>VLOOKUP(E803,sagun[],6,FALSE)</f>
        <v>Стрыйский</v>
      </c>
      <c r="H803" s="1" t="s">
        <v>3781</v>
      </c>
      <c r="I803" s="1" t="s">
        <v>3782</v>
      </c>
      <c r="J803" s="1" t="s">
        <v>1385</v>
      </c>
    </row>
    <row r="804" spans="1:10" x14ac:dyDescent="0.2">
      <c r="A804" s="1" t="s">
        <v>3458</v>
      </c>
      <c r="B804" s="1" t="s">
        <v>3783</v>
      </c>
      <c r="C804" s="1">
        <v>82</v>
      </c>
      <c r="D804" s="1" t="s">
        <v>3784</v>
      </c>
      <c r="E804" s="10" t="str">
        <f t="shared" si="12"/>
        <v>raionUA4614</v>
      </c>
      <c r="F804" s="1" t="str">
        <f>VLOOKUP(E804,sagun[],5,FALSE)</f>
        <v>Яворівський</v>
      </c>
      <c r="G804" s="1" t="str">
        <f>VLOOKUP(E804,sagun[],6,FALSE)</f>
        <v>Яворовский</v>
      </c>
      <c r="H804" s="1" t="s">
        <v>3785</v>
      </c>
      <c r="I804" s="1" t="s">
        <v>3786</v>
      </c>
      <c r="J804" s="1" t="s">
        <v>1385</v>
      </c>
    </row>
    <row r="805" spans="1:10" x14ac:dyDescent="0.2">
      <c r="A805" s="1" t="s">
        <v>3458</v>
      </c>
      <c r="B805" s="1" t="s">
        <v>3787</v>
      </c>
      <c r="C805" s="1">
        <v>83</v>
      </c>
      <c r="D805" s="1" t="s">
        <v>3788</v>
      </c>
      <c r="E805" s="10" t="str">
        <f t="shared" si="12"/>
        <v>raionUA4604</v>
      </c>
      <c r="F805" s="1" t="str">
        <f>VLOOKUP(E805,sagun[],5,FALSE)</f>
        <v>Золочівський</v>
      </c>
      <c r="G805" s="1" t="str">
        <f>VLOOKUP(E805,sagun[],6,FALSE)</f>
        <v>Золочевский</v>
      </c>
      <c r="H805" s="1" t="s">
        <v>3789</v>
      </c>
      <c r="I805" s="1" t="s">
        <v>3790</v>
      </c>
      <c r="J805" s="1" t="s">
        <v>1385</v>
      </c>
    </row>
    <row r="806" spans="1:10" x14ac:dyDescent="0.2">
      <c r="A806" s="1" t="s">
        <v>3458</v>
      </c>
      <c r="B806" s="1" t="s">
        <v>3791</v>
      </c>
      <c r="C806" s="1">
        <v>84</v>
      </c>
      <c r="D806" s="1" t="s">
        <v>3792</v>
      </c>
      <c r="E806" s="10" t="str">
        <f t="shared" si="12"/>
        <v>raionUA4802</v>
      </c>
      <c r="F806" s="1" t="str">
        <f>VLOOKUP(E806,sagun[],5,FALSE)</f>
        <v>Баштанський</v>
      </c>
      <c r="G806" s="1" t="str">
        <f>VLOOKUP(E806,sagun[],6,FALSE)</f>
        <v>Баштанский</v>
      </c>
      <c r="H806" s="1" t="s">
        <v>3793</v>
      </c>
      <c r="I806" s="1" t="s">
        <v>3794</v>
      </c>
      <c r="J806" s="1" t="s">
        <v>1389</v>
      </c>
    </row>
    <row r="807" spans="1:10" x14ac:dyDescent="0.2">
      <c r="A807" s="1" t="s">
        <v>3458</v>
      </c>
      <c r="B807" s="1" t="s">
        <v>3795</v>
      </c>
      <c r="C807" s="1">
        <v>85</v>
      </c>
      <c r="D807" s="1" t="s">
        <v>3796</v>
      </c>
      <c r="E807" s="10" t="str">
        <f t="shared" si="12"/>
        <v>raionUA4806</v>
      </c>
      <c r="F807" s="1" t="str">
        <f>VLOOKUP(E807,sagun[],5,FALSE)</f>
        <v>Миколаївський</v>
      </c>
      <c r="G807" s="1" t="str">
        <f>VLOOKUP(E807,sagun[],6,FALSE)</f>
        <v>Николаевский</v>
      </c>
      <c r="H807" s="1" t="s">
        <v>3797</v>
      </c>
      <c r="I807" s="1" t="s">
        <v>3798</v>
      </c>
      <c r="J807" s="1" t="s">
        <v>1389</v>
      </c>
    </row>
    <row r="808" spans="1:10" x14ac:dyDescent="0.2">
      <c r="A808" s="1" t="s">
        <v>3458</v>
      </c>
      <c r="B808" s="1" t="s">
        <v>3799</v>
      </c>
      <c r="C808" s="1">
        <v>86</v>
      </c>
      <c r="D808" s="1" t="s">
        <v>3800</v>
      </c>
      <c r="E808" s="10" t="str">
        <f t="shared" si="12"/>
        <v>raionUA4808</v>
      </c>
      <c r="F808" s="1" t="str">
        <f>VLOOKUP(E808,sagun[],5,FALSE)</f>
        <v>Первомайський</v>
      </c>
      <c r="G808" s="1" t="str">
        <f>VLOOKUP(E808,sagun[],6,FALSE)</f>
        <v>Первомайский</v>
      </c>
      <c r="H808" s="1" t="s">
        <v>3801</v>
      </c>
      <c r="I808" s="1" t="s">
        <v>3802</v>
      </c>
      <c r="J808" s="1" t="s">
        <v>1389</v>
      </c>
    </row>
    <row r="809" spans="1:10" x14ac:dyDescent="0.2">
      <c r="A809" s="1" t="s">
        <v>3458</v>
      </c>
      <c r="B809" s="1" t="s">
        <v>3803</v>
      </c>
      <c r="C809" s="1">
        <v>87</v>
      </c>
      <c r="D809" s="1" t="s">
        <v>3804</v>
      </c>
      <c r="E809" s="10" t="str">
        <f t="shared" si="12"/>
        <v>raionUA4804</v>
      </c>
      <c r="F809" s="1" t="str">
        <f>VLOOKUP(E809,sagun[],5,FALSE)</f>
        <v>Вознесенський</v>
      </c>
      <c r="G809" s="1" t="str">
        <f>VLOOKUP(E809,sagun[],6,FALSE)</f>
        <v>Вознесенский</v>
      </c>
      <c r="H809" s="1" t="s">
        <v>3805</v>
      </c>
      <c r="I809" s="1" t="s">
        <v>3806</v>
      </c>
      <c r="J809" s="1" t="s">
        <v>1389</v>
      </c>
    </row>
    <row r="810" spans="1:10" x14ac:dyDescent="0.2">
      <c r="A810" s="1" t="s">
        <v>3458</v>
      </c>
      <c r="B810" s="1" t="s">
        <v>3807</v>
      </c>
      <c r="C810" s="1">
        <v>88</v>
      </c>
      <c r="D810" s="1" t="s">
        <v>3808</v>
      </c>
      <c r="E810" s="10" t="str">
        <f t="shared" si="12"/>
        <v>raionUA5102</v>
      </c>
      <c r="F810" s="1" t="str">
        <f>VLOOKUP(E810,sagun[],5,FALSE)</f>
        <v>Березівський</v>
      </c>
      <c r="G810" s="1" t="str">
        <f>VLOOKUP(E810,sagun[],6,FALSE)</f>
        <v>Березовский</v>
      </c>
      <c r="H810" s="1" t="s">
        <v>3809</v>
      </c>
      <c r="I810" s="1" t="s">
        <v>3810</v>
      </c>
      <c r="J810" s="1" t="s">
        <v>1393</v>
      </c>
    </row>
    <row r="811" spans="1:10" x14ac:dyDescent="0.2">
      <c r="A811" s="1" t="s">
        <v>3458</v>
      </c>
      <c r="B811" s="1" t="s">
        <v>3811</v>
      </c>
      <c r="C811" s="1">
        <v>89</v>
      </c>
      <c r="D811" s="1" t="s">
        <v>3812</v>
      </c>
      <c r="E811" s="10" t="str">
        <f t="shared" si="12"/>
        <v>raionUA5104</v>
      </c>
      <c r="F811" s="1" t="str">
        <f>VLOOKUP(E811,sagun[],5,FALSE)</f>
        <v>Білгород-Дністровський</v>
      </c>
      <c r="G811" s="1" t="str">
        <f>VLOOKUP(E811,sagun[],6,FALSE)</f>
        <v>Белгород-Днестровский</v>
      </c>
      <c r="H811" s="1" t="s">
        <v>3813</v>
      </c>
      <c r="I811" s="1" t="s">
        <v>3814</v>
      </c>
      <c r="J811" s="1" t="s">
        <v>1393</v>
      </c>
    </row>
    <row r="812" spans="1:10" x14ac:dyDescent="0.2">
      <c r="A812" s="1" t="s">
        <v>3458</v>
      </c>
      <c r="B812" s="1" t="s">
        <v>3815</v>
      </c>
      <c r="C812" s="1">
        <v>90</v>
      </c>
      <c r="D812" s="1" t="s">
        <v>3816</v>
      </c>
      <c r="E812" s="10" t="str">
        <f t="shared" si="12"/>
        <v>raionUA5106</v>
      </c>
      <c r="F812" s="1" t="str">
        <f>VLOOKUP(E812,sagun[],5,FALSE)</f>
        <v>Болградський</v>
      </c>
      <c r="G812" s="1" t="str">
        <f>VLOOKUP(E812,sagun[],6,FALSE)</f>
        <v>Болградский</v>
      </c>
      <c r="H812" s="1" t="s">
        <v>3817</v>
      </c>
      <c r="I812" s="1" t="s">
        <v>3818</v>
      </c>
      <c r="J812" s="1" t="s">
        <v>1393</v>
      </c>
    </row>
    <row r="813" spans="1:10" x14ac:dyDescent="0.2">
      <c r="A813" s="1" t="s">
        <v>3458</v>
      </c>
      <c r="B813" s="1" t="s">
        <v>3819</v>
      </c>
      <c r="C813" s="1">
        <v>91</v>
      </c>
      <c r="D813" s="1" t="s">
        <v>3820</v>
      </c>
      <c r="E813" s="10" t="str">
        <f t="shared" si="12"/>
        <v>raionUA5108</v>
      </c>
      <c r="F813" s="1" t="str">
        <f>VLOOKUP(E813,sagun[],5,FALSE)</f>
        <v>Ізмаїльський</v>
      </c>
      <c r="G813" s="1" t="str">
        <f>VLOOKUP(E813,sagun[],6,FALSE)</f>
        <v>Измаильский</v>
      </c>
      <c r="H813" s="1" t="s">
        <v>3821</v>
      </c>
      <c r="I813" s="1" t="s">
        <v>3822</v>
      </c>
      <c r="J813" s="1" t="s">
        <v>1393</v>
      </c>
    </row>
    <row r="814" spans="1:10" x14ac:dyDescent="0.2">
      <c r="A814" s="1" t="s">
        <v>3458</v>
      </c>
      <c r="B814" s="1" t="s">
        <v>3823</v>
      </c>
      <c r="C814" s="1">
        <v>92</v>
      </c>
      <c r="D814" s="1" t="s">
        <v>3824</v>
      </c>
      <c r="E814" s="10" t="str">
        <f t="shared" si="12"/>
        <v>raionUA5110</v>
      </c>
      <c r="F814" s="1" t="str">
        <f>VLOOKUP(E814,sagun[],5,FALSE)</f>
        <v>Одеський</v>
      </c>
      <c r="G814" s="1" t="str">
        <f>VLOOKUP(E814,sagun[],6,FALSE)</f>
        <v>Одесский</v>
      </c>
      <c r="H814" s="1" t="s">
        <v>3825</v>
      </c>
      <c r="I814" s="1" t="s">
        <v>3826</v>
      </c>
      <c r="J814" s="1" t="s">
        <v>1393</v>
      </c>
    </row>
    <row r="815" spans="1:10" x14ac:dyDescent="0.2">
      <c r="A815" s="1" t="s">
        <v>3458</v>
      </c>
      <c r="B815" s="1" t="s">
        <v>3827</v>
      </c>
      <c r="C815" s="1">
        <v>93</v>
      </c>
      <c r="D815" s="1" t="s">
        <v>3828</v>
      </c>
      <c r="E815" s="10" t="str">
        <f t="shared" si="12"/>
        <v>raionUA5112</v>
      </c>
      <c r="F815" s="1" t="str">
        <f>VLOOKUP(E815,sagun[],5,FALSE)</f>
        <v>Подільський</v>
      </c>
      <c r="G815" s="1" t="str">
        <f>VLOOKUP(E815,sagun[],6,FALSE)</f>
        <v>Подольский</v>
      </c>
      <c r="H815" s="1" t="s">
        <v>3829</v>
      </c>
      <c r="I815" s="1" t="s">
        <v>3830</v>
      </c>
      <c r="J815" s="1" t="s">
        <v>1393</v>
      </c>
    </row>
    <row r="816" spans="1:10" x14ac:dyDescent="0.2">
      <c r="A816" s="1" t="s">
        <v>3458</v>
      </c>
      <c r="B816" s="1" t="s">
        <v>3831</v>
      </c>
      <c r="C816" s="1">
        <v>94</v>
      </c>
      <c r="D816" s="1" t="s">
        <v>3832</v>
      </c>
      <c r="E816" s="10" t="str">
        <f t="shared" si="12"/>
        <v>raionUA5114</v>
      </c>
      <c r="F816" s="1" t="str">
        <f>VLOOKUP(E816,sagun[],5,FALSE)</f>
        <v>Роздільнянський</v>
      </c>
      <c r="G816" s="1" t="str">
        <f>VLOOKUP(E816,sagun[],6,FALSE)</f>
        <v>Раздельнянский</v>
      </c>
      <c r="H816" s="1" t="s">
        <v>3833</v>
      </c>
      <c r="I816" s="1" t="s">
        <v>3834</v>
      </c>
      <c r="J816" s="1" t="s">
        <v>1393</v>
      </c>
    </row>
    <row r="817" spans="1:10" x14ac:dyDescent="0.2">
      <c r="A817" s="1" t="s">
        <v>3458</v>
      </c>
      <c r="B817" s="1" t="s">
        <v>3835</v>
      </c>
      <c r="C817" s="1">
        <v>95</v>
      </c>
      <c r="D817" s="1" t="s">
        <v>3836</v>
      </c>
      <c r="E817" s="10" t="str">
        <f t="shared" si="12"/>
        <v>raionUA5302</v>
      </c>
      <c r="F817" s="1" t="str">
        <f>VLOOKUP(E817,sagun[],5,FALSE)</f>
        <v>Кременчуцький</v>
      </c>
      <c r="G817" s="1" t="str">
        <f>VLOOKUP(E817,sagun[],6,FALSE)</f>
        <v>Кременчугский</v>
      </c>
      <c r="H817" s="1" t="s">
        <v>3837</v>
      </c>
      <c r="I817" s="1" t="s">
        <v>3838</v>
      </c>
      <c r="J817" s="1" t="s">
        <v>1397</v>
      </c>
    </row>
    <row r="818" spans="1:10" x14ac:dyDescent="0.2">
      <c r="A818" s="1" t="s">
        <v>3458</v>
      </c>
      <c r="B818" s="1" t="s">
        <v>3839</v>
      </c>
      <c r="C818" s="1">
        <v>96</v>
      </c>
      <c r="D818" s="1" t="s">
        <v>3840</v>
      </c>
      <c r="E818" s="10" t="str">
        <f t="shared" si="12"/>
        <v>raionUA5304</v>
      </c>
      <c r="F818" s="1" t="str">
        <f>VLOOKUP(E818,sagun[],5,FALSE)</f>
        <v>Лубенський</v>
      </c>
      <c r="G818" s="1" t="str">
        <f>VLOOKUP(E818,sagun[],6,FALSE)</f>
        <v>Лубенский</v>
      </c>
      <c r="H818" s="1" t="s">
        <v>3841</v>
      </c>
      <c r="I818" s="1" t="s">
        <v>3842</v>
      </c>
      <c r="J818" s="1" t="s">
        <v>1397</v>
      </c>
    </row>
    <row r="819" spans="1:10" x14ac:dyDescent="0.2">
      <c r="A819" s="1" t="s">
        <v>3458</v>
      </c>
      <c r="B819" s="1" t="s">
        <v>3843</v>
      </c>
      <c r="C819" s="1">
        <v>97</v>
      </c>
      <c r="D819" s="1" t="s">
        <v>3844</v>
      </c>
      <c r="E819" s="10" t="str">
        <f t="shared" si="12"/>
        <v>raionUA5306</v>
      </c>
      <c r="F819" s="1" t="str">
        <f>VLOOKUP(E819,sagun[],5,FALSE)</f>
        <v>Миргородський</v>
      </c>
      <c r="G819" s="1" t="str">
        <f>VLOOKUP(E819,sagun[],6,FALSE)</f>
        <v>Миргородский</v>
      </c>
      <c r="H819" s="1" t="s">
        <v>3845</v>
      </c>
      <c r="I819" s="1" t="s">
        <v>3846</v>
      </c>
      <c r="J819" s="1" t="s">
        <v>1397</v>
      </c>
    </row>
    <row r="820" spans="1:10" x14ac:dyDescent="0.2">
      <c r="A820" s="1" t="s">
        <v>3458</v>
      </c>
      <c r="B820" s="1" t="s">
        <v>3847</v>
      </c>
      <c r="C820" s="1">
        <v>98</v>
      </c>
      <c r="D820" s="1" t="s">
        <v>3848</v>
      </c>
      <c r="E820" s="10" t="str">
        <f t="shared" si="12"/>
        <v>raionUA5308</v>
      </c>
      <c r="F820" s="1" t="str">
        <f>VLOOKUP(E820,sagun[],5,FALSE)</f>
        <v>Полтавський</v>
      </c>
      <c r="G820" s="1" t="str">
        <f>VLOOKUP(E820,sagun[],6,FALSE)</f>
        <v>Полтавский</v>
      </c>
      <c r="H820" s="1" t="s">
        <v>3849</v>
      </c>
      <c r="I820" s="1" t="s">
        <v>3850</v>
      </c>
      <c r="J820" s="1" t="s">
        <v>1397</v>
      </c>
    </row>
    <row r="821" spans="1:10" x14ac:dyDescent="0.2">
      <c r="A821" s="1" t="s">
        <v>3458</v>
      </c>
      <c r="B821" s="1" t="s">
        <v>3851</v>
      </c>
      <c r="C821" s="1">
        <v>99</v>
      </c>
      <c r="D821" s="1" t="s">
        <v>3852</v>
      </c>
      <c r="E821" s="10" t="str">
        <f t="shared" si="12"/>
        <v>raionUA5604</v>
      </c>
      <c r="F821" s="1" t="str">
        <f>VLOOKUP(E821,sagun[],5,FALSE)</f>
        <v>Дубенський</v>
      </c>
      <c r="G821" s="1" t="str">
        <f>VLOOKUP(E821,sagun[],6,FALSE)</f>
        <v>Дубенский</v>
      </c>
      <c r="H821" s="1" t="s">
        <v>3853</v>
      </c>
      <c r="I821" s="1" t="s">
        <v>3854</v>
      </c>
      <c r="J821" s="1" t="s">
        <v>1401</v>
      </c>
    </row>
    <row r="822" spans="1:10" x14ac:dyDescent="0.2">
      <c r="A822" s="1" t="s">
        <v>3458</v>
      </c>
      <c r="B822" s="1" t="s">
        <v>3855</v>
      </c>
      <c r="C822" s="1">
        <v>100</v>
      </c>
      <c r="D822" s="1" t="s">
        <v>3856</v>
      </c>
      <c r="E822" s="10" t="str">
        <f t="shared" si="12"/>
        <v>raionUA5606</v>
      </c>
      <c r="F822" s="1" t="str">
        <f>VLOOKUP(E822,sagun[],5,FALSE)</f>
        <v>Рівненський</v>
      </c>
      <c r="G822" s="1" t="str">
        <f>VLOOKUP(E822,sagun[],6,FALSE)</f>
        <v>Ровенский</v>
      </c>
      <c r="H822" s="1" t="s">
        <v>3857</v>
      </c>
      <c r="I822" s="1" t="s">
        <v>3858</v>
      </c>
      <c r="J822" s="1" t="s">
        <v>1401</v>
      </c>
    </row>
    <row r="823" spans="1:10" x14ac:dyDescent="0.2">
      <c r="A823" s="1" t="s">
        <v>3458</v>
      </c>
      <c r="B823" s="1" t="s">
        <v>3859</v>
      </c>
      <c r="C823" s="1">
        <v>101</v>
      </c>
      <c r="D823" s="1" t="s">
        <v>3860</v>
      </c>
      <c r="E823" s="10" t="str">
        <f t="shared" si="12"/>
        <v>raionUA5608</v>
      </c>
      <c r="F823" s="1" t="str">
        <f>VLOOKUP(E823,sagun[],5,FALSE)</f>
        <v>Сарненський</v>
      </c>
      <c r="G823" s="1" t="str">
        <f>VLOOKUP(E823,sagun[],6,FALSE)</f>
        <v>Сарненский</v>
      </c>
      <c r="H823" s="1" t="s">
        <v>3861</v>
      </c>
      <c r="I823" s="1" t="s">
        <v>3862</v>
      </c>
      <c r="J823" s="1" t="s">
        <v>1401</v>
      </c>
    </row>
    <row r="824" spans="1:10" x14ac:dyDescent="0.2">
      <c r="A824" s="1" t="s">
        <v>3458</v>
      </c>
      <c r="B824" s="1" t="s">
        <v>3863</v>
      </c>
      <c r="C824" s="1">
        <v>102</v>
      </c>
      <c r="D824" s="1" t="s">
        <v>3864</v>
      </c>
      <c r="E824" s="10" t="str">
        <f t="shared" si="12"/>
        <v>raionUA5602</v>
      </c>
      <c r="F824" s="1" t="str">
        <f>VLOOKUP(E824,sagun[],5,FALSE)</f>
        <v>Вараський</v>
      </c>
      <c r="G824" s="1" t="str">
        <f>VLOOKUP(E824,sagun[],6,FALSE)</f>
        <v>Варашский</v>
      </c>
      <c r="H824" s="1" t="s">
        <v>3865</v>
      </c>
      <c r="I824" s="1" t="s">
        <v>3866</v>
      </c>
      <c r="J824" s="1" t="s">
        <v>1401</v>
      </c>
    </row>
    <row r="825" spans="1:10" x14ac:dyDescent="0.2">
      <c r="A825" s="1" t="s">
        <v>3458</v>
      </c>
      <c r="B825" s="1" t="s">
        <v>3867</v>
      </c>
      <c r="C825" s="1">
        <v>103</v>
      </c>
      <c r="D825" s="1" t="s">
        <v>3868</v>
      </c>
      <c r="E825" s="10" t="str">
        <f t="shared" si="12"/>
        <v>raionUA5902</v>
      </c>
      <c r="F825" s="1" t="str">
        <f>VLOOKUP(E825,sagun[],5,FALSE)</f>
        <v>Конотопський</v>
      </c>
      <c r="G825" s="1" t="str">
        <f>VLOOKUP(E825,sagun[],6,FALSE)</f>
        <v>Конотопский</v>
      </c>
      <c r="H825" s="1" t="s">
        <v>3869</v>
      </c>
      <c r="I825" s="1" t="s">
        <v>3870</v>
      </c>
      <c r="J825" s="1" t="s">
        <v>1405</v>
      </c>
    </row>
    <row r="826" spans="1:10" x14ac:dyDescent="0.2">
      <c r="A826" s="1" t="s">
        <v>3458</v>
      </c>
      <c r="B826" s="1" t="s">
        <v>3871</v>
      </c>
      <c r="C826" s="1">
        <v>104</v>
      </c>
      <c r="D826" s="1" t="s">
        <v>3872</v>
      </c>
      <c r="E826" s="10" t="str">
        <f t="shared" si="12"/>
        <v>raionUA5904</v>
      </c>
      <c r="F826" s="1" t="str">
        <f>VLOOKUP(E826,sagun[],5,FALSE)</f>
        <v>Охтирський</v>
      </c>
      <c r="G826" s="1" t="str">
        <f>VLOOKUP(E826,sagun[],6,FALSE)</f>
        <v>Ахтырский</v>
      </c>
      <c r="H826" s="1" t="s">
        <v>3873</v>
      </c>
      <c r="I826" s="1" t="s">
        <v>3874</v>
      </c>
      <c r="J826" s="1" t="s">
        <v>1405</v>
      </c>
    </row>
    <row r="827" spans="1:10" x14ac:dyDescent="0.2">
      <c r="A827" s="1" t="s">
        <v>3458</v>
      </c>
      <c r="B827" s="1" t="s">
        <v>3875</v>
      </c>
      <c r="C827" s="1">
        <v>105</v>
      </c>
      <c r="D827" s="1" t="s">
        <v>3876</v>
      </c>
      <c r="E827" s="10" t="str">
        <f t="shared" si="12"/>
        <v>raionUA5906</v>
      </c>
      <c r="F827" s="1" t="str">
        <f>VLOOKUP(E827,sagun[],5,FALSE)</f>
        <v>Роменський</v>
      </c>
      <c r="G827" s="1" t="str">
        <f>VLOOKUP(E827,sagun[],6,FALSE)</f>
        <v>Роменский</v>
      </c>
      <c r="H827" s="1" t="s">
        <v>3877</v>
      </c>
      <c r="I827" s="1" t="s">
        <v>3878</v>
      </c>
      <c r="J827" s="1" t="s">
        <v>1405</v>
      </c>
    </row>
    <row r="828" spans="1:10" x14ac:dyDescent="0.2">
      <c r="A828" s="1" t="s">
        <v>3458</v>
      </c>
      <c r="B828" s="1" t="s">
        <v>3879</v>
      </c>
      <c r="C828" s="1">
        <v>106</v>
      </c>
      <c r="D828" s="1" t="s">
        <v>3880</v>
      </c>
      <c r="E828" s="10" t="str">
        <f t="shared" si="12"/>
        <v>raionUA5910</v>
      </c>
      <c r="F828" s="1" t="str">
        <f>VLOOKUP(E828,sagun[],5,FALSE)</f>
        <v>Шосткинський</v>
      </c>
      <c r="G828" s="1" t="str">
        <f>VLOOKUP(E828,sagun[],6,FALSE)</f>
        <v>Шосткинский</v>
      </c>
      <c r="H828" s="1" t="s">
        <v>3881</v>
      </c>
      <c r="I828" s="1" t="s">
        <v>3882</v>
      </c>
      <c r="J828" s="1" t="s">
        <v>1405</v>
      </c>
    </row>
    <row r="829" spans="1:10" x14ac:dyDescent="0.2">
      <c r="A829" s="1" t="s">
        <v>3458</v>
      </c>
      <c r="B829" s="1" t="s">
        <v>3883</v>
      </c>
      <c r="C829" s="1">
        <v>107</v>
      </c>
      <c r="D829" s="1" t="s">
        <v>3884</v>
      </c>
      <c r="E829" s="10" t="str">
        <f t="shared" si="12"/>
        <v>raionUA5908</v>
      </c>
      <c r="F829" s="1" t="str">
        <f>VLOOKUP(E829,sagun[],5,FALSE)</f>
        <v>Сумський</v>
      </c>
      <c r="G829" s="1" t="str">
        <f>VLOOKUP(E829,sagun[],6,FALSE)</f>
        <v>Сумской</v>
      </c>
      <c r="H829" s="1" t="s">
        <v>3885</v>
      </c>
      <c r="I829" s="1" t="s">
        <v>3886</v>
      </c>
      <c r="J829" s="1" t="s">
        <v>1405</v>
      </c>
    </row>
    <row r="830" spans="1:10" x14ac:dyDescent="0.2">
      <c r="A830" s="1" t="s">
        <v>3458</v>
      </c>
      <c r="B830" s="1" t="s">
        <v>3887</v>
      </c>
      <c r="C830" s="1">
        <v>108</v>
      </c>
      <c r="D830" s="1" t="s">
        <v>3888</v>
      </c>
      <c r="E830" s="10" t="str">
        <f t="shared" si="12"/>
        <v>raionUA6106</v>
      </c>
      <c r="F830" s="1" t="str">
        <f>VLOOKUP(E830,sagun[],5,FALSE)</f>
        <v>Чортківський</v>
      </c>
      <c r="G830" s="1" t="str">
        <f>VLOOKUP(E830,sagun[],6,FALSE)</f>
        <v>Чертковский</v>
      </c>
      <c r="H830" s="1" t="s">
        <v>3889</v>
      </c>
      <c r="I830" s="1" t="s">
        <v>3890</v>
      </c>
      <c r="J830" s="1" t="s">
        <v>1409</v>
      </c>
    </row>
    <row r="831" spans="1:10" x14ac:dyDescent="0.2">
      <c r="A831" s="1" t="s">
        <v>3458</v>
      </c>
      <c r="B831" s="1" t="s">
        <v>3891</v>
      </c>
      <c r="C831" s="1">
        <v>109</v>
      </c>
      <c r="D831" s="1" t="s">
        <v>3892</v>
      </c>
      <c r="E831" s="10" t="str">
        <f t="shared" si="12"/>
        <v>raionUA6102</v>
      </c>
      <c r="F831" s="1" t="str">
        <f>VLOOKUP(E831,sagun[],5,FALSE)</f>
        <v>Кременецький</v>
      </c>
      <c r="G831" s="1" t="str">
        <f>VLOOKUP(E831,sagun[],6,FALSE)</f>
        <v>Кременецкий</v>
      </c>
      <c r="H831" s="1" t="s">
        <v>3893</v>
      </c>
      <c r="I831" s="1" t="s">
        <v>3894</v>
      </c>
      <c r="J831" s="1" t="s">
        <v>1409</v>
      </c>
    </row>
    <row r="832" spans="1:10" x14ac:dyDescent="0.2">
      <c r="A832" s="1" t="s">
        <v>3458</v>
      </c>
      <c r="B832" s="1" t="s">
        <v>3895</v>
      </c>
      <c r="C832" s="1">
        <v>110</v>
      </c>
      <c r="D832" s="1" t="s">
        <v>3896</v>
      </c>
      <c r="E832" s="10" t="str">
        <f t="shared" si="12"/>
        <v>raionUA6104</v>
      </c>
      <c r="F832" s="1" t="str">
        <f>VLOOKUP(E832,sagun[],5,FALSE)</f>
        <v>Тернопільський</v>
      </c>
      <c r="G832" s="1" t="str">
        <f>VLOOKUP(E832,sagun[],6,FALSE)</f>
        <v>Тернопольский</v>
      </c>
      <c r="H832" s="1" t="s">
        <v>3897</v>
      </c>
      <c r="I832" s="1" t="s">
        <v>3898</v>
      </c>
      <c r="J832" s="1" t="s">
        <v>1409</v>
      </c>
    </row>
    <row r="833" spans="1:10" x14ac:dyDescent="0.2">
      <c r="A833" s="1" t="s">
        <v>3458</v>
      </c>
      <c r="B833" s="1" t="s">
        <v>3899</v>
      </c>
      <c r="C833" s="1">
        <v>111</v>
      </c>
      <c r="D833" s="1" t="s">
        <v>3900</v>
      </c>
      <c r="E833" s="10" t="str">
        <f t="shared" si="12"/>
        <v>raionUA6302</v>
      </c>
      <c r="F833" s="1" t="str">
        <f>VLOOKUP(E833,sagun[],5,FALSE)</f>
        <v>Богодухівський</v>
      </c>
      <c r="G833" s="1" t="str">
        <f>VLOOKUP(E833,sagun[],6,FALSE)</f>
        <v>Богодуховский</v>
      </c>
      <c r="H833" s="1" t="s">
        <v>3901</v>
      </c>
      <c r="I833" s="1" t="s">
        <v>3902</v>
      </c>
      <c r="J833" s="1" t="s">
        <v>1358</v>
      </c>
    </row>
    <row r="834" spans="1:10" x14ac:dyDescent="0.2">
      <c r="A834" s="1" t="s">
        <v>3458</v>
      </c>
      <c r="B834" s="1" t="s">
        <v>3903</v>
      </c>
      <c r="C834" s="1">
        <v>112</v>
      </c>
      <c r="D834" s="1" t="s">
        <v>3904</v>
      </c>
      <c r="E834" s="10" t="str">
        <f t="shared" si="12"/>
        <v>raionUA6314</v>
      </c>
      <c r="F834" s="1" t="str">
        <f>VLOOKUP(E834,sagun[],5,FALSE)</f>
        <v>Чугуївський</v>
      </c>
      <c r="G834" s="1" t="str">
        <f>VLOOKUP(E834,sagun[],6,FALSE)</f>
        <v>Чугуевский</v>
      </c>
      <c r="H834" s="1" t="s">
        <v>3905</v>
      </c>
      <c r="I834" s="1" t="s">
        <v>3906</v>
      </c>
      <c r="J834" s="1" t="s">
        <v>1358</v>
      </c>
    </row>
    <row r="835" spans="1:10" x14ac:dyDescent="0.2">
      <c r="A835" s="1" t="s">
        <v>3458</v>
      </c>
      <c r="B835" s="1" t="s">
        <v>3907</v>
      </c>
      <c r="C835" s="1">
        <v>113</v>
      </c>
      <c r="D835" s="1" t="s">
        <v>3908</v>
      </c>
      <c r="E835" s="10" t="str">
        <f t="shared" ref="E835:E898" si="13">_xlfn.CONCAT(A835,B835)</f>
        <v>raionUA6304</v>
      </c>
      <c r="F835" s="1" t="str">
        <f>VLOOKUP(E835,sagun[],5,FALSE)</f>
        <v>Ізюмський</v>
      </c>
      <c r="G835" s="1" t="str">
        <f>VLOOKUP(E835,sagun[],6,FALSE)</f>
        <v>Изюмский</v>
      </c>
      <c r="H835" s="1" t="s">
        <v>3909</v>
      </c>
      <c r="I835" s="1" t="s">
        <v>3910</v>
      </c>
      <c r="J835" s="1" t="s">
        <v>1358</v>
      </c>
    </row>
    <row r="836" spans="1:10" x14ac:dyDescent="0.2">
      <c r="A836" s="1" t="s">
        <v>3458</v>
      </c>
      <c r="B836" s="1" t="s">
        <v>3911</v>
      </c>
      <c r="C836" s="1">
        <v>114</v>
      </c>
      <c r="D836" s="1" t="s">
        <v>3912</v>
      </c>
      <c r="E836" s="10" t="str">
        <f t="shared" si="13"/>
        <v>raionUA6312</v>
      </c>
      <c r="F836" s="1" t="str">
        <f>VLOOKUP(E836,sagun[],5,FALSE)</f>
        <v>Харківський</v>
      </c>
      <c r="G836" s="1" t="str">
        <f>VLOOKUP(E836,sagun[],6,FALSE)</f>
        <v>Харьковский</v>
      </c>
      <c r="H836" s="1" t="s">
        <v>3913</v>
      </c>
      <c r="I836" s="1" t="s">
        <v>3914</v>
      </c>
      <c r="J836" s="1" t="s">
        <v>1358</v>
      </c>
    </row>
    <row r="837" spans="1:10" x14ac:dyDescent="0.2">
      <c r="A837" s="1" t="s">
        <v>3458</v>
      </c>
      <c r="B837" s="1" t="s">
        <v>3915</v>
      </c>
      <c r="C837" s="1">
        <v>115</v>
      </c>
      <c r="D837" s="1" t="s">
        <v>3916</v>
      </c>
      <c r="E837" s="10" t="str">
        <f t="shared" si="13"/>
        <v>raionUA6306</v>
      </c>
      <c r="F837" s="1" t="str">
        <f>VLOOKUP(E837,sagun[],5,FALSE)</f>
        <v>Красноградський</v>
      </c>
      <c r="G837" s="1" t="str">
        <f>VLOOKUP(E837,sagun[],6,FALSE)</f>
        <v>Красноградский</v>
      </c>
      <c r="H837" s="1" t="s">
        <v>3917</v>
      </c>
      <c r="I837" s="1" t="s">
        <v>3918</v>
      </c>
      <c r="J837" s="1" t="s">
        <v>1358</v>
      </c>
    </row>
    <row r="838" spans="1:10" x14ac:dyDescent="0.2">
      <c r="A838" s="1" t="s">
        <v>3458</v>
      </c>
      <c r="B838" s="1" t="s">
        <v>3919</v>
      </c>
      <c r="C838" s="1">
        <v>116</v>
      </c>
      <c r="D838" s="1" t="s">
        <v>3920</v>
      </c>
      <c r="E838" s="10" t="str">
        <f t="shared" si="13"/>
        <v>raionUA6308</v>
      </c>
      <c r="F838" s="1" t="str">
        <f>VLOOKUP(E838,sagun[],5,FALSE)</f>
        <v>Куп'янський</v>
      </c>
      <c r="G838" s="1" t="str">
        <f>VLOOKUP(E838,sagun[],6,FALSE)</f>
        <v>Купянский</v>
      </c>
      <c r="H838" s="1" t="s">
        <v>3921</v>
      </c>
      <c r="I838" s="1" t="s">
        <v>3922</v>
      </c>
      <c r="J838" s="1" t="s">
        <v>1358</v>
      </c>
    </row>
    <row r="839" spans="1:10" x14ac:dyDescent="0.2">
      <c r="A839" s="1" t="s">
        <v>3458</v>
      </c>
      <c r="B839" s="1" t="s">
        <v>3923</v>
      </c>
      <c r="C839" s="1">
        <v>117</v>
      </c>
      <c r="D839" s="1" t="s">
        <v>3924</v>
      </c>
      <c r="E839" s="10" t="str">
        <f t="shared" si="13"/>
        <v>raionUA6310</v>
      </c>
      <c r="F839" s="1" t="str">
        <f>VLOOKUP(E839,sagun[],5,FALSE)</f>
        <v>Лозівський</v>
      </c>
      <c r="G839" s="1" t="str">
        <f>VLOOKUP(E839,sagun[],6,FALSE)</f>
        <v>Лозовской</v>
      </c>
      <c r="H839" s="1" t="s">
        <v>3925</v>
      </c>
      <c r="I839" s="1" t="s">
        <v>3926</v>
      </c>
      <c r="J839" s="1" t="s">
        <v>1358</v>
      </c>
    </row>
    <row r="840" spans="1:10" x14ac:dyDescent="0.2">
      <c r="A840" s="1" t="s">
        <v>3458</v>
      </c>
      <c r="B840" s="1" t="s">
        <v>3927</v>
      </c>
      <c r="C840" s="1">
        <v>118</v>
      </c>
      <c r="D840" s="1" t="s">
        <v>3928</v>
      </c>
      <c r="E840" s="10" t="str">
        <f t="shared" si="13"/>
        <v>raionUA6502</v>
      </c>
      <c r="F840" s="1" t="str">
        <f>VLOOKUP(E840,sagun[],5,FALSE)</f>
        <v>Бериславський</v>
      </c>
      <c r="G840" s="1" t="str">
        <f>VLOOKUP(E840,sagun[],6,FALSE)</f>
        <v>Бериславский</v>
      </c>
      <c r="H840" s="1" t="s">
        <v>3929</v>
      </c>
      <c r="I840" s="1" t="s">
        <v>3930</v>
      </c>
      <c r="J840" s="1" t="s">
        <v>1362</v>
      </c>
    </row>
    <row r="841" spans="1:10" x14ac:dyDescent="0.2">
      <c r="A841" s="1" t="s">
        <v>3458</v>
      </c>
      <c r="B841" s="1" t="s">
        <v>3931</v>
      </c>
      <c r="C841" s="1">
        <v>119</v>
      </c>
      <c r="D841" s="1" t="s">
        <v>3932</v>
      </c>
      <c r="E841" s="10" t="str">
        <f t="shared" si="13"/>
        <v>raionUA6504</v>
      </c>
      <c r="F841" s="1" t="str">
        <f>VLOOKUP(E841,sagun[],5,FALSE)</f>
        <v>Генічеський</v>
      </c>
      <c r="G841" s="1" t="str">
        <f>VLOOKUP(E841,sagun[],6,FALSE)</f>
        <v>Генический</v>
      </c>
      <c r="H841" s="1" t="s">
        <v>3933</v>
      </c>
      <c r="I841" s="1" t="s">
        <v>3934</v>
      </c>
      <c r="J841" s="1" t="s">
        <v>1362</v>
      </c>
    </row>
    <row r="842" spans="1:10" x14ac:dyDescent="0.2">
      <c r="A842" s="1" t="s">
        <v>3458</v>
      </c>
      <c r="B842" s="1" t="s">
        <v>3935</v>
      </c>
      <c r="C842" s="1">
        <v>120</v>
      </c>
      <c r="D842" s="1" t="s">
        <v>3936</v>
      </c>
      <c r="E842" s="10" t="str">
        <f t="shared" si="13"/>
        <v>raionUA6506</v>
      </c>
      <c r="F842" s="1" t="str">
        <f>VLOOKUP(E842,sagun[],5,FALSE)</f>
        <v>Каховський</v>
      </c>
      <c r="G842" s="1" t="str">
        <f>VLOOKUP(E842,sagun[],6,FALSE)</f>
        <v>Каховский</v>
      </c>
      <c r="H842" s="1" t="s">
        <v>3937</v>
      </c>
      <c r="I842" s="1" t="s">
        <v>3938</v>
      </c>
      <c r="J842" s="1" t="s">
        <v>1362</v>
      </c>
    </row>
    <row r="843" spans="1:10" x14ac:dyDescent="0.2">
      <c r="A843" s="1" t="s">
        <v>3458</v>
      </c>
      <c r="B843" s="1" t="s">
        <v>3939</v>
      </c>
      <c r="C843" s="1">
        <v>121</v>
      </c>
      <c r="D843" s="1" t="s">
        <v>3940</v>
      </c>
      <c r="E843" s="10" t="str">
        <f t="shared" si="13"/>
        <v>raionUA6510</v>
      </c>
      <c r="F843" s="1" t="str">
        <f>VLOOKUP(E843,sagun[],5,FALSE)</f>
        <v>Херсонський</v>
      </c>
      <c r="G843" s="1" t="str">
        <f>VLOOKUP(E843,sagun[],6,FALSE)</f>
        <v>Херсонский</v>
      </c>
      <c r="H843" s="1" t="s">
        <v>3941</v>
      </c>
      <c r="I843" s="1" t="s">
        <v>3942</v>
      </c>
      <c r="J843" s="1" t="s">
        <v>1362</v>
      </c>
    </row>
    <row r="844" spans="1:10" x14ac:dyDescent="0.2">
      <c r="A844" s="1" t="s">
        <v>3458</v>
      </c>
      <c r="B844" s="1" t="s">
        <v>3943</v>
      </c>
      <c r="C844" s="1">
        <v>122</v>
      </c>
      <c r="D844" s="1" t="s">
        <v>3944</v>
      </c>
      <c r="E844" s="10" t="str">
        <f t="shared" si="13"/>
        <v>raionUA6508</v>
      </c>
      <c r="F844" s="1" t="str">
        <f>VLOOKUP(E844,sagun[],5,FALSE)</f>
        <v>Скадовський</v>
      </c>
      <c r="G844" s="1" t="str">
        <f>VLOOKUP(E844,sagun[],6,FALSE)</f>
        <v>Скадовский</v>
      </c>
      <c r="H844" s="1" t="s">
        <v>3945</v>
      </c>
      <c r="I844" s="1" t="s">
        <v>3946</v>
      </c>
      <c r="J844" s="1" t="s">
        <v>1362</v>
      </c>
    </row>
    <row r="845" spans="1:10" x14ac:dyDescent="0.2">
      <c r="A845" s="1" t="s">
        <v>3458</v>
      </c>
      <c r="B845" s="1" t="s">
        <v>3947</v>
      </c>
      <c r="C845" s="1">
        <v>123</v>
      </c>
      <c r="D845" s="1" t="s">
        <v>3948</v>
      </c>
      <c r="E845" s="10" t="str">
        <f t="shared" si="13"/>
        <v>raionUA6802</v>
      </c>
      <c r="F845" s="1" t="str">
        <f>VLOOKUP(E845,sagun[],5,FALSE)</f>
        <v>Кам'янець-Подільський</v>
      </c>
      <c r="G845" s="1" t="str">
        <f>VLOOKUP(E845,sagun[],6,FALSE)</f>
        <v>Каменец-Подольский</v>
      </c>
      <c r="H845" s="1" t="s">
        <v>3949</v>
      </c>
      <c r="I845" s="1" t="s">
        <v>3950</v>
      </c>
      <c r="J845" s="1" t="s">
        <v>1366</v>
      </c>
    </row>
    <row r="846" spans="1:10" x14ac:dyDescent="0.2">
      <c r="A846" s="1" t="s">
        <v>3458</v>
      </c>
      <c r="B846" s="1" t="s">
        <v>3951</v>
      </c>
      <c r="C846" s="1">
        <v>124</v>
      </c>
      <c r="D846" s="1" t="s">
        <v>3952</v>
      </c>
      <c r="E846" s="10" t="str">
        <f t="shared" si="13"/>
        <v>raionUA6804</v>
      </c>
      <c r="F846" s="1" t="str">
        <f>VLOOKUP(E846,sagun[],5,FALSE)</f>
        <v>Хмельницький</v>
      </c>
      <c r="G846" s="1" t="str">
        <f>VLOOKUP(E846,sagun[],6,FALSE)</f>
        <v>Хмельницкий</v>
      </c>
      <c r="H846" s="1" t="s">
        <v>3953</v>
      </c>
      <c r="I846" s="1" t="s">
        <v>3506</v>
      </c>
      <c r="J846" s="1" t="s">
        <v>1366</v>
      </c>
    </row>
    <row r="847" spans="1:10" x14ac:dyDescent="0.2">
      <c r="A847" s="1" t="s">
        <v>3458</v>
      </c>
      <c r="B847" s="1" t="s">
        <v>3954</v>
      </c>
      <c r="C847" s="1">
        <v>125</v>
      </c>
      <c r="D847" s="1" t="s">
        <v>3955</v>
      </c>
      <c r="E847" s="10" t="str">
        <f t="shared" si="13"/>
        <v>raionUA6806</v>
      </c>
      <c r="F847" s="1" t="str">
        <f>VLOOKUP(E847,sagun[],5,FALSE)</f>
        <v>Шепетівський</v>
      </c>
      <c r="G847" s="1" t="str">
        <f>VLOOKUP(E847,sagun[],6,FALSE)</f>
        <v>Шепетовский</v>
      </c>
      <c r="H847" s="1" t="s">
        <v>3956</v>
      </c>
      <c r="I847" s="1" t="s">
        <v>3957</v>
      </c>
      <c r="J847" s="1" t="s">
        <v>1366</v>
      </c>
    </row>
    <row r="848" spans="1:10" x14ac:dyDescent="0.2">
      <c r="A848" s="1" t="s">
        <v>3458</v>
      </c>
      <c r="B848" s="1" t="s">
        <v>3958</v>
      </c>
      <c r="C848" s="1">
        <v>126</v>
      </c>
      <c r="D848" s="1" t="s">
        <v>3959</v>
      </c>
      <c r="E848" s="10" t="str">
        <f t="shared" si="13"/>
        <v>raionUA7108</v>
      </c>
      <c r="F848" s="1" t="str">
        <f>VLOOKUP(E848,sagun[],5,FALSE)</f>
        <v>Черкаський</v>
      </c>
      <c r="G848" s="1" t="str">
        <f>VLOOKUP(E848,sagun[],6,FALSE)</f>
        <v>Черкасский</v>
      </c>
      <c r="H848" s="1" t="s">
        <v>3960</v>
      </c>
      <c r="I848" s="1" t="s">
        <v>3961</v>
      </c>
      <c r="J848" s="1" t="s">
        <v>1334</v>
      </c>
    </row>
    <row r="849" spans="1:10" x14ac:dyDescent="0.2">
      <c r="A849" s="1" t="s">
        <v>3458</v>
      </c>
      <c r="B849" s="1" t="s">
        <v>3962</v>
      </c>
      <c r="C849" s="1">
        <v>127</v>
      </c>
      <c r="D849" s="1" t="s">
        <v>3963</v>
      </c>
      <c r="E849" s="10" t="str">
        <f t="shared" si="13"/>
        <v>raionUA7106</v>
      </c>
      <c r="F849" s="1" t="str">
        <f>VLOOKUP(E849,sagun[],5,FALSE)</f>
        <v>Уманський</v>
      </c>
      <c r="G849" s="1" t="str">
        <f>VLOOKUP(E849,sagun[],6,FALSE)</f>
        <v>Уманский</v>
      </c>
      <c r="H849" s="1" t="s">
        <v>3964</v>
      </c>
      <c r="I849" s="1" t="s">
        <v>3965</v>
      </c>
      <c r="J849" s="1" t="s">
        <v>1334</v>
      </c>
    </row>
    <row r="850" spans="1:10" x14ac:dyDescent="0.2">
      <c r="A850" s="1" t="s">
        <v>3458</v>
      </c>
      <c r="B850" s="1" t="s">
        <v>3966</v>
      </c>
      <c r="C850" s="1">
        <v>128</v>
      </c>
      <c r="D850" s="1" t="s">
        <v>3967</v>
      </c>
      <c r="E850" s="10" t="str">
        <f t="shared" si="13"/>
        <v>raionUA7104</v>
      </c>
      <c r="F850" s="1" t="str">
        <f>VLOOKUP(E850,sagun[],5,FALSE)</f>
        <v>Золотоніський</v>
      </c>
      <c r="G850" s="1" t="str">
        <f>VLOOKUP(E850,sagun[],6,FALSE)</f>
        <v>Золотоношский</v>
      </c>
      <c r="H850" s="1" t="s">
        <v>3968</v>
      </c>
      <c r="I850" s="1" t="s">
        <v>3969</v>
      </c>
      <c r="J850" s="1" t="s">
        <v>1334</v>
      </c>
    </row>
    <row r="851" spans="1:10" x14ac:dyDescent="0.2">
      <c r="A851" s="1" t="s">
        <v>3458</v>
      </c>
      <c r="B851" s="1" t="s">
        <v>3970</v>
      </c>
      <c r="C851" s="1">
        <v>129</v>
      </c>
      <c r="D851" s="1" t="s">
        <v>3971</v>
      </c>
      <c r="E851" s="10" t="str">
        <f t="shared" si="13"/>
        <v>raionUA7102</v>
      </c>
      <c r="F851" s="1" t="str">
        <f>VLOOKUP(E851,sagun[],5,FALSE)</f>
        <v>Звенигородський</v>
      </c>
      <c r="G851" s="1" t="str">
        <f>VLOOKUP(E851,sagun[],6,FALSE)</f>
        <v>Звенигородский</v>
      </c>
      <c r="H851" s="1" t="s">
        <v>3972</v>
      </c>
      <c r="I851" s="1" t="s">
        <v>3973</v>
      </c>
      <c r="J851" s="1" t="s">
        <v>1334</v>
      </c>
    </row>
    <row r="852" spans="1:10" x14ac:dyDescent="0.2">
      <c r="A852" s="1" t="s">
        <v>3458</v>
      </c>
      <c r="B852" s="1" t="s">
        <v>3974</v>
      </c>
      <c r="C852" s="1">
        <v>130</v>
      </c>
      <c r="D852" s="1" t="s">
        <v>3975</v>
      </c>
      <c r="E852" s="10" t="str">
        <f t="shared" si="13"/>
        <v>raionUA7306</v>
      </c>
      <c r="F852" s="1" t="str">
        <f>VLOOKUP(E852,sagun[],5,FALSE)</f>
        <v>Чернівецький</v>
      </c>
      <c r="G852" s="1" t="str">
        <f>VLOOKUP(E852,sagun[],6,FALSE)</f>
        <v>Черновицкий</v>
      </c>
      <c r="H852" s="1" t="s">
        <v>3976</v>
      </c>
      <c r="I852" s="1" t="s">
        <v>3977</v>
      </c>
      <c r="J852" s="1" t="s">
        <v>1342</v>
      </c>
    </row>
    <row r="853" spans="1:10" x14ac:dyDescent="0.2">
      <c r="A853" s="1" t="s">
        <v>3458</v>
      </c>
      <c r="B853" s="1" t="s">
        <v>3978</v>
      </c>
      <c r="C853" s="1">
        <v>131</v>
      </c>
      <c r="D853" s="1" t="s">
        <v>3979</v>
      </c>
      <c r="E853" s="10" t="str">
        <f t="shared" si="13"/>
        <v>raionUA7304</v>
      </c>
      <c r="F853" s="1" t="str">
        <f>VLOOKUP(E853,sagun[],5,FALSE)</f>
        <v>Дністровський</v>
      </c>
      <c r="G853" s="1" t="str">
        <f>VLOOKUP(E853,sagun[],6,FALSE)</f>
        <v>Днестровский</v>
      </c>
      <c r="H853" s="1" t="s">
        <v>3980</v>
      </c>
      <c r="I853" s="1" t="s">
        <v>3981</v>
      </c>
      <c r="J853" s="1" t="s">
        <v>1342</v>
      </c>
    </row>
    <row r="854" spans="1:10" x14ac:dyDescent="0.2">
      <c r="A854" s="1" t="s">
        <v>3458</v>
      </c>
      <c r="B854" s="1" t="s">
        <v>3982</v>
      </c>
      <c r="C854" s="1">
        <v>132</v>
      </c>
      <c r="D854" s="1" t="s">
        <v>3983</v>
      </c>
      <c r="E854" s="10" t="str">
        <f t="shared" si="13"/>
        <v>raionUA7302</v>
      </c>
      <c r="F854" s="1" t="str">
        <f>VLOOKUP(E854,sagun[],5,FALSE)</f>
        <v>Вижницький</v>
      </c>
      <c r="G854" s="1" t="str">
        <f>VLOOKUP(E854,sagun[],6,FALSE)</f>
        <v>Вижницкий</v>
      </c>
      <c r="H854" s="1" t="s">
        <v>3984</v>
      </c>
      <c r="I854" s="1" t="s">
        <v>3985</v>
      </c>
      <c r="J854" s="1" t="s">
        <v>1342</v>
      </c>
    </row>
    <row r="855" spans="1:10" x14ac:dyDescent="0.2">
      <c r="A855" s="1" t="s">
        <v>3458</v>
      </c>
      <c r="B855" s="1" t="s">
        <v>3986</v>
      </c>
      <c r="C855" s="1">
        <v>133</v>
      </c>
      <c r="D855" s="1" t="s">
        <v>3987</v>
      </c>
      <c r="E855" s="10" t="str">
        <f t="shared" si="13"/>
        <v>raionUA7410</v>
      </c>
      <c r="F855" s="1" t="str">
        <f>VLOOKUP(E855,sagun[],5,FALSE)</f>
        <v>Чернігівський</v>
      </c>
      <c r="G855" s="1" t="str">
        <f>VLOOKUP(E855,sagun[],6,FALSE)</f>
        <v>Черниговский</v>
      </c>
      <c r="H855" s="1" t="s">
        <v>3988</v>
      </c>
      <c r="I855" s="1" t="s">
        <v>3989</v>
      </c>
      <c r="J855" s="1" t="s">
        <v>1338</v>
      </c>
    </row>
    <row r="856" spans="1:10" x14ac:dyDescent="0.2">
      <c r="A856" s="1" t="s">
        <v>3458</v>
      </c>
      <c r="B856" s="1" t="s">
        <v>3990</v>
      </c>
      <c r="C856" s="1">
        <v>134</v>
      </c>
      <c r="D856" s="1" t="s">
        <v>3991</v>
      </c>
      <c r="E856" s="10" t="str">
        <f t="shared" si="13"/>
        <v>raionUA7402</v>
      </c>
      <c r="F856" s="1" t="str">
        <f>VLOOKUP(E856,sagun[],5,FALSE)</f>
        <v>Корюківський</v>
      </c>
      <c r="G856" s="1" t="str">
        <f>VLOOKUP(E856,sagun[],6,FALSE)</f>
        <v>Корюковский</v>
      </c>
      <c r="H856" s="1" t="s">
        <v>3992</v>
      </c>
      <c r="I856" s="1" t="s">
        <v>3993</v>
      </c>
      <c r="J856" s="1" t="s">
        <v>1338</v>
      </c>
    </row>
    <row r="857" spans="1:10" x14ac:dyDescent="0.2">
      <c r="A857" s="1" t="s">
        <v>3458</v>
      </c>
      <c r="B857" s="1" t="s">
        <v>3994</v>
      </c>
      <c r="C857" s="1">
        <v>135</v>
      </c>
      <c r="D857" s="1" t="s">
        <v>3995</v>
      </c>
      <c r="E857" s="10" t="str">
        <f t="shared" si="13"/>
        <v>raionUA7404</v>
      </c>
      <c r="F857" s="1" t="str">
        <f>VLOOKUP(E857,sagun[],5,FALSE)</f>
        <v>Ніжинський</v>
      </c>
      <c r="G857" s="1" t="str">
        <f>VLOOKUP(E857,sagun[],6,FALSE)</f>
        <v>Нежинский</v>
      </c>
      <c r="H857" s="1" t="s">
        <v>3996</v>
      </c>
      <c r="I857" s="1" t="s">
        <v>3997</v>
      </c>
      <c r="J857" s="1" t="s">
        <v>1338</v>
      </c>
    </row>
    <row r="858" spans="1:10" x14ac:dyDescent="0.2">
      <c r="A858" s="1" t="s">
        <v>3458</v>
      </c>
      <c r="B858" s="1" t="s">
        <v>3998</v>
      </c>
      <c r="C858" s="1">
        <v>136</v>
      </c>
      <c r="D858" s="1" t="s">
        <v>3999</v>
      </c>
      <c r="E858" s="10" t="str">
        <f t="shared" si="13"/>
        <v>raionUA7406</v>
      </c>
      <c r="F858" s="1" t="str">
        <f>VLOOKUP(E858,sagun[],5,FALSE)</f>
        <v>Новгород-Сіверський</v>
      </c>
      <c r="G858" s="1" t="str">
        <f>VLOOKUP(E858,sagun[],6,FALSE)</f>
        <v>Новгород-Северский</v>
      </c>
      <c r="H858" s="1" t="s">
        <v>4000</v>
      </c>
      <c r="I858" s="1" t="s">
        <v>4001</v>
      </c>
      <c r="J858" s="1" t="s">
        <v>1338</v>
      </c>
    </row>
    <row r="859" spans="1:10" x14ac:dyDescent="0.2">
      <c r="A859" s="1" t="s">
        <v>3458</v>
      </c>
      <c r="B859" s="1" t="s">
        <v>4002</v>
      </c>
      <c r="C859" s="1">
        <v>137</v>
      </c>
      <c r="D859" s="1" t="s">
        <v>4003</v>
      </c>
      <c r="E859" s="10" t="str">
        <f t="shared" si="13"/>
        <v>raionUA7408</v>
      </c>
      <c r="F859" s="1" t="str">
        <f>VLOOKUP(E859,sagun[],5,FALSE)</f>
        <v>Прилуцький</v>
      </c>
      <c r="G859" s="1" t="str">
        <f>VLOOKUP(E859,sagun[],6,FALSE)</f>
        <v>Прилукский</v>
      </c>
      <c r="H859" s="1" t="s">
        <v>4004</v>
      </c>
      <c r="I859" s="1" t="s">
        <v>4005</v>
      </c>
      <c r="J859" s="1" t="s">
        <v>1338</v>
      </c>
    </row>
    <row r="860" spans="1:10" x14ac:dyDescent="0.2">
      <c r="A860" s="1" t="s">
        <v>3458</v>
      </c>
      <c r="B860" s="1" t="s">
        <v>4006</v>
      </c>
      <c r="C860" s="1">
        <v>138</v>
      </c>
      <c r="D860" s="1" t="s">
        <v>1375</v>
      </c>
      <c r="E860" s="10" t="str">
        <f t="shared" si="13"/>
        <v>raionUA8000</v>
      </c>
      <c r="F860" s="1" t="str">
        <f>VLOOKUP(E860,sagun[],5,FALSE)</f>
        <v>Київська</v>
      </c>
      <c r="G860" s="1" t="str">
        <f>VLOOKUP(E860,sagun[],6,FALSE)</f>
        <v>Киевский</v>
      </c>
      <c r="H860" s="1" t="s">
        <v>1376</v>
      </c>
      <c r="I860" s="1" t="s">
        <v>4007</v>
      </c>
      <c r="J860" s="1" t="s">
        <v>1378</v>
      </c>
    </row>
    <row r="861" spans="1:10" x14ac:dyDescent="0.2">
      <c r="A861" s="1" t="s">
        <v>3458</v>
      </c>
      <c r="B861" s="1" t="s">
        <v>4008</v>
      </c>
      <c r="C861" s="1">
        <v>139</v>
      </c>
      <c r="D861" s="1" t="s">
        <v>4009</v>
      </c>
      <c r="E861" s="10" t="str">
        <f t="shared" si="13"/>
        <v>raionUA8500</v>
      </c>
      <c r="F861" s="1" t="str">
        <f>VLOOKUP(E861,sagun[],5,FALSE)</f>
        <v>Севастопіль</v>
      </c>
      <c r="G861" s="1" t="str">
        <f>VLOOKUP(E861,sagun[],6,FALSE)</f>
        <v>Севастополь</v>
      </c>
      <c r="H861" s="1" t="s">
        <v>4010</v>
      </c>
      <c r="I861" s="1" t="s">
        <v>4011</v>
      </c>
      <c r="J861" s="1" t="s">
        <v>4012</v>
      </c>
    </row>
    <row r="862" spans="1:10" x14ac:dyDescent="0.2">
      <c r="A862" s="1" t="s">
        <v>3458</v>
      </c>
      <c r="B862" s="1" t="s">
        <v>1433</v>
      </c>
      <c r="C862" s="1">
        <v>140</v>
      </c>
      <c r="D862" s="1" t="s">
        <v>1434</v>
      </c>
      <c r="E862" s="10" t="str">
        <f t="shared" si="13"/>
        <v>raiondo_not_know</v>
      </c>
      <c r="F862" s="1" t="str">
        <f>VLOOKUP(E862,sagun[],5,FALSE)</f>
        <v>Не знаю</v>
      </c>
      <c r="G862" s="1" t="str">
        <f>VLOOKUP(E862,sagun[],6,FALSE)</f>
        <v>Не знаю</v>
      </c>
      <c r="H862" s="1" t="s">
        <v>1435</v>
      </c>
      <c r="I862" s="1" t="s">
        <v>4013</v>
      </c>
      <c r="J862" s="1" t="s">
        <v>4014</v>
      </c>
    </row>
    <row r="863" spans="1:10" x14ac:dyDescent="0.2">
      <c r="A863" s="1" t="s">
        <v>3458</v>
      </c>
      <c r="B863" s="1" t="s">
        <v>1271</v>
      </c>
      <c r="C863" s="1">
        <v>141</v>
      </c>
      <c r="D863" s="1" t="s">
        <v>1272</v>
      </c>
      <c r="E863" s="10" t="str">
        <f t="shared" si="13"/>
        <v>raionprefer_not_to_answer</v>
      </c>
      <c r="F863" s="1" t="str">
        <f>VLOOKUP(E863,sagun[],5,FALSE)</f>
        <v>Вважаю за краще не відповідати</v>
      </c>
      <c r="G863" s="1" t="str">
        <f>VLOOKUP(E863,sagun[],6,FALSE)</f>
        <v>Предпочитаю не отвечать</v>
      </c>
      <c r="H863" s="1" t="s">
        <v>1273</v>
      </c>
      <c r="I863" s="1" t="s">
        <v>1435</v>
      </c>
      <c r="J863" s="1" t="s">
        <v>4014</v>
      </c>
    </row>
    <row r="864" spans="1:10" x14ac:dyDescent="0.2">
      <c r="A864" s="1" t="s">
        <v>4015</v>
      </c>
      <c r="B864" s="1" t="s">
        <v>4016</v>
      </c>
      <c r="C864" s="1">
        <v>1</v>
      </c>
      <c r="D864" s="1" t="s">
        <v>4017</v>
      </c>
      <c r="E864" s="10" t="str">
        <f t="shared" si="13"/>
        <v>tp_statusgranted</v>
      </c>
      <c r="F864" s="1" t="str">
        <f>VLOOKUP(E864,sagun[],5,FALSE)</f>
        <v>Прийнято</v>
      </c>
      <c r="G864" s="1" t="str">
        <f>VLOOKUP(E864,sagun[],6,FALSE)</f>
        <v>Принято</v>
      </c>
      <c r="H864" s="1" t="s">
        <v>4018</v>
      </c>
      <c r="I864" s="1" t="s">
        <v>4019</v>
      </c>
    </row>
    <row r="865" spans="1:9" x14ac:dyDescent="0.2">
      <c r="A865" s="1" t="s">
        <v>4015</v>
      </c>
      <c r="B865" s="1" t="s">
        <v>4020</v>
      </c>
      <c r="C865" s="1">
        <v>2</v>
      </c>
      <c r="D865" s="1" t="s">
        <v>4021</v>
      </c>
      <c r="E865" s="10" t="str">
        <f t="shared" si="13"/>
        <v>tp_statusrejected</v>
      </c>
      <c r="F865" s="1" t="str">
        <f>VLOOKUP(E865,sagun[],5,FALSE)</f>
        <v>Відхилено</v>
      </c>
      <c r="G865" s="1" t="str">
        <f>VLOOKUP(E865,sagun[],6,FALSE)</f>
        <v>Отклонено</v>
      </c>
      <c r="H865" s="1" t="s">
        <v>4022</v>
      </c>
      <c r="I865" s="1" t="s">
        <v>4023</v>
      </c>
    </row>
    <row r="866" spans="1:9" x14ac:dyDescent="0.2">
      <c r="A866" s="1" t="s">
        <v>4015</v>
      </c>
      <c r="B866" s="1" t="s">
        <v>4024</v>
      </c>
      <c r="C866" s="1">
        <v>3</v>
      </c>
      <c r="D866" s="1" t="s">
        <v>4025</v>
      </c>
      <c r="E866" s="10" t="str">
        <f t="shared" si="13"/>
        <v>tp_statuspending</v>
      </c>
      <c r="F866" s="1" t="str">
        <f>VLOOKUP(E866,sagun[],5,FALSE)</f>
        <v>На розгляді</v>
      </c>
      <c r="G866" s="1" t="str">
        <f>VLOOKUP(E866,sagun[],6,FALSE)</f>
        <v>На рассмотрении</v>
      </c>
      <c r="H866" s="1" t="s">
        <v>4026</v>
      </c>
      <c r="I866" s="1" t="s">
        <v>4013</v>
      </c>
    </row>
    <row r="867" spans="1:9" x14ac:dyDescent="0.2">
      <c r="A867" s="1" t="s">
        <v>4015</v>
      </c>
      <c r="B867" s="1" t="s">
        <v>1433</v>
      </c>
      <c r="C867" s="1">
        <v>4</v>
      </c>
      <c r="D867" s="1" t="s">
        <v>1434</v>
      </c>
      <c r="E867" s="10" t="str">
        <f t="shared" si="13"/>
        <v>tp_statusdo_not_know</v>
      </c>
      <c r="F867" s="1" t="str">
        <f>VLOOKUP(E867,sagun[],5,FALSE)</f>
        <v>Не знаю</v>
      </c>
      <c r="G867" s="1" t="str">
        <f>VLOOKUP(E867,sagun[],6,FALSE)</f>
        <v>Не знаю</v>
      </c>
      <c r="H867" s="1" t="s">
        <v>1435</v>
      </c>
      <c r="I867" s="1" t="s">
        <v>1435</v>
      </c>
    </row>
    <row r="868" spans="1:9" x14ac:dyDescent="0.2">
      <c r="A868" s="1" t="s">
        <v>4015</v>
      </c>
      <c r="B868" s="1" t="s">
        <v>1271</v>
      </c>
      <c r="C868" s="1">
        <v>5</v>
      </c>
      <c r="D868" s="1" t="s">
        <v>1272</v>
      </c>
      <c r="E868" s="10" t="str">
        <f t="shared" si="13"/>
        <v>tp_statusprefer_not_to_answer</v>
      </c>
      <c r="F868" s="1" t="str">
        <f>VLOOKUP(E868,sagun[],5,FALSE)</f>
        <v>Вважаю за краще не відповідати</v>
      </c>
      <c r="G868" s="1" t="str">
        <f>VLOOKUP(E868,sagun[],6,FALSE)</f>
        <v>Предпочитаю не отвечать</v>
      </c>
      <c r="H868" s="1" t="s">
        <v>1273</v>
      </c>
      <c r="I868" s="1" t="s">
        <v>4027</v>
      </c>
    </row>
    <row r="869" spans="1:9" x14ac:dyDescent="0.2">
      <c r="A869" s="1" t="s">
        <v>4028</v>
      </c>
      <c r="B869" s="1" t="s">
        <v>4029</v>
      </c>
      <c r="C869" s="1">
        <v>1</v>
      </c>
      <c r="D869" s="1" t="s">
        <v>4030</v>
      </c>
      <c r="E869" s="10" t="str">
        <f t="shared" si="13"/>
        <v>tp_difficultieslong_queues</v>
      </c>
      <c r="F869" s="1" t="str">
        <f>VLOOKUP(E869,sagun[],5,FALSE)</f>
        <v>Тривалий час очікування на отримання рішення за заявкою</v>
      </c>
      <c r="G869" s="1" t="str">
        <f>VLOOKUP(E869,sagun[],6,FALSE)</f>
        <v>Долгое время ожидания получения решения по заявке</v>
      </c>
      <c r="H869" s="1" t="s">
        <v>4031</v>
      </c>
      <c r="I869" s="1" t="s">
        <v>4032</v>
      </c>
    </row>
    <row r="870" spans="1:9" x14ac:dyDescent="0.2">
      <c r="A870" s="1" t="s">
        <v>4028</v>
      </c>
      <c r="B870" s="1" t="s">
        <v>4033</v>
      </c>
      <c r="C870" s="1">
        <v>2</v>
      </c>
      <c r="D870" s="1" t="s">
        <v>4034</v>
      </c>
      <c r="E870" s="10" t="str">
        <f t="shared" si="13"/>
        <v>tp_difficultieslack_info_ application_process</v>
      </c>
      <c r="F870" s="1" t="str">
        <f>VLOOKUP(E870,sagun[],5,FALSE)</f>
        <v>Нестача інформації про процес подання заяви</v>
      </c>
      <c r="G870" s="1" t="str">
        <f>VLOOKUP(E870,sagun[],6,FALSE)</f>
        <v>Нехватка информации о процессе подачи заявления</v>
      </c>
      <c r="H870" s="1" t="s">
        <v>4035</v>
      </c>
      <c r="I870" s="1" t="s">
        <v>4036</v>
      </c>
    </row>
    <row r="871" spans="1:9" x14ac:dyDescent="0.2">
      <c r="A871" s="1" t="s">
        <v>4028</v>
      </c>
      <c r="B871" s="1" t="s">
        <v>4037</v>
      </c>
      <c r="C871" s="1">
        <v>3</v>
      </c>
      <c r="D871" s="1" t="s">
        <v>4038</v>
      </c>
      <c r="E871" s="10" t="str">
        <f t="shared" si="13"/>
        <v>tp_difficultieslack_language_interpretation_services</v>
      </c>
      <c r="F871" s="1" t="str">
        <f>VLOOKUP(E871,sagun[],5,FALSE)</f>
        <v>Нестача послуг перекладача</v>
      </c>
      <c r="G871" s="1" t="str">
        <f>VLOOKUP(E871,sagun[],6,FALSE)</f>
        <v>Нехватка услуг переводчика</v>
      </c>
      <c r="H871" s="1" t="s">
        <v>4039</v>
      </c>
      <c r="I871" s="1" t="s">
        <v>4040</v>
      </c>
    </row>
    <row r="872" spans="1:9" x14ac:dyDescent="0.2">
      <c r="A872" s="1" t="s">
        <v>4028</v>
      </c>
      <c r="B872" s="1" t="s">
        <v>4041</v>
      </c>
      <c r="C872" s="1">
        <v>4</v>
      </c>
      <c r="D872" s="1" t="s">
        <v>4042</v>
      </c>
      <c r="E872" s="10" t="str">
        <f t="shared" si="13"/>
        <v>tp_difficultiesdid_not_have_required_documents</v>
      </c>
      <c r="F872" s="1" t="str">
        <f>VLOOKUP(E872,sagun[],5,FALSE)</f>
        <v>Немає необхідних документів (наприклад, документів, що посвідчують особу, підтвердження адреси і т.д.)</v>
      </c>
      <c r="G872" s="1" t="str">
        <f>VLOOKUP(E872,sagun[],6,FALSE)</f>
        <v>Нет необходимых документов (например, документов, удостоверяющих личность, подтверждение адреса и т.д.)</v>
      </c>
      <c r="H872" s="1" t="s">
        <v>4043</v>
      </c>
      <c r="I872" s="1" t="s">
        <v>4044</v>
      </c>
    </row>
    <row r="873" spans="1:9" x14ac:dyDescent="0.2">
      <c r="A873" s="1" t="s">
        <v>4028</v>
      </c>
      <c r="B873" s="1" t="s">
        <v>4045</v>
      </c>
      <c r="C873" s="1">
        <v>5</v>
      </c>
      <c r="D873" s="1" t="s">
        <v>4046</v>
      </c>
      <c r="E873" s="10" t="str">
        <f t="shared" si="13"/>
        <v>tp_difficultiesrefusal_access_registration procedure</v>
      </c>
      <c r="F873" s="1" t="str">
        <f>VLOOKUP(E873,sagun[],5,FALSE)</f>
        <v>Відмова в доступі до процедури реєстрації</v>
      </c>
      <c r="G873" s="1" t="str">
        <f>VLOOKUP(E873,sagun[],6,FALSE)</f>
        <v>Отказ в доступе к процедуре регистрации</v>
      </c>
      <c r="H873" s="1" t="s">
        <v>4047</v>
      </c>
      <c r="I873" s="1" t="s">
        <v>4048</v>
      </c>
    </row>
    <row r="874" spans="1:9" x14ac:dyDescent="0.2">
      <c r="A874" s="1" t="s">
        <v>4028</v>
      </c>
      <c r="B874" s="1" t="s">
        <v>4049</v>
      </c>
      <c r="C874" s="1">
        <v>6</v>
      </c>
      <c r="D874" s="1" t="s">
        <v>4050</v>
      </c>
      <c r="E874" s="10" t="str">
        <f t="shared" si="13"/>
        <v>tp_difficultiesdifficulty_accessing_registration_points</v>
      </c>
      <c r="F874" s="1" t="str">
        <f>VLOOKUP(E874,sagun[],5,FALSE)</f>
        <v>Труднощі з доступом до пунктів реєстрації (наприклад, великі відстані, транспортні витрати, доступність для осіб з інвалідністю тощо)</v>
      </c>
      <c r="G874" s="1" t="str">
        <f>VLOOKUP(E874,sagun[],6,FALSE)</f>
        <v>Трудности с доступом к пунктам регистрации (например, большие расстояния, транспортные расходы, доступность для лиц с инвалидностью и т.п.)</v>
      </c>
      <c r="H874" s="1" t="s">
        <v>4051</v>
      </c>
      <c r="I874" s="1" t="s">
        <v>4052</v>
      </c>
    </row>
    <row r="875" spans="1:9" x14ac:dyDescent="0.2">
      <c r="A875" s="1" t="s">
        <v>4028</v>
      </c>
      <c r="B875" s="1" t="s">
        <v>4053</v>
      </c>
      <c r="C875" s="1">
        <v>7</v>
      </c>
      <c r="D875" s="1" t="s">
        <v>4054</v>
      </c>
      <c r="E875" s="10" t="str">
        <f t="shared" si="13"/>
        <v>tp_difficultiesdifficulty_accessing_procedure</v>
      </c>
      <c r="F875" s="1" t="str">
        <f>VLOOKUP(E875,sagun[],5,FALSE)</f>
        <v>Труднощі з доступом до процедури реєстрації як особи, яка зареєструвалася для отримання тимчасового захисту в іншій країні</v>
      </c>
      <c r="G875" s="1" t="str">
        <f>VLOOKUP(E875,sagun[],6,FALSE)</f>
        <v>Трудности с доступом к процедуре регистрации как лица, зарегистрировавшегося для получения временной защиты в другой стране</v>
      </c>
      <c r="H875" s="1" t="s">
        <v>4055</v>
      </c>
      <c r="I875" s="1" t="s">
        <v>4056</v>
      </c>
    </row>
    <row r="876" spans="1:9" x14ac:dyDescent="0.2">
      <c r="A876" s="1" t="s">
        <v>4028</v>
      </c>
      <c r="B876" s="1" t="s">
        <v>4057</v>
      </c>
      <c r="C876" s="1">
        <v>8</v>
      </c>
      <c r="D876" s="1" t="s">
        <v>4058</v>
      </c>
      <c r="E876" s="10" t="str">
        <f t="shared" si="13"/>
        <v>tp_difficultiesdifficulty_online_enrolment</v>
      </c>
      <c r="F876" s="1" t="str">
        <f>VLOOKUP(E876,sagun[],5,FALSE)</f>
        <v>Труднощі з реєстрацією онлайн</v>
      </c>
      <c r="G876" s="1" t="str">
        <f>VLOOKUP(E876,sagun[],6,FALSE)</f>
        <v>Трудности с регистрацией онлайн</v>
      </c>
      <c r="H876" s="1" t="s">
        <v>4059</v>
      </c>
      <c r="I876" s="1" t="s">
        <v>4060</v>
      </c>
    </row>
    <row r="877" spans="1:9" x14ac:dyDescent="0.2">
      <c r="A877" s="1" t="s">
        <v>4028</v>
      </c>
      <c r="B877" s="42" t="s">
        <v>147</v>
      </c>
      <c r="C877" s="1">
        <v>9</v>
      </c>
      <c r="D877" s="1" t="s">
        <v>1830</v>
      </c>
      <c r="E877" s="10" t="str">
        <f t="shared" si="13"/>
        <v>tp_difficultiesother</v>
      </c>
      <c r="F877" s="1" t="s">
        <v>564</v>
      </c>
      <c r="G877" s="1" t="s">
        <v>5284</v>
      </c>
      <c r="H877" s="1" t="s">
        <v>564</v>
      </c>
      <c r="I877" s="1" t="s">
        <v>1832</v>
      </c>
    </row>
    <row r="878" spans="1:9" x14ac:dyDescent="0.2">
      <c r="A878" s="1" t="s">
        <v>4028</v>
      </c>
      <c r="B878" s="1" t="s">
        <v>1433</v>
      </c>
      <c r="C878" s="1">
        <v>10</v>
      </c>
      <c r="D878" s="1" t="s">
        <v>1475</v>
      </c>
      <c r="E878" s="10" t="str">
        <f t="shared" si="13"/>
        <v>tp_difficultiesdo_not_know</v>
      </c>
      <c r="F878" s="1" t="str">
        <f>VLOOKUP(E878,sagun[],5,FALSE)</f>
        <v>Не знаю</v>
      </c>
      <c r="G878" s="1" t="str">
        <f>VLOOKUP(E878,sagun[],6,FALSE)</f>
        <v>Не знаю</v>
      </c>
      <c r="H878" s="1" t="s">
        <v>1435</v>
      </c>
      <c r="I878" s="1" t="s">
        <v>1476</v>
      </c>
    </row>
    <row r="879" spans="1:9" x14ac:dyDescent="0.2">
      <c r="A879" s="1" t="s">
        <v>4028</v>
      </c>
      <c r="B879" s="1" t="s">
        <v>1271</v>
      </c>
      <c r="C879" s="1">
        <v>11</v>
      </c>
      <c r="D879" s="1" t="s">
        <v>1272</v>
      </c>
      <c r="E879" s="10" t="str">
        <f t="shared" si="13"/>
        <v>tp_difficultiesprefer_not_to_answer</v>
      </c>
      <c r="F879" s="1" t="str">
        <f>VLOOKUP(E879,sagun[],5,FALSE)</f>
        <v>Вважаю за краще не відповідати</v>
      </c>
      <c r="G879" s="1" t="str">
        <f>VLOOKUP(E879,sagun[],6,FALSE)</f>
        <v>Предпочитаю не отвечать</v>
      </c>
      <c r="H879" s="1" t="s">
        <v>1273</v>
      </c>
      <c r="I879" s="1" t="s">
        <v>4027</v>
      </c>
    </row>
    <row r="880" spans="1:9" x14ac:dyDescent="0.2">
      <c r="A880" s="1" t="s">
        <v>4061</v>
      </c>
      <c r="B880" s="1" t="s">
        <v>4062</v>
      </c>
      <c r="C880" s="1">
        <v>1</v>
      </c>
      <c r="D880" s="1" t="s">
        <v>4063</v>
      </c>
      <c r="E880" s="10" t="str">
        <f t="shared" si="13"/>
        <v>support_servicesaccess_to_information</v>
      </c>
      <c r="F880" s="1" t="str">
        <f>VLOOKUP(E880,sagun[],5,FALSE)</f>
        <v>Доступ до інформації (про наявні послуги та способи доступу до них)</v>
      </c>
      <c r="G880" s="1" t="str">
        <f>VLOOKUP(E880,sagun[],6,FALSE)</f>
        <v>Доступ к информации (об имеющихся услугах и способах доступа к ним)</v>
      </c>
      <c r="H880" s="1" t="s">
        <v>4064</v>
      </c>
      <c r="I880" s="1" t="s">
        <v>4065</v>
      </c>
    </row>
    <row r="881" spans="1:9" x14ac:dyDescent="0.2">
      <c r="A881" s="1" t="s">
        <v>4061</v>
      </c>
      <c r="B881" s="1" t="s">
        <v>4066</v>
      </c>
      <c r="C881" s="1">
        <v>2</v>
      </c>
      <c r="D881" s="1" t="s">
        <v>4067</v>
      </c>
      <c r="E881" s="10" t="str">
        <f t="shared" si="13"/>
        <v>support_servicesindividual_counseling</v>
      </c>
      <c r="F881" s="1" t="str">
        <f>VLOOKUP(E881,sagun[],5,FALSE)</f>
        <v>Індивідуальне консультування</v>
      </c>
      <c r="G881" s="1" t="str">
        <f>VLOOKUP(E881,sagun[],6,FALSE)</f>
        <v>Индивидуальное консультирование</v>
      </c>
      <c r="H881" s="1" t="s">
        <v>4068</v>
      </c>
      <c r="I881" s="1" t="s">
        <v>4069</v>
      </c>
    </row>
    <row r="882" spans="1:9" x14ac:dyDescent="0.2">
      <c r="A882" s="1" t="s">
        <v>4061</v>
      </c>
      <c r="B882" s="1" t="s">
        <v>4070</v>
      </c>
      <c r="C882" s="1">
        <v>3</v>
      </c>
      <c r="D882" s="1" t="s">
        <v>4071</v>
      </c>
      <c r="E882" s="10" t="str">
        <f t="shared" si="13"/>
        <v>support_servicessupport_social_assistance</v>
      </c>
      <c r="F882" s="1" t="str">
        <f>VLOOKUP(E882,sagun[],5,FALSE)</f>
        <v>Підтримка в отриманні соціальної допомоги</v>
      </c>
      <c r="G882" s="1" t="str">
        <f>VLOOKUP(E882,sagun[],6,FALSE)</f>
        <v>Поддержка в получении социальной помощи</v>
      </c>
      <c r="H882" s="1" t="s">
        <v>4072</v>
      </c>
      <c r="I882" s="1" t="s">
        <v>4073</v>
      </c>
    </row>
    <row r="883" spans="1:9" x14ac:dyDescent="0.2">
      <c r="A883" s="1" t="s">
        <v>4061</v>
      </c>
      <c r="B883" s="1" t="s">
        <v>4074</v>
      </c>
      <c r="C883" s="1">
        <v>4</v>
      </c>
      <c r="D883" s="1" t="s">
        <v>4075</v>
      </c>
      <c r="E883" s="10" t="str">
        <f t="shared" si="13"/>
        <v>support_serviceslanguage_training</v>
      </c>
      <c r="F883" s="1" t="str">
        <f>VLOOKUP(E883,sagun[],5,FALSE)</f>
        <v>Мовна підготовка</v>
      </c>
      <c r="G883" s="1" t="str">
        <f>VLOOKUP(E883,sagun[],6,FALSE)</f>
        <v>Языковая подготовка</v>
      </c>
      <c r="H883" s="1" t="s">
        <v>4076</v>
      </c>
      <c r="I883" s="1" t="s">
        <v>4077</v>
      </c>
    </row>
    <row r="884" spans="1:9" x14ac:dyDescent="0.2">
      <c r="A884" s="1" t="s">
        <v>4061</v>
      </c>
      <c r="B884" s="1" t="s">
        <v>4078</v>
      </c>
      <c r="C884" s="1">
        <v>5</v>
      </c>
      <c r="D884" s="1" t="s">
        <v>4079</v>
      </c>
      <c r="E884" s="10" t="str">
        <f t="shared" si="13"/>
        <v>support_serviceschildcare</v>
      </c>
      <c r="F884" s="1" t="str">
        <f>VLOOKUP(E884,sagun[],5,FALSE)</f>
        <v>Догляд за дітьми</v>
      </c>
      <c r="G884" s="1" t="str">
        <f>VLOOKUP(E884,sagun[],6,FALSE)</f>
        <v>Уход за детьми</v>
      </c>
      <c r="H884" s="1" t="s">
        <v>2844</v>
      </c>
      <c r="I884" s="1" t="s">
        <v>2845</v>
      </c>
    </row>
    <row r="885" spans="1:9" x14ac:dyDescent="0.2">
      <c r="A885" s="1" t="s">
        <v>4061</v>
      </c>
      <c r="B885" s="1" t="s">
        <v>4080</v>
      </c>
      <c r="C885" s="1">
        <v>6</v>
      </c>
      <c r="D885" s="1" t="s">
        <v>4081</v>
      </c>
      <c r="E885" s="10" t="str">
        <f t="shared" si="13"/>
        <v>support_servicesprimary_secondary_education</v>
      </c>
      <c r="F885" s="1" t="str">
        <f>VLOOKUP(E885,sagun[],5,FALSE)</f>
        <v>Початкова та середня освіта</v>
      </c>
      <c r="G885" s="1" t="str">
        <f>VLOOKUP(E885,sagun[],6,FALSE)</f>
        <v>Начальное и среднее образование</v>
      </c>
      <c r="H885" s="1" t="s">
        <v>4082</v>
      </c>
      <c r="I885" s="1" t="s">
        <v>4083</v>
      </c>
    </row>
    <row r="886" spans="1:9" x14ac:dyDescent="0.2">
      <c r="A886" s="1" t="s">
        <v>4061</v>
      </c>
      <c r="B886" s="1" t="s">
        <v>4084</v>
      </c>
      <c r="C886" s="1">
        <v>7</v>
      </c>
      <c r="D886" s="1" t="s">
        <v>4085</v>
      </c>
      <c r="E886" s="10" t="str">
        <f t="shared" si="13"/>
        <v>support_servicesupskilling</v>
      </c>
      <c r="F886" s="1" t="str">
        <f>VLOOKUP(E886,sagun[],5,FALSE)</f>
        <v>Підвищення кваліфікації</v>
      </c>
      <c r="G886" s="1" t="str">
        <f>VLOOKUP(E886,sagun[],6,FALSE)</f>
        <v>Повышение квалификации</v>
      </c>
      <c r="H886" s="1" t="s">
        <v>4086</v>
      </c>
      <c r="I886" s="1" t="s">
        <v>4087</v>
      </c>
    </row>
    <row r="887" spans="1:9" x14ac:dyDescent="0.2">
      <c r="A887" s="1" t="s">
        <v>4061</v>
      </c>
      <c r="B887" s="1" t="s">
        <v>4088</v>
      </c>
      <c r="C887" s="1">
        <v>8</v>
      </c>
      <c r="D887" s="1" t="s">
        <v>4089</v>
      </c>
      <c r="E887" s="10" t="str">
        <f t="shared" si="13"/>
        <v>support_servicesskills_recognition</v>
      </c>
      <c r="F887" s="1" t="str">
        <f>VLOOKUP(E887,sagun[],5,FALSE)</f>
        <v>Визнання кваліфікації</v>
      </c>
      <c r="G887" s="1" t="str">
        <f>VLOOKUP(E887,sagun[],6,FALSE)</f>
        <v>Признание квалификации</v>
      </c>
      <c r="H887" s="1" t="s">
        <v>4090</v>
      </c>
      <c r="I887" s="1" t="s">
        <v>4091</v>
      </c>
    </row>
    <row r="888" spans="1:9" x14ac:dyDescent="0.2">
      <c r="A888" s="1" t="s">
        <v>4061</v>
      </c>
      <c r="B888" s="1" t="s">
        <v>4092</v>
      </c>
      <c r="C888" s="1">
        <v>9</v>
      </c>
      <c r="D888" s="1" t="s">
        <v>4093</v>
      </c>
      <c r="E888" s="10" t="str">
        <f t="shared" si="13"/>
        <v>support_servicesmentoring</v>
      </c>
      <c r="F888" s="1" t="str">
        <f>VLOOKUP(E888,sagun[],5,FALSE)</f>
        <v>Наставництво</v>
      </c>
      <c r="G888" s="1" t="str">
        <f>VLOOKUP(E888,sagun[],6,FALSE)</f>
        <v>Наставничество</v>
      </c>
      <c r="H888" s="1" t="s">
        <v>4094</v>
      </c>
      <c r="I888" s="1" t="s">
        <v>4095</v>
      </c>
    </row>
    <row r="889" spans="1:9" x14ac:dyDescent="0.2">
      <c r="A889" s="1" t="s">
        <v>4061</v>
      </c>
      <c r="B889" s="1" t="s">
        <v>4096</v>
      </c>
      <c r="C889" s="1">
        <v>10</v>
      </c>
      <c r="D889" s="1" t="s">
        <v>4097</v>
      </c>
      <c r="E889" s="10" t="str">
        <f t="shared" si="13"/>
        <v>support_servicesjob_matching</v>
      </c>
      <c r="F889" s="1" t="str">
        <f>VLOOKUP(E889,sagun[],5,FALSE)</f>
        <v>Підбір роботи</v>
      </c>
      <c r="G889" s="1" t="str">
        <f>VLOOKUP(E889,sagun[],6,FALSE)</f>
        <v>Подбор работы</v>
      </c>
      <c r="H889" s="1" t="s">
        <v>4098</v>
      </c>
      <c r="I889" s="1" t="s">
        <v>4099</v>
      </c>
    </row>
    <row r="890" spans="1:9" x14ac:dyDescent="0.2">
      <c r="A890" s="1" t="s">
        <v>4061</v>
      </c>
      <c r="B890" s="1" t="s">
        <v>4100</v>
      </c>
      <c r="C890" s="1">
        <v>11</v>
      </c>
      <c r="D890" s="1" t="s">
        <v>4101</v>
      </c>
      <c r="E890" s="10" t="str">
        <f t="shared" si="13"/>
        <v>support_servicesbusiness_development</v>
      </c>
      <c r="F890" s="1" t="str">
        <f>VLOOKUP(E890,sagun[],5,FALSE)</f>
        <v>Послуги з розвитку бізнесу</v>
      </c>
      <c r="G890" s="1" t="str">
        <f>VLOOKUP(E890,sagun[],6,FALSE)</f>
        <v>Услуги по развитию бизнеса</v>
      </c>
      <c r="H890" s="1" t="s">
        <v>4102</v>
      </c>
      <c r="I890" s="1" t="s">
        <v>4103</v>
      </c>
    </row>
    <row r="891" spans="1:9" x14ac:dyDescent="0.2">
      <c r="A891" s="1" t="s">
        <v>4061</v>
      </c>
      <c r="B891" s="1" t="s">
        <v>4104</v>
      </c>
      <c r="C891" s="1">
        <v>12</v>
      </c>
      <c r="D891" s="1" t="s">
        <v>4105</v>
      </c>
      <c r="E891" s="10" t="str">
        <f t="shared" si="13"/>
        <v>support_servicesstart-up_grants</v>
      </c>
      <c r="F891" s="1" t="str">
        <f>VLOOKUP(E891,sagun[],5,FALSE)</f>
        <v>Гранти на відкриття стартапів</v>
      </c>
      <c r="G891" s="1" t="str">
        <f>VLOOKUP(E891,sagun[],6,FALSE)</f>
        <v>Гранты на открытие стартапов</v>
      </c>
      <c r="H891" s="1" t="s">
        <v>4106</v>
      </c>
      <c r="I891" s="1" t="s">
        <v>4107</v>
      </c>
    </row>
    <row r="892" spans="1:9" x14ac:dyDescent="0.2">
      <c r="A892" s="1" t="s">
        <v>4061</v>
      </c>
      <c r="B892" s="1" t="s">
        <v>4108</v>
      </c>
      <c r="C892" s="1">
        <v>13</v>
      </c>
      <c r="D892" s="1" t="s">
        <v>4109</v>
      </c>
      <c r="E892" s="10" t="str">
        <f t="shared" si="13"/>
        <v>support_servicesaccess_financial_services</v>
      </c>
      <c r="F892" s="1" t="str">
        <f>VLOOKUP(E892,sagun[],5,FALSE)</f>
        <v>Доступ до фінансових послуг</v>
      </c>
      <c r="G892" s="1" t="str">
        <f>VLOOKUP(E892,sagun[],6,FALSE)</f>
        <v>Доступ к финансовым услугам</v>
      </c>
      <c r="H892" s="1" t="s">
        <v>4110</v>
      </c>
      <c r="I892" s="1" t="s">
        <v>4111</v>
      </c>
    </row>
    <row r="893" spans="1:9" x14ac:dyDescent="0.2">
      <c r="A893" s="1" t="s">
        <v>4061</v>
      </c>
      <c r="B893" s="1" t="s">
        <v>4112</v>
      </c>
      <c r="C893" s="1">
        <v>14</v>
      </c>
      <c r="D893" s="1" t="s">
        <v>4113</v>
      </c>
      <c r="E893" s="10" t="str">
        <f t="shared" si="13"/>
        <v>support_servicesregularization_status</v>
      </c>
      <c r="F893" s="1" t="str">
        <f>VLOOKUP(E893,sagun[],5,FALSE)</f>
        <v>Легалізація статусу та документації</v>
      </c>
      <c r="G893" s="1" t="str">
        <f>VLOOKUP(E893,sagun[],6,FALSE)</f>
        <v>Легализация статуса и документации</v>
      </c>
      <c r="H893" s="1" t="s">
        <v>4114</v>
      </c>
      <c r="I893" s="1" t="s">
        <v>4115</v>
      </c>
    </row>
    <row r="894" spans="1:9" x14ac:dyDescent="0.2">
      <c r="A894" s="1" t="s">
        <v>4061</v>
      </c>
      <c r="B894" s="1" t="s">
        <v>4116</v>
      </c>
      <c r="C894" s="1">
        <v>15</v>
      </c>
      <c r="D894" s="1" t="s">
        <v>4117</v>
      </c>
      <c r="E894" s="10" t="str">
        <f t="shared" si="13"/>
        <v>support_serviceswork_authorization</v>
      </c>
      <c r="F894" s="1" t="str">
        <f>VLOOKUP(E894,sagun[],5,FALSE)</f>
        <v>Дозвіл на роботу або здійснення діяльності в приймаючій країні</v>
      </c>
      <c r="G894" s="1" t="str">
        <f>VLOOKUP(E894,sagun[],6,FALSE)</f>
        <v>Разрешение на работу или осуществление деятельности в принимающей стране</v>
      </c>
      <c r="H894" s="1" t="s">
        <v>4118</v>
      </c>
      <c r="I894" s="1" t="s">
        <v>4119</v>
      </c>
    </row>
    <row r="895" spans="1:9" x14ac:dyDescent="0.2">
      <c r="A895" s="1" t="s">
        <v>4061</v>
      </c>
      <c r="B895" s="1" t="s">
        <v>1501</v>
      </c>
      <c r="C895" s="1">
        <v>16</v>
      </c>
      <c r="D895" s="1" t="s">
        <v>1827</v>
      </c>
      <c r="E895" s="10" t="str">
        <f t="shared" si="13"/>
        <v>support_servicesnone</v>
      </c>
      <c r="F895" s="1" t="str">
        <f>VLOOKUP(E895,sagun[],5,FALSE)</f>
        <v>Жодні</v>
      </c>
      <c r="G895" s="1" t="str">
        <f>VLOOKUP(E895,sagun[],6,FALSE)</f>
        <v>Никакие</v>
      </c>
      <c r="H895" s="1" t="s">
        <v>1828</v>
      </c>
      <c r="I895" s="1" t="s">
        <v>1829</v>
      </c>
    </row>
    <row r="896" spans="1:9" x14ac:dyDescent="0.2">
      <c r="A896" s="1" t="s">
        <v>4120</v>
      </c>
      <c r="B896" s="1" t="s">
        <v>4121</v>
      </c>
      <c r="C896" s="1">
        <v>1</v>
      </c>
      <c r="D896" s="1" t="s">
        <v>4122</v>
      </c>
      <c r="E896" s="10" t="str">
        <f t="shared" si="13"/>
        <v>assistance_type_semployment_assistance</v>
      </c>
      <c r="F896" s="1" t="str">
        <f>VLOOKUP(E896,sagun[],5,FALSE)</f>
        <v>Допомога у працевлаштуванні (тренінги, підвищення кваліфікації)</v>
      </c>
      <c r="G896" s="1" t="str">
        <f>VLOOKUP(E896,sagun[],6,FALSE)</f>
        <v>Помощь в трудоустройстве (тренинги, повышение квалификации)</v>
      </c>
      <c r="H896" s="1" t="s">
        <v>4123</v>
      </c>
      <c r="I896" s="1" t="s">
        <v>4124</v>
      </c>
    </row>
    <row r="897" spans="1:9" x14ac:dyDescent="0.2">
      <c r="A897" s="1" t="s">
        <v>4120</v>
      </c>
      <c r="B897" s="1" t="s">
        <v>4125</v>
      </c>
      <c r="C897" s="1">
        <v>2</v>
      </c>
      <c r="D897" s="1" t="s">
        <v>4126</v>
      </c>
      <c r="E897" s="10" t="str">
        <f t="shared" si="13"/>
        <v>assistance_type_shost_govt_assistance</v>
      </c>
      <c r="F897" s="1" t="str">
        <f>VLOOKUP(E897,sagun[],5,FALSE)</f>
        <v>Фінансова допомога від уряду приймаючої країни</v>
      </c>
      <c r="G897" s="1" t="str">
        <f>VLOOKUP(E897,sagun[],6,FALSE)</f>
        <v>Финансовая помощь от правительства принимающей страны</v>
      </c>
      <c r="H897" s="1" t="s">
        <v>4127</v>
      </c>
      <c r="I897" s="1" t="s">
        <v>4128</v>
      </c>
    </row>
    <row r="898" spans="1:9" x14ac:dyDescent="0.2">
      <c r="A898" s="1" t="s">
        <v>4120</v>
      </c>
      <c r="B898" s="1" t="s">
        <v>4129</v>
      </c>
      <c r="C898" s="1">
        <v>3</v>
      </c>
      <c r="D898" s="1" t="s">
        <v>4130</v>
      </c>
      <c r="E898" s="10" t="str">
        <f t="shared" si="13"/>
        <v>assistance_type_shumanitarian_assistance</v>
      </c>
      <c r="F898" s="1" t="str">
        <f>VLOOKUP(E898,sagun[],5,FALSE)</f>
        <v>Фінансова допомога від Гуманітарної Спільноти</v>
      </c>
      <c r="G898" s="1" t="str">
        <f>VLOOKUP(E898,sagun[],6,FALSE)</f>
        <v>Финансовая помощь от Гуманитарного Сообщества</v>
      </c>
      <c r="H898" s="1" t="s">
        <v>4131</v>
      </c>
      <c r="I898" s="1" t="s">
        <v>4132</v>
      </c>
    </row>
    <row r="899" spans="1:9" x14ac:dyDescent="0.2">
      <c r="A899" s="1" t="s">
        <v>4120</v>
      </c>
      <c r="B899" s="1" t="s">
        <v>4133</v>
      </c>
      <c r="C899" s="1">
        <v>4</v>
      </c>
      <c r="D899" s="1" t="s">
        <v>4134</v>
      </c>
      <c r="E899" s="10" t="str">
        <f t="shared" ref="E899:E962" si="14">_xlfn.CONCAT(A899,B899)</f>
        <v>assistance_type_seducation_support</v>
      </c>
      <c r="F899" s="1" t="str">
        <f>VLOOKUP(E899,sagun[],5,FALSE)</f>
        <v>Підтримка в отриманні освіти для дітей</v>
      </c>
      <c r="G899" s="1" t="str">
        <f>VLOOKUP(E899,sagun[],6,FALSE)</f>
        <v>Поддержка в получении образования для детей</v>
      </c>
      <c r="H899" s="1" t="s">
        <v>4135</v>
      </c>
      <c r="I899" s="1" t="s">
        <v>4136</v>
      </c>
    </row>
    <row r="900" spans="1:9" x14ac:dyDescent="0.2">
      <c r="A900" s="1" t="s">
        <v>4120</v>
      </c>
      <c r="B900" s="1" t="s">
        <v>4137</v>
      </c>
      <c r="C900" s="1">
        <v>5</v>
      </c>
      <c r="D900" s="1" t="s">
        <v>4138</v>
      </c>
      <c r="E900" s="10" t="str">
        <f t="shared" si="14"/>
        <v>assistance_type_shousing_support</v>
      </c>
      <c r="F900" s="1" t="str">
        <f>VLOOKUP(E900,sagun[],5,FALSE)</f>
        <v>Житло/допомога з розміщенням</v>
      </c>
      <c r="G900" s="1" t="str">
        <f>VLOOKUP(E900,sagun[],6,FALSE)</f>
        <v>Жилье/помощь с размещением</v>
      </c>
      <c r="H900" s="1" t="s">
        <v>4139</v>
      </c>
      <c r="I900" s="1" t="s">
        <v>4140</v>
      </c>
    </row>
    <row r="901" spans="1:9" x14ac:dyDescent="0.2">
      <c r="A901" s="1" t="s">
        <v>4120</v>
      </c>
      <c r="B901" s="1" t="s">
        <v>4141</v>
      </c>
      <c r="C901" s="1">
        <v>6</v>
      </c>
      <c r="D901" s="1" t="s">
        <v>4142</v>
      </c>
      <c r="E901" s="10" t="str">
        <f t="shared" si="14"/>
        <v>assistance_type_shealth_services</v>
      </c>
      <c r="F901" s="1" t="str">
        <f>VLOOKUP(E901,sagun[],5,FALSE)</f>
        <v>Медичні послуги</v>
      </c>
      <c r="G901" s="1" t="str">
        <f>VLOOKUP(E901,sagun[],6,FALSE)</f>
        <v>Медицинские услуги</v>
      </c>
      <c r="H901" s="1" t="s">
        <v>848</v>
      </c>
      <c r="I901" s="1" t="s">
        <v>2607</v>
      </c>
    </row>
    <row r="902" spans="1:9" x14ac:dyDescent="0.2">
      <c r="A902" s="1" t="s">
        <v>4120</v>
      </c>
      <c r="B902" s="1" t="s">
        <v>1501</v>
      </c>
      <c r="C902" s="1">
        <v>7</v>
      </c>
      <c r="D902" s="1" t="s">
        <v>1827</v>
      </c>
      <c r="E902" s="10" t="str">
        <f t="shared" si="14"/>
        <v>assistance_type_snone</v>
      </c>
      <c r="F902" s="1" t="str">
        <f>VLOOKUP(E902,sagun[],5,FALSE)</f>
        <v>Жодних</v>
      </c>
      <c r="G902" s="1" t="str">
        <f>VLOOKUP(E902,sagun[],6,FALSE)</f>
        <v>Никаких</v>
      </c>
      <c r="H902" s="1" t="s">
        <v>4143</v>
      </c>
      <c r="I902" s="1" t="s">
        <v>1829</v>
      </c>
    </row>
    <row r="903" spans="1:9" x14ac:dyDescent="0.2">
      <c r="A903" s="1" t="s">
        <v>4120</v>
      </c>
      <c r="B903" s="1" t="s">
        <v>147</v>
      </c>
      <c r="C903" s="1">
        <v>8</v>
      </c>
      <c r="D903" s="1" t="s">
        <v>1686</v>
      </c>
      <c r="E903" s="10" t="str">
        <f t="shared" si="14"/>
        <v>assistance_type_sother</v>
      </c>
      <c r="F903" s="1" t="str">
        <f>VLOOKUP(E903,sagun[],5,FALSE)</f>
        <v>Інше (будь ласка, вкажіть)</v>
      </c>
      <c r="G903" s="1" t="str">
        <f>VLOOKUP(E903,sagun[],6,FALSE)</f>
        <v>Прочее (пожалуйста, укажите)</v>
      </c>
      <c r="H903" s="1" t="s">
        <v>4144</v>
      </c>
      <c r="I903" s="1" t="s">
        <v>1688</v>
      </c>
    </row>
    <row r="904" spans="1:9" x14ac:dyDescent="0.2">
      <c r="A904" s="1" t="s">
        <v>4145</v>
      </c>
      <c r="B904" s="1" t="s">
        <v>4146</v>
      </c>
      <c r="C904" s="1">
        <v>1</v>
      </c>
      <c r="D904" s="1" t="s">
        <v>4147</v>
      </c>
      <c r="E904" s="10" t="str">
        <f t="shared" si="14"/>
        <v>cp_birth_regin_ukraine</v>
      </c>
      <c r="F904" s="1" t="str">
        <f>VLOOKUP(E904,sagun[],5,FALSE)</f>
        <v>Так - в Україні</v>
      </c>
      <c r="G904" s="1" t="str">
        <f>VLOOKUP(E904,sagun[],6,FALSE)</f>
        <v>Да – в Украине</v>
      </c>
      <c r="H904" s="1" t="s">
        <v>4148</v>
      </c>
      <c r="I904" s="1" t="s">
        <v>4149</v>
      </c>
    </row>
    <row r="905" spans="1:9" x14ac:dyDescent="0.2">
      <c r="A905" s="1" t="s">
        <v>4145</v>
      </c>
      <c r="B905" s="1" t="s">
        <v>4150</v>
      </c>
      <c r="C905" s="1">
        <v>2</v>
      </c>
      <c r="D905" s="1" t="s">
        <v>4151</v>
      </c>
      <c r="E905" s="10" t="str">
        <f t="shared" si="14"/>
        <v>cp_birth_regin_this_host_country</v>
      </c>
      <c r="F905" s="1" t="str">
        <f>VLOOKUP(E905,sagun[],5,FALSE)</f>
        <v>Так - у [приймаючій країні]</v>
      </c>
      <c r="G905" s="1" t="str">
        <f>VLOOKUP(E905,sagun[],6,FALSE)</f>
        <v>Да – в [принимающей стране]</v>
      </c>
      <c r="H905" s="1" t="s">
        <v>4152</v>
      </c>
      <c r="I905" s="1" t="s">
        <v>4153</v>
      </c>
    </row>
    <row r="906" spans="1:9" x14ac:dyDescent="0.2">
      <c r="A906" s="1" t="s">
        <v>4145</v>
      </c>
      <c r="B906" s="1" t="s">
        <v>4154</v>
      </c>
      <c r="C906" s="1">
        <v>3</v>
      </c>
      <c r="D906" s="1" t="s">
        <v>4155</v>
      </c>
      <c r="E906" s="10" t="str">
        <f t="shared" si="14"/>
        <v>cp_birth_regin_another_country</v>
      </c>
      <c r="F906" s="1" t="str">
        <f>VLOOKUP(E906,sagun[],5,FALSE)</f>
        <v>Так - в іншій країні</v>
      </c>
      <c r="G906" s="1" t="str">
        <f>VLOOKUP(E906,sagun[],6,FALSE)</f>
        <v>Да – в другой стране</v>
      </c>
      <c r="H906" s="1" t="s">
        <v>4156</v>
      </c>
      <c r="I906" s="1" t="s">
        <v>4157</v>
      </c>
    </row>
    <row r="907" spans="1:9" x14ac:dyDescent="0.2">
      <c r="A907" s="1" t="s">
        <v>4145</v>
      </c>
      <c r="B907" s="1" t="s">
        <v>1450</v>
      </c>
      <c r="C907" s="1">
        <v>4</v>
      </c>
      <c r="D907" s="1" t="s">
        <v>1451</v>
      </c>
      <c r="E907" s="10" t="str">
        <f t="shared" si="14"/>
        <v>cp_birth_regno</v>
      </c>
      <c r="F907" s="1" t="str">
        <f>VLOOKUP(E907,sagun[],5,FALSE)</f>
        <v>Ні</v>
      </c>
      <c r="G907" s="1" t="str">
        <f>VLOOKUP(E907,sagun[],6,FALSE)</f>
        <v>Нет</v>
      </c>
      <c r="H907" s="1" t="s">
        <v>1452</v>
      </c>
      <c r="I907" s="1" t="s">
        <v>1453</v>
      </c>
    </row>
    <row r="908" spans="1:9" x14ac:dyDescent="0.2">
      <c r="A908" s="1" t="s">
        <v>4145</v>
      </c>
      <c r="B908" s="1" t="s">
        <v>1433</v>
      </c>
      <c r="C908" s="1">
        <v>5</v>
      </c>
      <c r="D908" s="1" t="s">
        <v>1475</v>
      </c>
      <c r="E908" s="10" t="str">
        <f t="shared" si="14"/>
        <v>cp_birth_regdo_not_know</v>
      </c>
      <c r="F908" s="1" t="str">
        <f>VLOOKUP(E908,sagun[],5,FALSE)</f>
        <v>Не знаю</v>
      </c>
      <c r="G908" s="1" t="str">
        <f>VLOOKUP(E908,sagun[],6,FALSE)</f>
        <v>Не знаю</v>
      </c>
      <c r="H908" s="1" t="s">
        <v>1435</v>
      </c>
      <c r="I908" s="1" t="s">
        <v>1476</v>
      </c>
    </row>
    <row r="909" spans="1:9" x14ac:dyDescent="0.2">
      <c r="A909" s="1" t="s">
        <v>4145</v>
      </c>
      <c r="B909" s="1" t="s">
        <v>1271</v>
      </c>
      <c r="C909" s="1">
        <v>6</v>
      </c>
      <c r="D909" s="1" t="s">
        <v>1474</v>
      </c>
      <c r="E909" s="10" t="str">
        <f t="shared" si="14"/>
        <v>cp_birth_regprefer_not_to_answer</v>
      </c>
      <c r="F909" s="1" t="str">
        <f>VLOOKUP(E909,sagun[],5,FALSE)</f>
        <v>Вважаю за краще не відповідати</v>
      </c>
      <c r="G909" s="1" t="str">
        <f>VLOOKUP(E909,sagun[],6,FALSE)</f>
        <v>Предпочитаю не отвечать</v>
      </c>
      <c r="H909" s="1" t="s">
        <v>1273</v>
      </c>
      <c r="I909" s="1" t="s">
        <v>1274</v>
      </c>
    </row>
    <row r="910" spans="1:9" x14ac:dyDescent="0.2">
      <c r="A910" s="1" t="s">
        <v>4158</v>
      </c>
      <c r="B910" s="1" t="s">
        <v>1446</v>
      </c>
      <c r="C910" s="1">
        <v>1</v>
      </c>
      <c r="D910" s="1" t="s">
        <v>1447</v>
      </c>
      <c r="E910" s="10" t="str">
        <f t="shared" si="14"/>
        <v>prot_concernyes</v>
      </c>
      <c r="F910" s="1" t="str">
        <f>VLOOKUP(E910,sagun[],5,FALSE)</f>
        <v>Так</v>
      </c>
      <c r="G910" s="1" t="str">
        <f>VLOOKUP(E910,sagun[],6,FALSE)</f>
        <v>Да</v>
      </c>
      <c r="H910" s="1" t="s">
        <v>1448</v>
      </c>
      <c r="I910" s="1" t="s">
        <v>1449</v>
      </c>
    </row>
    <row r="911" spans="1:9" x14ac:dyDescent="0.2">
      <c r="A911" s="1" t="s">
        <v>4158</v>
      </c>
      <c r="B911" s="1" t="s">
        <v>1450</v>
      </c>
      <c r="C911" s="1">
        <v>2</v>
      </c>
      <c r="D911" s="1" t="s">
        <v>1451</v>
      </c>
      <c r="E911" s="10" t="str">
        <f t="shared" si="14"/>
        <v>prot_concernno</v>
      </c>
      <c r="F911" s="1" t="str">
        <f>VLOOKUP(E911,sagun[],5,FALSE)</f>
        <v>Ні</v>
      </c>
      <c r="G911" s="1" t="str">
        <f>VLOOKUP(E911,sagun[],6,FALSE)</f>
        <v>Нет</v>
      </c>
      <c r="H911" s="1" t="s">
        <v>1452</v>
      </c>
      <c r="I911" s="1" t="s">
        <v>1453</v>
      </c>
    </row>
    <row r="912" spans="1:9" x14ac:dyDescent="0.2">
      <c r="A912" s="1" t="s">
        <v>4158</v>
      </c>
      <c r="B912" s="1" t="s">
        <v>4159</v>
      </c>
      <c r="C912" s="1">
        <v>3</v>
      </c>
      <c r="D912" s="1" t="s">
        <v>4160</v>
      </c>
      <c r="E912" s="10" t="str">
        <f t="shared" si="14"/>
        <v>prot_concerndid_not_use</v>
      </c>
      <c r="F912" s="1" t="str">
        <f>VLOOKUP(E912,sagun[],5,FALSE)</f>
        <v>Я не використовував / ніколи не користувався жодним з таких каналів</v>
      </c>
      <c r="G912" s="1" t="str">
        <f>VLOOKUP(E912,sagun[],6,FALSE)</f>
        <v>Я не использовал / никогда не пользовался ни одним из таких каналов</v>
      </c>
      <c r="H912" s="1" t="s">
        <v>4161</v>
      </c>
      <c r="I912" s="1" t="s">
        <v>4162</v>
      </c>
    </row>
    <row r="913" spans="1:9" x14ac:dyDescent="0.2">
      <c r="A913" s="1" t="s">
        <v>4158</v>
      </c>
      <c r="B913" s="1" t="s">
        <v>4163</v>
      </c>
      <c r="C913" s="1">
        <v>4</v>
      </c>
      <c r="D913" s="1" t="s">
        <v>4164</v>
      </c>
      <c r="E913" s="10" t="str">
        <f t="shared" si="14"/>
        <v>prot_concerndid_not_know_can_report_complaints</v>
      </c>
      <c r="F913" s="1" t="str">
        <f>VLOOKUP(E913,sagun[],5,FALSE)</f>
        <v>Я не знав, що можу повідомляти про скарги та відгуки</v>
      </c>
      <c r="G913" s="1" t="str">
        <f>VLOOKUP(E913,sagun[],6,FALSE)</f>
        <v>Я не знал, что могу сообщать о жалобах и отзывах</v>
      </c>
      <c r="H913" s="1" t="s">
        <v>4165</v>
      </c>
      <c r="I913" s="1" t="s">
        <v>4166</v>
      </c>
    </row>
    <row r="914" spans="1:9" x14ac:dyDescent="0.2">
      <c r="A914" s="1" t="s">
        <v>4158</v>
      </c>
      <c r="B914" s="1" t="s">
        <v>1433</v>
      </c>
      <c r="C914" s="1">
        <v>5</v>
      </c>
      <c r="D914" s="1" t="s">
        <v>1475</v>
      </c>
      <c r="E914" s="10" t="str">
        <f t="shared" si="14"/>
        <v>prot_concerndo_not_know</v>
      </c>
      <c r="F914" s="1" t="str">
        <f>VLOOKUP(E914,sagun[],5,FALSE)</f>
        <v>Не знаю</v>
      </c>
      <c r="G914" s="1" t="str">
        <f>VLOOKUP(E914,sagun[],6,FALSE)</f>
        <v>Не знаю</v>
      </c>
      <c r="H914" s="1" t="s">
        <v>1435</v>
      </c>
      <c r="I914" s="1" t="s">
        <v>1476</v>
      </c>
    </row>
    <row r="915" spans="1:9" x14ac:dyDescent="0.2">
      <c r="A915" s="1" t="s">
        <v>4158</v>
      </c>
      <c r="B915" s="1" t="s">
        <v>1271</v>
      </c>
      <c r="C915" s="1">
        <v>6</v>
      </c>
      <c r="D915" s="1" t="s">
        <v>1474</v>
      </c>
      <c r="E915" s="10" t="str">
        <f t="shared" si="14"/>
        <v>prot_concernprefer_not_to_answer</v>
      </c>
      <c r="F915" s="1" t="str">
        <f>VLOOKUP(E915,sagun[],5,FALSE)</f>
        <v>Вважаю за краще не відповідати</v>
      </c>
      <c r="G915" s="1" t="str">
        <f>VLOOKUP(E915,sagun[],6,FALSE)</f>
        <v>Предпочитаю не отвечать</v>
      </c>
      <c r="H915" s="1" t="s">
        <v>1273</v>
      </c>
      <c r="I915" s="1" t="s">
        <v>1274</v>
      </c>
    </row>
    <row r="916" spans="1:9" x14ac:dyDescent="0.2">
      <c r="A916" s="1" t="s">
        <v>4167</v>
      </c>
      <c r="B916" s="1" t="s">
        <v>1446</v>
      </c>
      <c r="C916" s="1">
        <v>1</v>
      </c>
      <c r="D916" s="1" t="s">
        <v>1447</v>
      </c>
      <c r="E916" s="10" t="str">
        <f t="shared" si="14"/>
        <v>satisfied_bhvyes</v>
      </c>
      <c r="F916" s="1" t="str">
        <f>VLOOKUP(E916,sagun[],5,FALSE)</f>
        <v>Так</v>
      </c>
      <c r="G916" s="1" t="str">
        <f>VLOOKUP(E916,sagun[],6,FALSE)</f>
        <v>Да</v>
      </c>
      <c r="H916" s="1" t="s">
        <v>1448</v>
      </c>
      <c r="I916" s="1" t="s">
        <v>1449</v>
      </c>
    </row>
    <row r="917" spans="1:9" x14ac:dyDescent="0.2">
      <c r="A917" s="1" t="s">
        <v>4167</v>
      </c>
      <c r="B917" s="1" t="s">
        <v>1450</v>
      </c>
      <c r="C917" s="1">
        <v>2</v>
      </c>
      <c r="D917" s="1" t="s">
        <v>1451</v>
      </c>
      <c r="E917" s="10" t="str">
        <f t="shared" si="14"/>
        <v>satisfied_bhvno</v>
      </c>
      <c r="F917" s="1" t="str">
        <f>VLOOKUP(E917,sagun[],5,FALSE)</f>
        <v>Ні</v>
      </c>
      <c r="G917" s="1" t="str">
        <f>VLOOKUP(E917,sagun[],6,FALSE)</f>
        <v>Нет</v>
      </c>
      <c r="H917" s="1" t="s">
        <v>1452</v>
      </c>
      <c r="I917" s="1" t="s">
        <v>1453</v>
      </c>
    </row>
    <row r="918" spans="1:9" x14ac:dyDescent="0.2">
      <c r="A918" s="1" t="s">
        <v>4167</v>
      </c>
      <c r="B918" s="1" t="s">
        <v>4168</v>
      </c>
      <c r="C918" s="1">
        <v>3</v>
      </c>
      <c r="D918" s="1" t="s">
        <v>4169</v>
      </c>
      <c r="E918" s="10" t="str">
        <f t="shared" si="14"/>
        <v>satisfied_bhvhavent_come_across</v>
      </c>
      <c r="F918" s="1" t="str">
        <f>VLOOKUP(E918,sagun[],5,FALSE)</f>
        <v>Я не зустрічав працівників гуманітарних організацій</v>
      </c>
      <c r="G918" s="1" t="str">
        <f>VLOOKUP(E918,sagun[],6,FALSE)</f>
        <v>Я не сталкивался с работниками гуманитарных организаций</v>
      </c>
      <c r="H918" s="1" t="s">
        <v>4170</v>
      </c>
      <c r="I918" s="1" t="s">
        <v>4171</v>
      </c>
    </row>
    <row r="919" spans="1:9" x14ac:dyDescent="0.2">
      <c r="A919" s="1" t="s">
        <v>4167</v>
      </c>
      <c r="B919" s="1" t="s">
        <v>1433</v>
      </c>
      <c r="C919" s="1">
        <v>4</v>
      </c>
      <c r="D919" s="1" t="s">
        <v>1475</v>
      </c>
      <c r="E919" s="10" t="str">
        <f t="shared" si="14"/>
        <v>satisfied_bhvdo_not_know</v>
      </c>
      <c r="F919" s="1" t="str">
        <f>VLOOKUP(E919,sagun[],5,FALSE)</f>
        <v>Не знаю</v>
      </c>
      <c r="G919" s="1" t="str">
        <f>VLOOKUP(E919,sagun[],6,FALSE)</f>
        <v>Не знаю</v>
      </c>
      <c r="H919" s="1" t="s">
        <v>1435</v>
      </c>
      <c r="I919" s="1" t="s">
        <v>1476</v>
      </c>
    </row>
    <row r="920" spans="1:9" x14ac:dyDescent="0.2">
      <c r="A920" s="1" t="s">
        <v>4167</v>
      </c>
      <c r="B920" s="1" t="s">
        <v>1271</v>
      </c>
      <c r="C920" s="1">
        <v>5</v>
      </c>
      <c r="D920" s="1" t="s">
        <v>1474</v>
      </c>
      <c r="E920" s="10" t="str">
        <f t="shared" si="14"/>
        <v>satisfied_bhvprefer_not_to_answer</v>
      </c>
      <c r="F920" s="1" t="str">
        <f>VLOOKUP(E920,sagun[],5,FALSE)</f>
        <v>Вважаю за краще не відповідати</v>
      </c>
      <c r="G920" s="1" t="str">
        <f>VLOOKUP(E920,sagun[],6,FALSE)</f>
        <v>Предпочитаю не отвечать</v>
      </c>
      <c r="H920" s="1" t="s">
        <v>1273</v>
      </c>
      <c r="I920" s="1" t="s">
        <v>1274</v>
      </c>
    </row>
    <row r="921" spans="1:9" x14ac:dyDescent="0.2">
      <c r="A921" s="1" t="s">
        <v>4172</v>
      </c>
      <c r="B921" s="1" t="s">
        <v>4173</v>
      </c>
      <c r="C921" s="1">
        <v>1</v>
      </c>
      <c r="D921" s="1" t="s">
        <v>4174</v>
      </c>
      <c r="E921" s="10" t="str">
        <f t="shared" si="14"/>
        <v>education_levelearly_child_care</v>
      </c>
      <c r="F921" s="1" t="str">
        <f>VLOOKUP(E921,sagun[],5,FALSE)</f>
        <v>Дошкільна освіта або догляд за дітьми (наприклад, ясла, центр денного догляду, перебування з доглядальницею, догляд за дитиною доглядальницею, яка приходить до домогосподарства)</v>
      </c>
      <c r="G921" s="1" t="str">
        <f>VLOOKUP(E921,sagun[],6,FALSE)</f>
        <v>Дошкольное образование или уход за детьми (например, ясли, центр дневного ухода, пребывание с сиделкой, уход за ребенком сиделкой, которая приходит в домохозяйство)</v>
      </c>
      <c r="H921" s="1" t="s">
        <v>4175</v>
      </c>
      <c r="I921" s="1" t="s">
        <v>4176</v>
      </c>
    </row>
    <row r="922" spans="1:9" x14ac:dyDescent="0.2">
      <c r="A922" s="1" t="s">
        <v>4172</v>
      </c>
      <c r="B922" s="1" t="s">
        <v>4177</v>
      </c>
      <c r="C922" s="1">
        <v>2</v>
      </c>
      <c r="D922" s="1" t="s">
        <v>4178</v>
      </c>
      <c r="E922" s="10" t="str">
        <f t="shared" si="14"/>
        <v>education_levelpre_primary</v>
      </c>
      <c r="F922" s="1" t="str">
        <f>VLOOKUP(E922,sagun[],5,FALSE)</f>
        <v>Ранній розвиток дитини або дошкільна школа (наприклад, дитячий садок, дошкільний заклад, школа для дітей раннього віку або подібна школа для дуже маленьких дітей)</v>
      </c>
      <c r="G922" s="1" t="str">
        <f>VLOOKUP(E922,sagun[],6,FALSE)</f>
        <v>Раннее развитие ребенка или дошкольная школа (например, детский сад, дошкольное учреждение, школа для детей раннего возраста или подобная школа для очень маленьких детей)</v>
      </c>
      <c r="H922" s="1" t="s">
        <v>4179</v>
      </c>
      <c r="I922" s="1" t="s">
        <v>4180</v>
      </c>
    </row>
    <row r="923" spans="1:9" x14ac:dyDescent="0.2">
      <c r="A923" s="1" t="s">
        <v>4172</v>
      </c>
      <c r="B923" s="1" t="s">
        <v>4181</v>
      </c>
      <c r="C923" s="1">
        <v>3</v>
      </c>
      <c r="D923" s="1" t="s">
        <v>4182</v>
      </c>
      <c r="E923" s="10" t="str">
        <f t="shared" si="14"/>
        <v>education_levelprimary</v>
      </c>
      <c r="F923" s="1" t="str">
        <f>VLOOKUP(E923,sagun[],5,FALSE)</f>
        <v>Початкова школа</v>
      </c>
      <c r="G923" s="1" t="str">
        <f>VLOOKUP(E923,sagun[],6,FALSE)</f>
        <v>Начальная школа</v>
      </c>
      <c r="H923" s="1" t="s">
        <v>4183</v>
      </c>
      <c r="I923" s="1" t="s">
        <v>4184</v>
      </c>
    </row>
    <row r="924" spans="1:9" x14ac:dyDescent="0.2">
      <c r="A924" s="1" t="s">
        <v>4172</v>
      </c>
      <c r="B924" s="1" t="s">
        <v>4185</v>
      </c>
      <c r="C924" s="1">
        <v>4</v>
      </c>
      <c r="D924" s="1" t="s">
        <v>4186</v>
      </c>
      <c r="E924" s="10" t="str">
        <f t="shared" si="14"/>
        <v>education_levelsecondary</v>
      </c>
      <c r="F924" s="1" t="str">
        <f>VLOOKUP(E924,sagun[],5,FALSE)</f>
        <v>Середня школа</v>
      </c>
      <c r="G924" s="1" t="str">
        <f>VLOOKUP(E924,sagun[],6,FALSE)</f>
        <v>Средняя школа</v>
      </c>
      <c r="H924" s="1" t="s">
        <v>4187</v>
      </c>
      <c r="I924" s="1" t="s">
        <v>4188</v>
      </c>
    </row>
    <row r="925" spans="1:9" x14ac:dyDescent="0.2">
      <c r="A925" s="1" t="s">
        <v>4172</v>
      </c>
      <c r="B925" s="1" t="s">
        <v>4189</v>
      </c>
      <c r="C925" s="1">
        <v>5</v>
      </c>
      <c r="D925" s="1" t="s">
        <v>4190</v>
      </c>
      <c r="E925" s="10" t="str">
        <f t="shared" si="14"/>
        <v>education_levelsecondary_tvet</v>
      </c>
      <c r="F925" s="1" t="str">
        <f>VLOOKUP(E925,sagun[],5,FALSE)</f>
        <v>Технічна та професійно-технічна/професійна освіта і навчання</v>
      </c>
      <c r="G925" s="1" t="str">
        <f>VLOOKUP(E925,sagun[],6,FALSE)</f>
        <v>Техническое и профессионально-техническое/профессиональное образование и обучение</v>
      </c>
      <c r="H925" s="1" t="s">
        <v>4191</v>
      </c>
      <c r="I925" s="1" t="s">
        <v>4192</v>
      </c>
    </row>
    <row r="926" spans="1:9" x14ac:dyDescent="0.2">
      <c r="A926" s="1" t="s">
        <v>4172</v>
      </c>
      <c r="B926" s="1" t="s">
        <v>4193</v>
      </c>
      <c r="C926" s="1">
        <v>6</v>
      </c>
      <c r="D926" s="1" t="s">
        <v>4194</v>
      </c>
      <c r="E926" s="10" t="str">
        <f t="shared" si="14"/>
        <v>education_leveltertiary</v>
      </c>
      <c r="F926" s="1" t="str">
        <f>VLOOKUP(E926,sagun[],5,FALSE)</f>
        <v>Заклади вищої освіти (університет, академія і т.д.)</v>
      </c>
      <c r="G926" s="1" t="str">
        <f>VLOOKUP(E926,sagun[],6,FALSE)</f>
        <v>Учреждения высшего образования (университет, академия и т.д.)</v>
      </c>
      <c r="H926" s="1" t="s">
        <v>4195</v>
      </c>
      <c r="I926" s="1" t="s">
        <v>4196</v>
      </c>
    </row>
    <row r="927" spans="1:9" x14ac:dyDescent="0.2">
      <c r="A927" s="1" t="s">
        <v>4172</v>
      </c>
      <c r="B927" s="1" t="s">
        <v>1433</v>
      </c>
      <c r="C927" s="1">
        <v>7</v>
      </c>
      <c r="D927" s="1" t="s">
        <v>1475</v>
      </c>
      <c r="E927" s="10" t="str">
        <f t="shared" si="14"/>
        <v>education_leveldo_not_know</v>
      </c>
      <c r="F927" s="1" t="str">
        <f>VLOOKUP(E927,sagun[],5,FALSE)</f>
        <v>Не знаю</v>
      </c>
      <c r="G927" s="1" t="str">
        <f>VLOOKUP(E927,sagun[],6,FALSE)</f>
        <v>Не знаю</v>
      </c>
      <c r="H927" s="1" t="s">
        <v>1435</v>
      </c>
      <c r="I927" s="1" t="s">
        <v>1476</v>
      </c>
    </row>
    <row r="928" spans="1:9" x14ac:dyDescent="0.2">
      <c r="A928" s="1" t="s">
        <v>4172</v>
      </c>
      <c r="B928" s="1" t="s">
        <v>1271</v>
      </c>
      <c r="C928" s="1">
        <v>8</v>
      </c>
      <c r="D928" s="1" t="s">
        <v>1272</v>
      </c>
      <c r="E928" s="10" t="str">
        <f t="shared" si="14"/>
        <v>education_levelprefer_not_to_answer</v>
      </c>
      <c r="F928" s="1" t="str">
        <f>VLOOKUP(E928,sagun[],5,FALSE)</f>
        <v>Вважаю за краще не відповідати</v>
      </c>
      <c r="G928" s="1" t="str">
        <f>VLOOKUP(E928,sagun[],6,FALSE)</f>
        <v>Предпочитаю не отвечать</v>
      </c>
      <c r="H928" s="1" t="s">
        <v>1273</v>
      </c>
      <c r="I928" s="1" t="s">
        <v>1274</v>
      </c>
    </row>
    <row r="929" spans="1:9" x14ac:dyDescent="0.2">
      <c r="A929" s="1" t="s">
        <v>4197</v>
      </c>
      <c r="B929" s="1" t="s">
        <v>4198</v>
      </c>
      <c r="C929" s="1">
        <v>1</v>
      </c>
      <c r="D929" s="1" t="s">
        <v>4199</v>
      </c>
      <c r="E929" s="10" t="str">
        <f t="shared" si="14"/>
        <v>documentsidcards</v>
      </c>
      <c r="F929" s="1" t="str">
        <f>VLOOKUP(E929,sagun[],5,FALSE)</f>
        <v>Посвідчення особи</v>
      </c>
      <c r="G929" s="1" t="str">
        <f>VLOOKUP(E929,sagun[],6,FALSE)</f>
        <v>Удостоверение личности</v>
      </c>
      <c r="H929" s="1" t="s">
        <v>4200</v>
      </c>
      <c r="I929" s="1" t="s">
        <v>4201</v>
      </c>
    </row>
    <row r="930" spans="1:9" x14ac:dyDescent="0.2">
      <c r="A930" s="1" t="s">
        <v>4197</v>
      </c>
      <c r="B930" s="1" t="s">
        <v>1486</v>
      </c>
      <c r="C930" s="1">
        <v>2</v>
      </c>
      <c r="D930" s="1" t="s">
        <v>4202</v>
      </c>
      <c r="E930" s="10" t="str">
        <f t="shared" si="14"/>
        <v>documentsinternal_passport</v>
      </c>
      <c r="F930" s="1" t="str">
        <f>VLOOKUP(E930,sagun[],5,FALSE)</f>
        <v>Внутрішній паспорт</v>
      </c>
      <c r="G930" s="1" t="str">
        <f>VLOOKUP(E930,sagun[],6,FALSE)</f>
        <v>Внутренний паспорт</v>
      </c>
      <c r="H930" s="1" t="s">
        <v>4203</v>
      </c>
      <c r="I930" s="1" t="s">
        <v>4204</v>
      </c>
    </row>
    <row r="931" spans="1:9" x14ac:dyDescent="0.2">
      <c r="A931" s="1" t="s">
        <v>4197</v>
      </c>
      <c r="B931" s="1" t="s">
        <v>4205</v>
      </c>
      <c r="C931" s="1">
        <v>3</v>
      </c>
      <c r="D931" s="1" t="s">
        <v>4206</v>
      </c>
      <c r="E931" s="10" t="str">
        <f t="shared" si="14"/>
        <v>documentsinternational_biometric_passport</v>
      </c>
      <c r="F931" s="1" t="str">
        <f>VLOOKUP(E931,sagun[],5,FALSE)</f>
        <v>Міжнародний біометричний паспорт</v>
      </c>
      <c r="G931" s="1" t="str">
        <f>VLOOKUP(E931,sagun[],6,FALSE)</f>
        <v>Международный биометрический паспорт</v>
      </c>
      <c r="H931" s="1" t="s">
        <v>4207</v>
      </c>
      <c r="I931" s="1" t="s">
        <v>4208</v>
      </c>
    </row>
    <row r="932" spans="1:9" x14ac:dyDescent="0.2">
      <c r="A932" s="1" t="s">
        <v>4197</v>
      </c>
      <c r="B932" s="1" t="s">
        <v>4209</v>
      </c>
      <c r="C932" s="1">
        <v>4</v>
      </c>
      <c r="D932" s="1" t="s">
        <v>4210</v>
      </c>
      <c r="E932" s="10" t="str">
        <f t="shared" si="14"/>
        <v>documentsinternational_non_biometric_passport</v>
      </c>
      <c r="F932" s="1" t="str">
        <f>VLOOKUP(E932,sagun[],5,FALSE)</f>
        <v>Міжнародний небіометричний паспорт</v>
      </c>
      <c r="G932" s="1" t="str">
        <f>VLOOKUP(E932,sagun[],6,FALSE)</f>
        <v>Международный небиометрический паспорт</v>
      </c>
      <c r="H932" s="1" t="s">
        <v>4211</v>
      </c>
      <c r="I932" s="1" t="s">
        <v>4212</v>
      </c>
    </row>
    <row r="933" spans="1:9" x14ac:dyDescent="0.2">
      <c r="A933" s="1" t="s">
        <v>4197</v>
      </c>
      <c r="B933" s="1" t="s">
        <v>4213</v>
      </c>
      <c r="C933" s="1">
        <v>5</v>
      </c>
      <c r="D933" s="1" t="s">
        <v>4214</v>
      </c>
      <c r="E933" s="10" t="str">
        <f t="shared" si="14"/>
        <v>documentsrecog_of_statelessness</v>
      </c>
      <c r="F933" s="1" t="str">
        <f>VLOOKUP(E933,sagun[],5,FALSE)</f>
        <v>Довідка про звернення із заявою про визнання особи без громадянства</v>
      </c>
      <c r="G933" s="1" t="str">
        <f>VLOOKUP(E933,sagun[],6,FALSE)</f>
        <v>Справка об обращении с заявлением о признании лица без гражданства</v>
      </c>
      <c r="H933" s="1" t="s">
        <v>4215</v>
      </c>
      <c r="I933" s="1" t="s">
        <v>4216</v>
      </c>
    </row>
    <row r="934" spans="1:9" x14ac:dyDescent="0.2">
      <c r="A934" s="1" t="s">
        <v>4197</v>
      </c>
      <c r="B934" s="1" t="s">
        <v>4217</v>
      </c>
      <c r="C934" s="1">
        <v>6</v>
      </c>
      <c r="D934" s="1" t="s">
        <v>4218</v>
      </c>
      <c r="E934" s="10" t="str">
        <f t="shared" si="14"/>
        <v>documentsresidence_permit</v>
      </c>
      <c r="F934" s="1" t="str">
        <f>VLOOKUP(E934,sagun[],5,FALSE)</f>
        <v>Посвідка на тимчасове проживання для осіб без громадянства</v>
      </c>
      <c r="G934" s="1" t="str">
        <f>VLOOKUP(E934,sagun[],6,FALSE)</f>
        <v>Вид на временное проживание для лиц без гражданства</v>
      </c>
      <c r="H934" s="1" t="s">
        <v>4219</v>
      </c>
      <c r="I934" s="1" t="s">
        <v>4220</v>
      </c>
    </row>
    <row r="935" spans="1:9" x14ac:dyDescent="0.2">
      <c r="A935" s="1" t="s">
        <v>4197</v>
      </c>
      <c r="B935" s="1" t="s">
        <v>4221</v>
      </c>
      <c r="C935" s="1">
        <v>7</v>
      </c>
      <c r="D935" s="1" t="s">
        <v>4222</v>
      </c>
      <c r="E935" s="10" t="str">
        <f t="shared" si="14"/>
        <v>documentsrefugee_certificate</v>
      </c>
      <c r="F935" s="1" t="str">
        <f>VLOOKUP(E935,sagun[],5,FALSE)</f>
        <v>Посвідчення біженця (видане українською владою)</v>
      </c>
      <c r="G935" s="1" t="str">
        <f>VLOOKUP(E935,sagun[],6,FALSE)</f>
        <v>Удостоверение беженца (выданное украинским правительством)</v>
      </c>
      <c r="H935" s="1" t="s">
        <v>4223</v>
      </c>
      <c r="I935" s="1" t="s">
        <v>4224</v>
      </c>
    </row>
    <row r="936" spans="1:9" x14ac:dyDescent="0.2">
      <c r="A936" s="1" t="s">
        <v>4197</v>
      </c>
      <c r="B936" s="1" t="s">
        <v>1501</v>
      </c>
      <c r="C936" s="1">
        <v>8</v>
      </c>
      <c r="D936" s="1" t="s">
        <v>2859</v>
      </c>
      <c r="E936" s="10" t="str">
        <f t="shared" si="14"/>
        <v>documentsnone</v>
      </c>
      <c r="F936" s="1" t="str">
        <f>VLOOKUP(E936,sagun[],5,FALSE)</f>
        <v>Нічого з перерахованого вище</v>
      </c>
      <c r="G936" s="1" t="str">
        <f>VLOOKUP(E936,sagun[],6,FALSE)</f>
        <v>Ничего из вышеперечисленного</v>
      </c>
      <c r="H936" s="1" t="s">
        <v>4225</v>
      </c>
      <c r="I936" s="1" t="s">
        <v>4226</v>
      </c>
    </row>
    <row r="937" spans="1:9" x14ac:dyDescent="0.2">
      <c r="A937" s="1" t="s">
        <v>4197</v>
      </c>
      <c r="B937" s="1" t="s">
        <v>1271</v>
      </c>
      <c r="C937" s="1">
        <v>9</v>
      </c>
      <c r="D937" s="1" t="s">
        <v>1272</v>
      </c>
      <c r="E937" s="10" t="str">
        <f t="shared" si="14"/>
        <v>documentsprefer_not_to_answer</v>
      </c>
      <c r="F937" s="1" t="str">
        <f>VLOOKUP(E937,sagun[],5,FALSE)</f>
        <v>Вважаю за краще не відповідати</v>
      </c>
      <c r="G937" s="1" t="str">
        <f>VLOOKUP(E937,sagun[],6,FALSE)</f>
        <v>Предпочитаю не отвечать</v>
      </c>
      <c r="H937" s="1" t="s">
        <v>3207</v>
      </c>
      <c r="I937" s="1" t="s">
        <v>4027</v>
      </c>
    </row>
    <row r="938" spans="1:9" x14ac:dyDescent="0.2">
      <c r="A938" s="1" t="s">
        <v>4227</v>
      </c>
      <c r="B938" s="1" t="s">
        <v>4228</v>
      </c>
      <c r="C938" s="1">
        <v>1</v>
      </c>
      <c r="D938" s="1" t="s">
        <v>4229</v>
      </c>
      <c r="E938" s="10" t="str">
        <f t="shared" si="14"/>
        <v>reason_unable_renewno_supporting_docs</v>
      </c>
      <c r="F938" s="1" t="str">
        <f>VLOOKUP(E938,sagun[],5,FALSE)</f>
        <v>Не маю підтверджуючих документів</v>
      </c>
      <c r="G938" s="1" t="str">
        <f>VLOOKUP(E938,sagun[],6,FALSE)</f>
        <v>Нет подтверждающих документов</v>
      </c>
      <c r="H938" s="1" t="s">
        <v>4230</v>
      </c>
      <c r="I938" s="1" t="s">
        <v>4231</v>
      </c>
    </row>
    <row r="939" spans="1:9" x14ac:dyDescent="0.2">
      <c r="A939" s="1" t="s">
        <v>4227</v>
      </c>
      <c r="B939" s="1" t="s">
        <v>4232</v>
      </c>
      <c r="C939" s="1">
        <v>2</v>
      </c>
      <c r="D939" s="1" t="s">
        <v>4233</v>
      </c>
      <c r="E939" s="10" t="str">
        <f t="shared" si="14"/>
        <v>reason_unable_renewdo_not_know_procedure</v>
      </c>
      <c r="F939" s="1" t="str">
        <f>VLOOKUP(E939,sagun[],5,FALSE)</f>
        <v>Я не знаю процедури</v>
      </c>
      <c r="G939" s="1" t="str">
        <f>VLOOKUP(E939,sagun[],6,FALSE)</f>
        <v>Я не знаю процедуру</v>
      </c>
      <c r="H939" s="1" t="s">
        <v>4234</v>
      </c>
      <c r="I939" s="1" t="s">
        <v>4235</v>
      </c>
    </row>
    <row r="940" spans="1:9" x14ac:dyDescent="0.2">
      <c r="A940" s="14" t="s">
        <v>4227</v>
      </c>
      <c r="B940" s="14" t="s">
        <v>1900</v>
      </c>
      <c r="C940" s="14">
        <v>3</v>
      </c>
      <c r="D940" s="14" t="s">
        <v>4236</v>
      </c>
      <c r="E940" s="10" t="str">
        <f t="shared" si="14"/>
        <v>reason_unable_renewcannot_afford_fee</v>
      </c>
      <c r="F940" s="1" t="str">
        <f>VLOOKUP(E940,sagun[],5,FALSE)</f>
        <v>Я не можу дозволити собі адміністративні або інші супутні витрати</v>
      </c>
      <c r="G940" s="1" t="str">
        <f>VLOOKUP(E940,sagun[],6,FALSE)</f>
        <v>Я не могу позволить себе административные или другие сопутствующие расходы</v>
      </c>
      <c r="H940" s="14" t="s">
        <v>4237</v>
      </c>
      <c r="I940" s="14" t="s">
        <v>4238</v>
      </c>
    </row>
    <row r="941" spans="1:9" x14ac:dyDescent="0.2">
      <c r="A941" s="14" t="s">
        <v>4227</v>
      </c>
      <c r="B941" s="14" t="s">
        <v>4239</v>
      </c>
      <c r="C941" s="14">
        <v>4</v>
      </c>
      <c r="D941" s="14" t="s">
        <v>4240</v>
      </c>
      <c r="E941" s="10" t="str">
        <f t="shared" si="14"/>
        <v>reason_unable_renewnot_issued_in_hc</v>
      </c>
      <c r="F941" s="1" t="str">
        <f>VLOOKUP(E941,sagun[],5,FALSE)</f>
        <v>Документи не видаються в країні перебування</v>
      </c>
      <c r="G941" s="1" t="str">
        <f>VLOOKUP(E941,sagun[],6,FALSE)</f>
        <v>Документы не выдаются в стране пребывания</v>
      </c>
      <c r="H941" s="14" t="s">
        <v>4241</v>
      </c>
      <c r="I941" s="14" t="s">
        <v>4242</v>
      </c>
    </row>
    <row r="942" spans="1:9" x14ac:dyDescent="0.2">
      <c r="A942" s="14" t="s">
        <v>4227</v>
      </c>
      <c r="B942" s="14" t="s">
        <v>4243</v>
      </c>
      <c r="C942" s="14">
        <v>5</v>
      </c>
      <c r="D942" s="14" t="s">
        <v>4244</v>
      </c>
      <c r="E942" s="10" t="str">
        <f t="shared" si="14"/>
        <v>reason_unable_renewtoo_long</v>
      </c>
      <c r="F942" s="1" t="str">
        <f>VLOOKUP(E942,sagun[],5,FALSE)</f>
        <v>Час обробки/очікування занадто довгий</v>
      </c>
      <c r="G942" s="1" t="str">
        <f>VLOOKUP(E942,sagun[],6,FALSE)</f>
        <v>Время обработки/ожидания слишком долгое</v>
      </c>
      <c r="H942" s="14" t="s">
        <v>4245</v>
      </c>
      <c r="I942" s="14" t="s">
        <v>5409</v>
      </c>
    </row>
    <row r="943" spans="1:9" x14ac:dyDescent="0.2">
      <c r="A943" s="1" t="s">
        <v>4227</v>
      </c>
      <c r="B943" s="1" t="s">
        <v>4246</v>
      </c>
      <c r="C943" s="1">
        <v>6</v>
      </c>
      <c r="D943" s="1" t="s">
        <v>4247</v>
      </c>
      <c r="E943" s="10" t="str">
        <f t="shared" si="14"/>
        <v>reason_unable_renewmobilization_rules</v>
      </c>
      <c r="F943" s="1" t="str">
        <f>VLOOKUP(E943,sagun[],5,FALSE)</f>
        <v>Через обмеження в консульських послугах, пов'язаних з новими правилами мобілізації</v>
      </c>
      <c r="G943" s="1" t="str">
        <f>VLOOKUP(E943,sagun[],6,FALSE)</f>
        <v>Из-за ограничений в консульских услугах, связанных с новыми правилами мобилизации</v>
      </c>
      <c r="H943" s="1" t="s">
        <v>4248</v>
      </c>
      <c r="I943" s="1" t="s">
        <v>4249</v>
      </c>
    </row>
    <row r="944" spans="1:9" x14ac:dyDescent="0.2">
      <c r="A944" s="1" t="s">
        <v>4227</v>
      </c>
      <c r="B944" s="1" t="s">
        <v>147</v>
      </c>
      <c r="C944" s="1">
        <v>7</v>
      </c>
      <c r="D944" s="1" t="s">
        <v>4250</v>
      </c>
      <c r="E944" s="10" t="str">
        <f t="shared" si="14"/>
        <v>reason_unable_renewother</v>
      </c>
      <c r="F944" s="1" t="str">
        <f>VLOOKUP(E944,sagun[],5,FALSE)</f>
        <v>Інше - [ЗАЗНАЧИТИ]</v>
      </c>
      <c r="G944" s="1" t="str">
        <f>VLOOKUP(E944,sagun[],6,FALSE)</f>
        <v>Прочее - [УКАЗАТЬ]</v>
      </c>
      <c r="H944" s="1" t="s">
        <v>4251</v>
      </c>
      <c r="I944" s="1" t="s">
        <v>4252</v>
      </c>
    </row>
    <row r="945" spans="1:9" x14ac:dyDescent="0.2">
      <c r="A945" s="1" t="s">
        <v>4253</v>
      </c>
      <c r="B945" s="1" t="s">
        <v>4254</v>
      </c>
      <c r="C945" s="1">
        <v>1</v>
      </c>
      <c r="D945" s="1" t="s">
        <v>4255</v>
      </c>
      <c r="E945" s="10" t="str">
        <f t="shared" si="14"/>
        <v>accomm_agreementverbal_agreement</v>
      </c>
      <c r="F945" s="1" t="str">
        <f>VLOOKUP(E945,sagun[],5,FALSE)</f>
        <v>У нас лише усна домовленість</v>
      </c>
      <c r="G945" s="1" t="str">
        <f>VLOOKUP(E945,sagun[],6,FALSE)</f>
        <v>У нас только устная договоренность</v>
      </c>
      <c r="H945" s="1" t="s">
        <v>4256</v>
      </c>
      <c r="I945" s="1" t="s">
        <v>4257</v>
      </c>
    </row>
    <row r="946" spans="1:9" x14ac:dyDescent="0.2">
      <c r="A946" s="1" t="s">
        <v>4253</v>
      </c>
      <c r="B946" s="1" t="s">
        <v>4258</v>
      </c>
      <c r="C946" s="1">
        <v>2</v>
      </c>
      <c r="D946" s="1" t="s">
        <v>4259</v>
      </c>
      <c r="E946" s="10" t="str">
        <f t="shared" si="14"/>
        <v>accomm_agreementwritten_agreement</v>
      </c>
      <c r="F946" s="1" t="str">
        <f>VLOOKUP(E946,sagun[],5,FALSE)</f>
        <v>Так, у нас письмова домовленість</v>
      </c>
      <c r="G946" s="1" t="str">
        <f>VLOOKUP(E946,sagun[],6,FALSE)</f>
        <v>Да, у нас письменная договоренность</v>
      </c>
      <c r="H946" s="1" t="s">
        <v>4260</v>
      </c>
      <c r="I946" s="1" t="s">
        <v>4261</v>
      </c>
    </row>
    <row r="947" spans="1:9" x14ac:dyDescent="0.2">
      <c r="A947" s="1" t="s">
        <v>4253</v>
      </c>
      <c r="B947" s="1" t="s">
        <v>4262</v>
      </c>
      <c r="C947" s="1">
        <v>3</v>
      </c>
      <c r="D947" s="1" t="s">
        <v>4263</v>
      </c>
      <c r="E947" s="10" t="str">
        <f t="shared" si="14"/>
        <v>accomm_agreementdo_not_have_agreement</v>
      </c>
      <c r="F947" s="1" t="str">
        <f>VLOOKUP(E947,sagun[],5,FALSE)</f>
        <v>Ні, у нас немає жодної домовленості</v>
      </c>
      <c r="G947" s="1" t="str">
        <f>VLOOKUP(E947,sagun[],6,FALSE)</f>
        <v>Нет, у нас нет никакой договоренности</v>
      </c>
      <c r="H947" s="1" t="s">
        <v>4264</v>
      </c>
      <c r="I947" s="1" t="s">
        <v>4265</v>
      </c>
    </row>
    <row r="948" spans="1:9" x14ac:dyDescent="0.2">
      <c r="A948" s="1" t="s">
        <v>4253</v>
      </c>
      <c r="B948" s="1" t="s">
        <v>1433</v>
      </c>
      <c r="C948" s="1">
        <v>4</v>
      </c>
      <c r="D948" s="1" t="s">
        <v>1475</v>
      </c>
      <c r="E948" s="10" t="str">
        <f t="shared" si="14"/>
        <v>accomm_agreementdo_not_know</v>
      </c>
      <c r="F948" s="1" t="str">
        <f>VLOOKUP(E948,sagun[],5,FALSE)</f>
        <v>Не знаю</v>
      </c>
      <c r="G948" s="1" t="str">
        <f>VLOOKUP(E948,sagun[],6,FALSE)</f>
        <v>Не знаю</v>
      </c>
      <c r="H948" s="1" t="s">
        <v>1435</v>
      </c>
      <c r="I948" s="1" t="s">
        <v>1476</v>
      </c>
    </row>
    <row r="949" spans="1:9" x14ac:dyDescent="0.2">
      <c r="A949" s="1" t="s">
        <v>4253</v>
      </c>
      <c r="B949" s="1" t="s">
        <v>1271</v>
      </c>
      <c r="C949" s="1">
        <v>5</v>
      </c>
      <c r="D949" s="1" t="s">
        <v>1272</v>
      </c>
      <c r="E949" s="10" t="str">
        <f t="shared" si="14"/>
        <v>accomm_agreementprefer_not_to_answer</v>
      </c>
      <c r="F949" s="1" t="str">
        <f>VLOOKUP(E949,sagun[],5,FALSE)</f>
        <v>Вважаю за краще не відповідати</v>
      </c>
      <c r="G949" s="1" t="str">
        <f>VLOOKUP(E949,sagun[],6,FALSE)</f>
        <v>Предпочитаю не отвечать</v>
      </c>
      <c r="H949" s="1" t="s">
        <v>1273</v>
      </c>
      <c r="I949" s="1" t="s">
        <v>4027</v>
      </c>
    </row>
    <row r="950" spans="1:9" x14ac:dyDescent="0.2">
      <c r="A950" s="1" t="s">
        <v>4266</v>
      </c>
      <c r="B950" s="1" t="s">
        <v>4267</v>
      </c>
      <c r="C950" s="1">
        <v>1</v>
      </c>
      <c r="D950" s="1" t="s">
        <v>4268</v>
      </c>
      <c r="E950" s="10" t="str">
        <f t="shared" si="14"/>
        <v>back_ukryes_once</v>
      </c>
      <c r="F950" s="1" t="str">
        <f>VLOOKUP(E950,sagun[],5,FALSE)</f>
        <v>Так, тільки один раз</v>
      </c>
      <c r="G950" s="1" t="str">
        <f>VLOOKUP(E950,sagun[],6,FALSE)</f>
        <v>Да, только один раз</v>
      </c>
      <c r="H950" s="1" t="s">
        <v>4269</v>
      </c>
      <c r="I950" s="1" t="s">
        <v>4270</v>
      </c>
    </row>
    <row r="951" spans="1:9" x14ac:dyDescent="0.2">
      <c r="A951" s="1" t="s">
        <v>4266</v>
      </c>
      <c r="B951" s="1" t="s">
        <v>4271</v>
      </c>
      <c r="C951" s="1">
        <v>2</v>
      </c>
      <c r="D951" s="1" t="s">
        <v>4272</v>
      </c>
      <c r="E951" s="10" t="str">
        <f t="shared" si="14"/>
        <v>back_ukryes_more</v>
      </c>
      <c r="F951" s="1" t="str">
        <f>VLOOKUP(E951,sagun[],5,FALSE)</f>
        <v>Так, більше одного разу</v>
      </c>
      <c r="G951" s="1" t="str">
        <f>VLOOKUP(E951,sagun[],6,FALSE)</f>
        <v>Да, больше одного раза</v>
      </c>
      <c r="H951" s="1" t="s">
        <v>4273</v>
      </c>
      <c r="I951" s="1" t="s">
        <v>4274</v>
      </c>
    </row>
    <row r="952" spans="1:9" x14ac:dyDescent="0.2">
      <c r="A952" s="1" t="s">
        <v>4266</v>
      </c>
      <c r="B952" s="1" t="s">
        <v>4275</v>
      </c>
      <c r="C952" s="1">
        <v>3</v>
      </c>
      <c r="D952" s="1" t="s">
        <v>4276</v>
      </c>
      <c r="E952" s="10" t="str">
        <f t="shared" si="14"/>
        <v>back_ukrunable</v>
      </c>
      <c r="F952" s="1" t="str">
        <f>VLOOKUP(E952,sagun[],5,FALSE)</f>
        <v>Ні, я/ми не мали змоги відвідати Україну</v>
      </c>
      <c r="G952" s="1" t="str">
        <f>VLOOKUP(E952,sagun[],6,FALSE)</f>
        <v>Нет, у меня не было возможности посетить Украину</v>
      </c>
      <c r="H952" s="1" t="s">
        <v>4277</v>
      </c>
      <c r="I952" s="1" t="s">
        <v>4278</v>
      </c>
    </row>
    <row r="953" spans="1:9" x14ac:dyDescent="0.2">
      <c r="A953" s="1" t="s">
        <v>4266</v>
      </c>
      <c r="B953" s="1" t="s">
        <v>4279</v>
      </c>
      <c r="C953" s="1">
        <v>4</v>
      </c>
      <c r="D953" s="1" t="s">
        <v>4280</v>
      </c>
      <c r="E953" s="10" t="str">
        <f t="shared" si="14"/>
        <v>back_ukrnot_considered</v>
      </c>
      <c r="F953" s="1" t="str">
        <f>VLOOKUP(E953,sagun[],5,FALSE)</f>
        <v>Ні, я/ми не розглядали необхідність відвідати Україну</v>
      </c>
      <c r="G953" s="1" t="str">
        <f>VLOOKUP(E953,sagun[],6,FALSE)</f>
        <v>Нет, я/мы не рассматривали необходимость посетить Украину</v>
      </c>
      <c r="H953" s="1" t="s">
        <v>4281</v>
      </c>
      <c r="I953" s="1" t="s">
        <v>4282</v>
      </c>
    </row>
    <row r="954" spans="1:9" x14ac:dyDescent="0.2">
      <c r="A954" s="1" t="s">
        <v>4266</v>
      </c>
      <c r="B954" s="1" t="s">
        <v>1271</v>
      </c>
      <c r="C954" s="1">
        <v>5</v>
      </c>
      <c r="D954" s="1" t="s">
        <v>1272</v>
      </c>
      <c r="E954" s="10" t="str">
        <f t="shared" si="14"/>
        <v>back_ukrprefer_not_to_answer</v>
      </c>
      <c r="F954" s="1" t="str">
        <f>VLOOKUP(E954,sagun[],5,FALSE)</f>
        <v>Вважаю за краще не відповідати</v>
      </c>
      <c r="G954" s="1" t="str">
        <f>VLOOKUP(E954,sagun[],6,FALSE)</f>
        <v>Предпочитаю не отвечать</v>
      </c>
      <c r="H954" s="1" t="s">
        <v>1273</v>
      </c>
      <c r="I954" s="1" t="s">
        <v>4027</v>
      </c>
    </row>
    <row r="955" spans="1:9" x14ac:dyDescent="0.2">
      <c r="A955" s="1" t="s">
        <v>4283</v>
      </c>
      <c r="B955" s="1" t="s">
        <v>2996</v>
      </c>
      <c r="C955" s="1">
        <v>1</v>
      </c>
      <c r="D955" s="1" t="s">
        <v>4284</v>
      </c>
      <c r="E955" s="10" t="str">
        <f t="shared" si="14"/>
        <v>reason_no_visitsecurity_concerns</v>
      </c>
      <c r="F955" s="1" t="str">
        <f>VLOOKUP(E955,sagun[],5,FALSE)</f>
        <v>З міркувань безпеки</v>
      </c>
      <c r="G955" s="1" t="str">
        <f>VLOOKUP(E955,sagun[],6,FALSE)</f>
        <v>Из соображений безопасности</v>
      </c>
      <c r="H955" s="1" t="s">
        <v>4285</v>
      </c>
      <c r="I955" s="1" t="s">
        <v>4286</v>
      </c>
    </row>
    <row r="956" spans="1:9" x14ac:dyDescent="0.2">
      <c r="A956" s="1" t="s">
        <v>4283</v>
      </c>
      <c r="B956" s="1" t="s">
        <v>4287</v>
      </c>
      <c r="C956" s="1">
        <v>2</v>
      </c>
      <c r="D956" s="1" t="s">
        <v>4288</v>
      </c>
      <c r="E956" s="10" t="str">
        <f t="shared" si="14"/>
        <v>reason_no_visitoccupation_of_territory</v>
      </c>
      <c r="F956" s="1" t="str">
        <f>VLOOKUP(E956,sagun[],5,FALSE)</f>
        <v>Через окупацію території</v>
      </c>
      <c r="G956" s="1" t="str">
        <f>VLOOKUP(E956,sagun[],6,FALSE)</f>
        <v>Из-за оккупации территории</v>
      </c>
      <c r="H956" s="1" t="s">
        <v>4289</v>
      </c>
      <c r="I956" s="1" t="s">
        <v>4290</v>
      </c>
    </row>
    <row r="957" spans="1:9" x14ac:dyDescent="0.2">
      <c r="A957" s="1" t="s">
        <v>4283</v>
      </c>
      <c r="B957" s="1" t="s">
        <v>4291</v>
      </c>
      <c r="C957" s="1">
        <v>3</v>
      </c>
      <c r="D957" s="1" t="s">
        <v>4292</v>
      </c>
      <c r="E957" s="10" t="str">
        <f t="shared" si="14"/>
        <v>reason_no_visitlack_of_funds</v>
      </c>
      <c r="F957" s="1" t="str">
        <f>VLOOKUP(E957,sagun[],5,FALSE)</f>
        <v>Брак коштів на транспортні витрати</v>
      </c>
      <c r="G957" s="1" t="str">
        <f>VLOOKUP(E957,sagun[],6,FALSE)</f>
        <v>Нехватка средств на транспортные расходы</v>
      </c>
      <c r="H957" s="1" t="s">
        <v>4293</v>
      </c>
      <c r="I957" s="1" t="s">
        <v>4294</v>
      </c>
    </row>
    <row r="958" spans="1:9" x14ac:dyDescent="0.2">
      <c r="A958" s="1" t="s">
        <v>4283</v>
      </c>
      <c r="B958" s="1" t="s">
        <v>4295</v>
      </c>
      <c r="C958" s="1">
        <v>4</v>
      </c>
      <c r="D958" s="1" t="s">
        <v>4296</v>
      </c>
      <c r="E958" s="10" t="str">
        <f t="shared" si="14"/>
        <v>reason_no_visitfear_of_losing_legal_status</v>
      </c>
      <c r="F958" s="1" t="str">
        <f>VLOOKUP(E958,sagun[],5,FALSE)</f>
        <v>Побоювання втратити легальний статус у цій країні [ВКАЗУВАТИ ТІЛЬКИ ДЛЯ БІЖЕНЦІВ]</v>
      </c>
      <c r="G958" s="1" t="str">
        <f>VLOOKUP(E958,sagun[],6,FALSE)</f>
        <v>Опасения потерять легальный статус в этой стране. [УКАЗЫВАТЬ ТОЛЬКО ДЛЯ БЕЖЕНЦЕВ]</v>
      </c>
      <c r="H958" s="1" t="s">
        <v>4297</v>
      </c>
      <c r="I958" s="1" t="s">
        <v>4298</v>
      </c>
    </row>
    <row r="959" spans="1:9" x14ac:dyDescent="0.2">
      <c r="A959" s="1" t="s">
        <v>4283</v>
      </c>
      <c r="B959" s="1" t="s">
        <v>4299</v>
      </c>
      <c r="C959" s="1">
        <v>5</v>
      </c>
      <c r="D959" s="1" t="s">
        <v>4300</v>
      </c>
      <c r="E959" s="10" t="str">
        <f t="shared" si="14"/>
        <v>reason_no_visitlack_documentation</v>
      </c>
      <c r="F959" s="1" t="str">
        <f>VLOOKUP(E959,sagun[],5,FALSE)</f>
        <v>Нестача документів</v>
      </c>
      <c r="G959" s="1" t="str">
        <f>VLOOKUP(E959,sagun[],6,FALSE)</f>
        <v>Нехватка документов</v>
      </c>
      <c r="H959" s="1" t="s">
        <v>4301</v>
      </c>
      <c r="I959" s="1" t="s">
        <v>4302</v>
      </c>
    </row>
    <row r="960" spans="1:9" x14ac:dyDescent="0.2">
      <c r="A960" s="1" t="s">
        <v>4283</v>
      </c>
      <c r="B960" s="1" t="s">
        <v>4303</v>
      </c>
      <c r="C960" s="1">
        <v>6</v>
      </c>
      <c r="D960" s="1" t="s">
        <v>4304</v>
      </c>
      <c r="E960" s="10" t="str">
        <f t="shared" si="14"/>
        <v>reason_no_visitlack_information</v>
      </c>
      <c r="F960" s="1" t="str">
        <f>VLOOKUP(E960,sagun[],5,FALSE)</f>
        <v>Брак інформації про місцезнаходження родичів (наприклад, чоловіка/дружини, дітей, розширеної родини)</v>
      </c>
      <c r="G960" s="1" t="str">
        <f>VLOOKUP(E960,sagun[],6,FALSE)</f>
        <v>Нехватка информации о местонахождении родственников (например, супругов, детей, расширенной семьи)</v>
      </c>
      <c r="H960" s="1" t="s">
        <v>4305</v>
      </c>
      <c r="I960" s="1" t="s">
        <v>4306</v>
      </c>
    </row>
    <row r="961" spans="1:9" x14ac:dyDescent="0.2">
      <c r="A961" s="1" t="s">
        <v>4283</v>
      </c>
      <c r="B961" s="1" t="s">
        <v>1916</v>
      </c>
      <c r="C961" s="1">
        <v>7</v>
      </c>
      <c r="D961" s="1" t="s">
        <v>4307</v>
      </c>
      <c r="E961" s="10" t="str">
        <f t="shared" si="14"/>
        <v>reason_no_visitwork_commitments</v>
      </c>
      <c r="F961" s="1" t="str">
        <f>VLOOKUP(E961,sagun[],5,FALSE)</f>
        <v>Не можемо виїхати через робочі зобов'язання</v>
      </c>
      <c r="G961" s="1" t="str">
        <f>VLOOKUP(E961,sagun[],6,FALSE)</f>
        <v>Не можем уехать из-за рабочих обязательств</v>
      </c>
      <c r="H961" s="1" t="s">
        <v>4308</v>
      </c>
      <c r="I961" s="1" t="s">
        <v>4309</v>
      </c>
    </row>
    <row r="962" spans="1:9" x14ac:dyDescent="0.2">
      <c r="A962" s="1" t="s">
        <v>4283</v>
      </c>
      <c r="B962" s="1" t="s">
        <v>4310</v>
      </c>
      <c r="C962" s="1">
        <v>8</v>
      </c>
      <c r="D962" s="1" t="s">
        <v>4311</v>
      </c>
      <c r="E962" s="10" t="str">
        <f t="shared" si="14"/>
        <v>reason_no_visitneed_to_take_care_of_children</v>
      </c>
      <c r="F962" s="1" t="str">
        <f>VLOOKUP(E962,sagun[],5,FALSE)</f>
        <v>Необхідність піклуватися про дітей / інших залежних членів родини</v>
      </c>
      <c r="G962" s="1" t="str">
        <f>VLOOKUP(E962,sagun[],6,FALSE)</f>
        <v>Необходимость заботиться о детях / других зависимых членах семьи</v>
      </c>
      <c r="H962" s="1" t="s">
        <v>4312</v>
      </c>
      <c r="I962" s="1" t="s">
        <v>4313</v>
      </c>
    </row>
    <row r="963" spans="1:9" x14ac:dyDescent="0.2">
      <c r="A963" s="1" t="s">
        <v>4283</v>
      </c>
      <c r="B963" s="1" t="s">
        <v>4314</v>
      </c>
      <c r="C963" s="1">
        <v>9</v>
      </c>
      <c r="D963" s="1" t="s">
        <v>4315</v>
      </c>
      <c r="E963" s="10" t="str">
        <f t="shared" ref="E963:E1026" si="15">_xlfn.CONCAT(A963,B963)</f>
        <v>reason_no_visitillness</v>
      </c>
      <c r="F963" s="1" t="str">
        <f>VLOOKUP(E963,sagun[],5,FALSE)</f>
        <v>Через хворобу або інвалідність</v>
      </c>
      <c r="G963" s="1" t="str">
        <f>VLOOKUP(E963,sagun[],6,FALSE)</f>
        <v>Из-за болезни или инвалидности</v>
      </c>
      <c r="H963" s="1" t="s">
        <v>4316</v>
      </c>
      <c r="I963" s="1" t="s">
        <v>4317</v>
      </c>
    </row>
    <row r="964" spans="1:9" x14ac:dyDescent="0.2">
      <c r="A964" s="1" t="s">
        <v>4283</v>
      </c>
      <c r="B964" s="1" t="s">
        <v>147</v>
      </c>
      <c r="C964" s="1">
        <v>10</v>
      </c>
      <c r="D964" s="1" t="s">
        <v>4318</v>
      </c>
      <c r="E964" s="10" t="str">
        <f t="shared" si="15"/>
        <v>reason_no_visitother</v>
      </c>
      <c r="F964" s="1" t="str">
        <f>VLOOKUP(E964,sagun[],5,FALSE)</f>
        <v>Інше: [БУДЬ ЛАСКА, ВКАЖІТЬ] [ВІДКРИТА ВІДПОВІДЬ]</v>
      </c>
      <c r="G964" s="1" t="str">
        <f>VLOOKUP(E964,sagun[],6,FALSE)</f>
        <v>Прочее: [ПОЖАЛУЙСТА, УКАЖИТЕ] [ОТКРЫТЫЙ ОТВЕТ]</v>
      </c>
      <c r="H964" s="1" t="s">
        <v>4319</v>
      </c>
      <c r="I964" s="1" t="s">
        <v>4320</v>
      </c>
    </row>
    <row r="965" spans="1:9" x14ac:dyDescent="0.2">
      <c r="A965" s="1" t="s">
        <v>4283</v>
      </c>
      <c r="B965" s="1" t="s">
        <v>1271</v>
      </c>
      <c r="C965" s="1">
        <v>11</v>
      </c>
      <c r="D965" s="1" t="s">
        <v>1272</v>
      </c>
      <c r="E965" s="10" t="str">
        <f t="shared" si="15"/>
        <v>reason_no_visitprefer_not_to_answer</v>
      </c>
      <c r="F965" s="1" t="str">
        <f>VLOOKUP(E965,sagun[],5,FALSE)</f>
        <v>Вважаю за краще не відповідати</v>
      </c>
      <c r="G965" s="1" t="str">
        <f>VLOOKUP(E965,sagun[],6,FALSE)</f>
        <v>Предпочитаю не отвечать</v>
      </c>
      <c r="H965" s="1" t="s">
        <v>3207</v>
      </c>
      <c r="I965" s="1" t="s">
        <v>4027</v>
      </c>
    </row>
    <row r="966" spans="1:9" x14ac:dyDescent="0.2">
      <c r="A966" s="1" t="s">
        <v>4321</v>
      </c>
      <c r="B966" s="1" t="s">
        <v>4322</v>
      </c>
      <c r="C966" s="1">
        <v>1</v>
      </c>
      <c r="D966" s="1" t="s">
        <v>4323</v>
      </c>
      <c r="E966" s="10" t="str">
        <f t="shared" si="15"/>
        <v>reason_visitcheck_conditions</v>
      </c>
      <c r="F966" s="1" t="str">
        <f>VLOOKUP(E966,sagun[],5,FALSE)</f>
        <v>Перевірити умови, щоб вирішити, чи варто повертатися (наприклад, безпека, доступність працевлаштування, житла, базових послуг і т.д.)</v>
      </c>
      <c r="G966" s="1" t="str">
        <f>VLOOKUP(E966,sagun[],6,FALSE)</f>
        <v>Проверить условия, чтобы решить, следует ли возвращаться (например, безопасность, доступность трудоустройства, жилья, базовых услуг и т.д.)</v>
      </c>
      <c r="H966" s="1" t="s">
        <v>4324</v>
      </c>
      <c r="I966" s="1" t="s">
        <v>4325</v>
      </c>
    </row>
    <row r="967" spans="1:9" x14ac:dyDescent="0.2">
      <c r="A967" s="1" t="s">
        <v>4321</v>
      </c>
      <c r="B967" s="1" t="s">
        <v>4326</v>
      </c>
      <c r="C967" s="1">
        <v>2</v>
      </c>
      <c r="D967" s="1" t="s">
        <v>4327</v>
      </c>
      <c r="E967" s="10" t="str">
        <f t="shared" si="15"/>
        <v>reason_visitcheck_property</v>
      </c>
      <c r="F967" s="1" t="str">
        <f>VLOOKUP(E967,sagun[],5,FALSE)</f>
        <v>Перевірити / відремонтувати своє нерухоме майно</v>
      </c>
      <c r="G967" s="1" t="str">
        <f>VLOOKUP(E967,sagun[],6,FALSE)</f>
        <v>Проверить / отремонтировать свое недвижимое имущество</v>
      </c>
      <c r="H967" s="1" t="s">
        <v>4328</v>
      </c>
      <c r="I967" s="1" t="s">
        <v>4329</v>
      </c>
    </row>
    <row r="968" spans="1:9" x14ac:dyDescent="0.2">
      <c r="A968" s="1" t="s">
        <v>4321</v>
      </c>
      <c r="B968" s="1" t="s">
        <v>4330</v>
      </c>
      <c r="C968" s="1">
        <v>3</v>
      </c>
      <c r="D968" s="1" t="s">
        <v>4331</v>
      </c>
      <c r="E968" s="10" t="str">
        <f t="shared" si="15"/>
        <v>reason_visitvisit_relatives</v>
      </c>
      <c r="F968" s="1" t="str">
        <f>VLOOKUP(E968,sagun[],5,FALSE)</f>
        <v>Відвідати родичів (наприклад, чоловіка/дружину, дітей, розширену родину)/друзів</v>
      </c>
      <c r="G968" s="1" t="str">
        <f>VLOOKUP(E968,sagun[],6,FALSE)</f>
        <v>Посетить родственников (например, супругов, детей, расширенную семью)/друзей</v>
      </c>
      <c r="H968" s="1" t="s">
        <v>4332</v>
      </c>
      <c r="I968" s="1" t="s">
        <v>4333</v>
      </c>
    </row>
    <row r="969" spans="1:9" x14ac:dyDescent="0.2">
      <c r="A969" s="1" t="s">
        <v>4321</v>
      </c>
      <c r="B969" s="1" t="s">
        <v>4334</v>
      </c>
      <c r="C969" s="1">
        <v>4</v>
      </c>
      <c r="D969" s="1" t="s">
        <v>4335</v>
      </c>
      <c r="E969" s="10" t="str">
        <f t="shared" si="15"/>
        <v>reason_visitbring_supplies</v>
      </c>
      <c r="F969" s="1" t="str">
        <f>VLOOKUP(E969,sagun[],5,FALSE)</f>
        <v>Привезти припаси родичам або друзям</v>
      </c>
      <c r="G969" s="1" t="str">
        <f>VLOOKUP(E969,sagun[],6,FALSE)</f>
        <v>Привезти запасы родственникам или друзьям</v>
      </c>
      <c r="H969" s="1" t="s">
        <v>4336</v>
      </c>
      <c r="I969" s="1" t="s">
        <v>4337</v>
      </c>
    </row>
    <row r="970" spans="1:9" x14ac:dyDescent="0.2">
      <c r="A970" s="1" t="s">
        <v>4321</v>
      </c>
      <c r="B970" s="1" t="s">
        <v>4338</v>
      </c>
      <c r="C970" s="1">
        <v>5</v>
      </c>
      <c r="D970" s="1" t="s">
        <v>4339</v>
      </c>
      <c r="E970" s="10" t="str">
        <f t="shared" si="15"/>
        <v>reason_visithelp_evacuate</v>
      </c>
      <c r="F970" s="1" t="str">
        <f>VLOOKUP(E970,sagun[],5,FALSE)</f>
        <v>Допомогти родичам/друзям евакуюватися</v>
      </c>
      <c r="G970" s="1" t="str">
        <f>VLOOKUP(E970,sagun[],6,FALSE)</f>
        <v>Помочь родственникам/друзьям эвакуироваться</v>
      </c>
      <c r="H970" s="1" t="s">
        <v>4340</v>
      </c>
      <c r="I970" s="1" t="s">
        <v>4341</v>
      </c>
    </row>
    <row r="971" spans="1:9" x14ac:dyDescent="0.2">
      <c r="A971" s="1" t="s">
        <v>4321</v>
      </c>
      <c r="B971" s="1" t="s">
        <v>4342</v>
      </c>
      <c r="C971" s="1">
        <v>6</v>
      </c>
      <c r="D971" s="1" t="s">
        <v>4343</v>
      </c>
      <c r="E971" s="10" t="str">
        <f t="shared" si="15"/>
        <v>reason_visitwork_temporary</v>
      </c>
      <c r="F971" s="1" t="str">
        <f>VLOOKUP(E971,sagun[],5,FALSE)</f>
        <v>Тимчасово попрацювати або подбати про свій бізнес</v>
      </c>
      <c r="G971" s="1" t="str">
        <f>VLOOKUP(E971,sagun[],6,FALSE)</f>
        <v>Временно поработать или позаботиться о своем бизнесе</v>
      </c>
      <c r="H971" s="1" t="s">
        <v>4344</v>
      </c>
      <c r="I971" s="1" t="s">
        <v>4345</v>
      </c>
    </row>
    <row r="972" spans="1:9" x14ac:dyDescent="0.2">
      <c r="A972" s="1" t="s">
        <v>4321</v>
      </c>
      <c r="B972" s="1" t="s">
        <v>4346</v>
      </c>
      <c r="C972" s="1">
        <v>7</v>
      </c>
      <c r="D972" s="1" t="s">
        <v>4347</v>
      </c>
      <c r="E972" s="10" t="str">
        <f t="shared" si="15"/>
        <v>reason_visitget_supplies</v>
      </c>
      <c r="F972" s="1" t="str">
        <f>VLOOKUP(E972,sagun[],5,FALSE)</f>
        <v>Взяти особисті речі</v>
      </c>
      <c r="G972" s="1" t="str">
        <f>VLOOKUP(E972,sagun[],6,FALSE)</f>
        <v>Взять личные вещи</v>
      </c>
      <c r="H972" s="1" t="s">
        <v>4348</v>
      </c>
      <c r="I972" s="1" t="s">
        <v>4349</v>
      </c>
    </row>
    <row r="973" spans="1:9" x14ac:dyDescent="0.2">
      <c r="A973" s="1" t="s">
        <v>4321</v>
      </c>
      <c r="B973" s="1" t="s">
        <v>6185</v>
      </c>
      <c r="C973" s="1">
        <v>8</v>
      </c>
      <c r="D973" s="1" t="s">
        <v>4350</v>
      </c>
      <c r="E973" s="10" t="str">
        <f t="shared" si="15"/>
        <v>reason_visitget_documents</v>
      </c>
      <c r="F973" s="1" t="str">
        <f>VLOOKUP(E973,sagun[],5,FALSE)</f>
        <v>Отримати документи</v>
      </c>
      <c r="G973" s="1" t="str">
        <f>VLOOKUP(E973,sagun[],6,FALSE)</f>
        <v>Получить документы</v>
      </c>
      <c r="H973" s="1" t="s">
        <v>4351</v>
      </c>
      <c r="I973" s="1" t="s">
        <v>4352</v>
      </c>
    </row>
    <row r="974" spans="1:9" x14ac:dyDescent="0.2">
      <c r="A974" s="1" t="s">
        <v>4321</v>
      </c>
      <c r="B974" s="1" t="s">
        <v>4353</v>
      </c>
      <c r="C974" s="1">
        <v>9</v>
      </c>
      <c r="D974" s="1" t="s">
        <v>4354</v>
      </c>
      <c r="E974" s="10" t="str">
        <f t="shared" si="15"/>
        <v>reason_visitaccess_healthcare</v>
      </c>
      <c r="F974" s="1" t="str">
        <f>VLOOKUP(E974,sagun[],5,FALSE)</f>
        <v>Для отримання медичної допомоги</v>
      </c>
      <c r="G974" s="1" t="str">
        <f>VLOOKUP(E974,sagun[],6,FALSE)</f>
        <v>Для получения медицинской помощи</v>
      </c>
      <c r="H974" s="1" t="s">
        <v>4355</v>
      </c>
      <c r="I974" s="1" t="s">
        <v>4356</v>
      </c>
    </row>
    <row r="975" spans="1:9" x14ac:dyDescent="0.2">
      <c r="A975" s="1" t="s">
        <v>4321</v>
      </c>
      <c r="B975" s="1" t="s">
        <v>4357</v>
      </c>
      <c r="C975" s="1">
        <v>10</v>
      </c>
      <c r="D975" s="1" t="s">
        <v>4358</v>
      </c>
      <c r="E975" s="10" t="str">
        <f t="shared" si="15"/>
        <v>reason_visitaccess_benefits</v>
      </c>
      <c r="F975" s="1" t="str">
        <f>VLOOKUP(E975,sagun[],5,FALSE)</f>
        <v>Для отримання пенсійних/соціальних виплат</v>
      </c>
      <c r="G975" s="1" t="str">
        <f>VLOOKUP(E975,sagun[],6,FALSE)</f>
        <v>Для получения пенсионных/социальных выплат</v>
      </c>
      <c r="H975" s="1" t="s">
        <v>4359</v>
      </c>
      <c r="I975" s="1" t="s">
        <v>4360</v>
      </c>
    </row>
    <row r="976" spans="1:9" x14ac:dyDescent="0.2">
      <c r="A976" s="1" t="s">
        <v>4321</v>
      </c>
      <c r="B976" s="1" t="s">
        <v>4361</v>
      </c>
      <c r="C976" s="1">
        <v>11</v>
      </c>
      <c r="D976" s="1" t="s">
        <v>4362</v>
      </c>
      <c r="E976" s="10" t="str">
        <f t="shared" si="15"/>
        <v>reason_visitfamily_matters</v>
      </c>
      <c r="F976" s="1" t="str">
        <f>VLOOKUP(E976,sagun[],5,FALSE)</f>
        <v>Для вирішення інших сімейних питань</v>
      </c>
      <c r="G976" s="1" t="str">
        <f>VLOOKUP(E976,sagun[],6,FALSE)</f>
        <v>Для решения других семейных вопросов</v>
      </c>
      <c r="H976" s="1" t="s">
        <v>4363</v>
      </c>
      <c r="I976" s="1" t="s">
        <v>4364</v>
      </c>
    </row>
    <row r="977" spans="1:9" x14ac:dyDescent="0.2">
      <c r="A977" s="1" t="s">
        <v>4321</v>
      </c>
      <c r="B977" s="1" t="s">
        <v>147</v>
      </c>
      <c r="C977" s="1">
        <v>12</v>
      </c>
      <c r="D977" s="1" t="s">
        <v>4365</v>
      </c>
      <c r="E977" s="10" t="str">
        <f t="shared" si="15"/>
        <v>reason_visitother</v>
      </c>
      <c r="F977" s="1" t="str">
        <f>VLOOKUP(E977,sagun[],5,FALSE)</f>
        <v>Інше: [БУДЬ ЛАСКА, ВКАЖІТЬ]</v>
      </c>
      <c r="G977" s="1" t="str">
        <f>VLOOKUP(E977,sagun[],6,FALSE)</f>
        <v>Прочее: [ПОЖАЛУЙСТА, УКАЖИТЕ]</v>
      </c>
      <c r="H977" s="1" t="s">
        <v>4366</v>
      </c>
      <c r="I977" s="1" t="s">
        <v>4367</v>
      </c>
    </row>
    <row r="978" spans="1:9" x14ac:dyDescent="0.2">
      <c r="A978" s="1" t="s">
        <v>4321</v>
      </c>
      <c r="B978" s="1" t="s">
        <v>1271</v>
      </c>
      <c r="C978" s="1">
        <v>13</v>
      </c>
      <c r="D978" s="1" t="s">
        <v>1272</v>
      </c>
      <c r="E978" s="10" t="str">
        <f t="shared" si="15"/>
        <v>reason_visitprefer_not_to_answer</v>
      </c>
      <c r="F978" s="1" t="str">
        <f>VLOOKUP(E978,sagun[],5,FALSE)</f>
        <v>Вважаю за краще не відповідати</v>
      </c>
      <c r="G978" s="1" t="str">
        <f>VLOOKUP(E978,sagun[],6,FALSE)</f>
        <v>Предпочитаю не отвечать</v>
      </c>
      <c r="H978" s="1" t="s">
        <v>1273</v>
      </c>
      <c r="I978" s="1" t="s">
        <v>4027</v>
      </c>
    </row>
    <row r="979" spans="1:9" x14ac:dyDescent="0.2">
      <c r="A979" s="1" t="s">
        <v>4368</v>
      </c>
      <c r="B979" s="1" t="s">
        <v>4369</v>
      </c>
      <c r="C979" s="1">
        <v>1</v>
      </c>
      <c r="D979" s="1" t="s">
        <v>4370</v>
      </c>
      <c r="E979" s="10" t="str">
        <f t="shared" si="15"/>
        <v>pregpregnant</v>
      </c>
      <c r="F979" s="1" t="str">
        <f>VLOOKUP(E979,sagun[],5,FALSE)</f>
        <v>Так, вагітна</v>
      </c>
      <c r="G979" s="1" t="str">
        <f>VLOOKUP(E979,sagun[],6,FALSE)</f>
        <v>Да, беременная</v>
      </c>
      <c r="H979" s="1" t="s">
        <v>4371</v>
      </c>
      <c r="I979" s="1" t="s">
        <v>4372</v>
      </c>
    </row>
    <row r="980" spans="1:9" x14ac:dyDescent="0.2">
      <c r="A980" s="1" t="s">
        <v>4368</v>
      </c>
      <c r="B980" s="1" t="s">
        <v>4373</v>
      </c>
      <c r="C980" s="1">
        <v>2</v>
      </c>
      <c r="D980" s="1" t="s">
        <v>4374</v>
      </c>
      <c r="E980" s="10" t="str">
        <f t="shared" si="15"/>
        <v>pregbreastfeeding</v>
      </c>
      <c r="F980" s="1" t="str">
        <f>VLOOKUP(E980,sagun[],5,FALSE)</f>
        <v>Так, годую грудьми</v>
      </c>
      <c r="G980" s="1" t="str">
        <f>VLOOKUP(E980,sagun[],6,FALSE)</f>
        <v>Да, кормлю грудью</v>
      </c>
      <c r="H980" s="1" t="s">
        <v>4375</v>
      </c>
      <c r="I980" s="1" t="s">
        <v>4376</v>
      </c>
    </row>
    <row r="981" spans="1:9" x14ac:dyDescent="0.2">
      <c r="A981" s="1" t="s">
        <v>4368</v>
      </c>
      <c r="B981" s="1" t="s">
        <v>1450</v>
      </c>
      <c r="C981" s="1">
        <v>3</v>
      </c>
      <c r="D981" s="1" t="s">
        <v>1451</v>
      </c>
      <c r="E981" s="10" t="str">
        <f t="shared" si="15"/>
        <v>pregno</v>
      </c>
      <c r="F981" s="1" t="str">
        <f>VLOOKUP(E981,sagun[],5,FALSE)</f>
        <v>Ні</v>
      </c>
      <c r="G981" s="1" t="str">
        <f>VLOOKUP(E981,sagun[],6,FALSE)</f>
        <v>Нет</v>
      </c>
      <c r="H981" s="1" t="s">
        <v>1452</v>
      </c>
      <c r="I981" s="1" t="s">
        <v>1453</v>
      </c>
    </row>
    <row r="982" spans="1:9" x14ac:dyDescent="0.2">
      <c r="A982" s="1" t="s">
        <v>4377</v>
      </c>
      <c r="B982" s="1" t="s">
        <v>4378</v>
      </c>
      <c r="C982" s="1">
        <v>1</v>
      </c>
      <c r="D982" s="1" t="s">
        <v>4379</v>
      </c>
      <c r="E982" s="10" t="str">
        <f t="shared" si="15"/>
        <v>rel_ref_hostvery_good</v>
      </c>
      <c r="F982" s="1" t="str">
        <f>VLOOKUP(E982,sagun[],5,FALSE)</f>
        <v>Дуже добре</v>
      </c>
      <c r="G982" s="1" t="str">
        <f>VLOOKUP(E982,sagun[],6,FALSE)</f>
        <v>Очень хорошо</v>
      </c>
      <c r="H982" s="1" t="s">
        <v>4380</v>
      </c>
      <c r="I982" s="1" t="s">
        <v>4381</v>
      </c>
    </row>
    <row r="983" spans="1:9" x14ac:dyDescent="0.2">
      <c r="A983" s="1" t="s">
        <v>4377</v>
      </c>
      <c r="B983" s="1" t="s">
        <v>4382</v>
      </c>
      <c r="C983" s="1">
        <v>2</v>
      </c>
      <c r="D983" s="1" t="s">
        <v>4383</v>
      </c>
      <c r="E983" s="10" t="str">
        <f t="shared" si="15"/>
        <v>rel_ref_hostgood</v>
      </c>
      <c r="F983" s="1" t="str">
        <f>VLOOKUP(E983,sagun[],5,FALSE)</f>
        <v>Добре</v>
      </c>
      <c r="G983" s="1" t="str">
        <f>VLOOKUP(E983,sagun[],6,FALSE)</f>
        <v>Хорошо</v>
      </c>
      <c r="H983" s="1" t="s">
        <v>4384</v>
      </c>
      <c r="I983" s="1" t="s">
        <v>4385</v>
      </c>
    </row>
    <row r="984" spans="1:9" x14ac:dyDescent="0.2">
      <c r="A984" s="1" t="s">
        <v>4377</v>
      </c>
      <c r="B984" s="1" t="s">
        <v>4386</v>
      </c>
      <c r="C984" s="1">
        <v>3</v>
      </c>
      <c r="D984" s="1" t="s">
        <v>4387</v>
      </c>
      <c r="E984" s="10" t="str">
        <f t="shared" si="15"/>
        <v>rel_ref_hostneutral</v>
      </c>
      <c r="F984" s="1" t="str">
        <f>VLOOKUP(E984,sagun[],5,FALSE)</f>
        <v>Нейтрально</v>
      </c>
      <c r="G984" s="1" t="str">
        <f>VLOOKUP(E984,sagun[],6,FALSE)</f>
        <v>Нейтрально</v>
      </c>
      <c r="H984" s="1" t="s">
        <v>4388</v>
      </c>
      <c r="I984" s="1" t="s">
        <v>4389</v>
      </c>
    </row>
    <row r="985" spans="1:9" x14ac:dyDescent="0.2">
      <c r="A985" s="1" t="s">
        <v>4377</v>
      </c>
      <c r="B985" s="1" t="s">
        <v>4390</v>
      </c>
      <c r="C985" s="1">
        <v>4</v>
      </c>
      <c r="D985" s="1" t="s">
        <v>4391</v>
      </c>
      <c r="E985" s="10" t="str">
        <f t="shared" si="15"/>
        <v>rel_ref_hostbad</v>
      </c>
      <c r="F985" s="1" t="str">
        <f>VLOOKUP(E985,sagun[],5,FALSE)</f>
        <v>Погано</v>
      </c>
      <c r="G985" s="1" t="str">
        <f>VLOOKUP(E985,sagun[],6,FALSE)</f>
        <v>Плохо</v>
      </c>
      <c r="H985" s="1" t="s">
        <v>4392</v>
      </c>
      <c r="I985" s="1" t="s">
        <v>4393</v>
      </c>
    </row>
    <row r="986" spans="1:9" x14ac:dyDescent="0.2">
      <c r="A986" s="1" t="s">
        <v>4377</v>
      </c>
      <c r="B986" s="1" t="s">
        <v>4394</v>
      </c>
      <c r="C986" s="1">
        <v>5</v>
      </c>
      <c r="D986" s="1" t="s">
        <v>4395</v>
      </c>
      <c r="E986" s="10" t="str">
        <f t="shared" si="15"/>
        <v>rel_ref_hostvery_bad</v>
      </c>
      <c r="F986" s="1" t="str">
        <f>VLOOKUP(E986,sagun[],5,FALSE)</f>
        <v>Дуже погано</v>
      </c>
      <c r="G986" s="1" t="str">
        <f>VLOOKUP(E986,sagun[],6,FALSE)</f>
        <v>Очень плохо</v>
      </c>
      <c r="H986" s="1" t="s">
        <v>4396</v>
      </c>
      <c r="I986" s="1" t="s">
        <v>4397</v>
      </c>
    </row>
    <row r="987" spans="1:9" x14ac:dyDescent="0.2">
      <c r="A987" s="1" t="s">
        <v>4398</v>
      </c>
      <c r="B987" s="1" t="s">
        <v>4399</v>
      </c>
      <c r="C987" s="1">
        <v>6</v>
      </c>
      <c r="D987" s="1" t="s">
        <v>4400</v>
      </c>
      <c r="E987" s="10" t="str">
        <f t="shared" si="15"/>
        <v>rel_changesimproved</v>
      </c>
      <c r="F987" s="1" t="str">
        <f>VLOOKUP(E987,sagun[],5,FALSE)</f>
        <v>Так, покращилося</v>
      </c>
      <c r="G987" s="1" t="str">
        <f>VLOOKUP(E987,sagun[],6,FALSE)</f>
        <v>Да, улучшилось</v>
      </c>
      <c r="H987" s="1" t="s">
        <v>4401</v>
      </c>
      <c r="I987" s="1" t="s">
        <v>4402</v>
      </c>
    </row>
    <row r="988" spans="1:9" x14ac:dyDescent="0.2">
      <c r="A988" s="1" t="s">
        <v>4398</v>
      </c>
      <c r="B988" s="1" t="s">
        <v>4403</v>
      </c>
      <c r="C988" s="1">
        <v>7</v>
      </c>
      <c r="D988" s="1" t="s">
        <v>4404</v>
      </c>
      <c r="E988" s="10" t="str">
        <f t="shared" si="15"/>
        <v>rel_changesnot_changed</v>
      </c>
      <c r="F988" s="1" t="str">
        <f>VLOOKUP(E988,sagun[],5,FALSE)</f>
        <v>Ні, не змінилося</v>
      </c>
      <c r="G988" s="1" t="str">
        <f>VLOOKUP(E988,sagun[],6,FALSE)</f>
        <v>Нет, не изменилось</v>
      </c>
      <c r="H988" s="1" t="s">
        <v>4405</v>
      </c>
      <c r="I988" s="1" t="s">
        <v>4406</v>
      </c>
    </row>
    <row r="989" spans="1:9" x14ac:dyDescent="0.2">
      <c r="A989" s="1" t="s">
        <v>4398</v>
      </c>
      <c r="B989" s="1" t="s">
        <v>4407</v>
      </c>
      <c r="C989" s="1">
        <v>8</v>
      </c>
      <c r="D989" s="1" t="s">
        <v>4408</v>
      </c>
      <c r="E989" s="10" t="str">
        <f t="shared" si="15"/>
        <v>rel_changesbecome_worse</v>
      </c>
      <c r="F989" s="1" t="str">
        <f>VLOOKUP(E989,sagun[],5,FALSE)</f>
        <v>Так, стало гірше</v>
      </c>
      <c r="G989" s="1" t="str">
        <f>VLOOKUP(E989,sagun[],6,FALSE)</f>
        <v>Да, стало хуже</v>
      </c>
      <c r="H989" s="1" t="s">
        <v>4409</v>
      </c>
      <c r="I989" s="1" t="s">
        <v>4410</v>
      </c>
    </row>
    <row r="990" spans="1:9" x14ac:dyDescent="0.2">
      <c r="A990" s="1" t="s">
        <v>4398</v>
      </c>
      <c r="B990" s="1" t="s">
        <v>1433</v>
      </c>
      <c r="C990" s="1">
        <v>9</v>
      </c>
      <c r="D990" s="1" t="s">
        <v>1475</v>
      </c>
      <c r="E990" s="10" t="str">
        <f t="shared" si="15"/>
        <v>rel_changesdo_not_know</v>
      </c>
      <c r="F990" s="1" t="str">
        <f>VLOOKUP(E990,sagun[],5,FALSE)</f>
        <v>Не знаю</v>
      </c>
      <c r="G990" s="1" t="str">
        <f>VLOOKUP(E990,sagun[],6,FALSE)</f>
        <v>Не знаю</v>
      </c>
      <c r="H990" s="1" t="s">
        <v>1435</v>
      </c>
      <c r="I990" s="1" t="s">
        <v>1476</v>
      </c>
    </row>
    <row r="991" spans="1:9" x14ac:dyDescent="0.2">
      <c r="A991" s="1" t="s">
        <v>4398</v>
      </c>
      <c r="B991" s="1" t="s">
        <v>1271</v>
      </c>
      <c r="C991" s="1">
        <v>10</v>
      </c>
      <c r="D991" s="1" t="s">
        <v>1272</v>
      </c>
      <c r="E991" s="10" t="str">
        <f t="shared" si="15"/>
        <v>rel_changesprefer_not_to_answer</v>
      </c>
      <c r="F991" s="1" t="str">
        <f>VLOOKUP(E991,sagun[],5,FALSE)</f>
        <v>Вважаю за краще не відповідати</v>
      </c>
      <c r="G991" s="1" t="str">
        <f>VLOOKUP(E991,sagun[],6,FALSE)</f>
        <v>Предпочитаю не отвечать</v>
      </c>
      <c r="H991" s="1" t="s">
        <v>1273</v>
      </c>
      <c r="I991" s="1" t="s">
        <v>4027</v>
      </c>
    </row>
    <row r="992" spans="1:9" x14ac:dyDescent="0.2">
      <c r="A992" s="1" t="s">
        <v>4411</v>
      </c>
      <c r="B992" s="1" t="s">
        <v>4412</v>
      </c>
      <c r="C992" s="1">
        <v>1</v>
      </c>
      <c r="D992" s="1" t="s">
        <v>4413</v>
      </c>
      <c r="E992" s="10" t="str">
        <f t="shared" si="15"/>
        <v>intentionremain_in_current_loc</v>
      </c>
      <c r="F992" s="1" t="str">
        <f>VLOOKUP(E992,sagun[],5,FALSE)</f>
        <v>Залишитися в поточному місці перебування</v>
      </c>
      <c r="G992" s="1" t="str">
        <f>VLOOKUP(E992,sagun[],6,FALSE)</f>
        <v>Остаться в текущем месте пребывания</v>
      </c>
      <c r="H992" s="1" t="s">
        <v>4414</v>
      </c>
      <c r="I992" s="1" t="s">
        <v>4415</v>
      </c>
    </row>
    <row r="993" spans="1:9" x14ac:dyDescent="0.2">
      <c r="A993" s="1" t="s">
        <v>4411</v>
      </c>
      <c r="B993" s="1" t="s">
        <v>4416</v>
      </c>
      <c r="C993" s="1">
        <v>2</v>
      </c>
      <c r="D993" s="1" t="s">
        <v>4417</v>
      </c>
      <c r="E993" s="10" t="str">
        <f t="shared" si="15"/>
        <v>intentionmove_to_other_area_in_hc</v>
      </c>
      <c r="F993" s="1" t="str">
        <f>VLOOKUP(E993,sagun[],5,FALSE)</f>
        <v>Переїхати в іншу місцевість в країні перебування</v>
      </c>
      <c r="G993" s="1" t="str">
        <f>VLOOKUP(E993,sagun[],6,FALSE)</f>
        <v>Переехать в другую местность в стране пребывания</v>
      </c>
      <c r="H993" s="1" t="s">
        <v>4418</v>
      </c>
      <c r="I993" s="1" t="s">
        <v>4419</v>
      </c>
    </row>
    <row r="994" spans="1:9" x14ac:dyDescent="0.2">
      <c r="A994" s="1" t="s">
        <v>4411</v>
      </c>
      <c r="B994" s="1" t="s">
        <v>4420</v>
      </c>
      <c r="C994" s="1">
        <v>3</v>
      </c>
      <c r="D994" s="1" t="s">
        <v>4421</v>
      </c>
      <c r="E994" s="10" t="str">
        <f t="shared" si="15"/>
        <v>intentionreturn_to_habitual_of_residence_ukr</v>
      </c>
      <c r="F994" s="1" t="str">
        <f>VLOOKUP(E994,sagun[],5,FALSE)</f>
        <v>Повернутися до постійного місця проживання в Україні</v>
      </c>
      <c r="G994" s="1" t="str">
        <f>VLOOKUP(E994,sagun[],6,FALSE)</f>
        <v>Вернуться в постоянномое место проживания в Украине</v>
      </c>
      <c r="H994" s="1" t="s">
        <v>4422</v>
      </c>
      <c r="I994" s="1" t="s">
        <v>4423</v>
      </c>
    </row>
    <row r="995" spans="1:9" x14ac:dyDescent="0.2">
      <c r="A995" s="1" t="s">
        <v>4411</v>
      </c>
      <c r="B995" s="1" t="s">
        <v>4424</v>
      </c>
      <c r="C995" s="1">
        <v>4</v>
      </c>
      <c r="D995" s="1" t="s">
        <v>4425</v>
      </c>
      <c r="E995" s="10" t="str">
        <f t="shared" si="15"/>
        <v>intentionreturn_to_another_loc_ukr</v>
      </c>
      <c r="F995" s="1" t="str">
        <f>VLOOKUP(E995,sagun[],5,FALSE)</f>
        <v>Повернутися до іншого населеного пункту в Україні</v>
      </c>
      <c r="G995" s="1" t="str">
        <f>VLOOKUP(E995,sagun[],6,FALSE)</f>
        <v>Вернуться в другой населенный пункт в Украине</v>
      </c>
      <c r="H995" s="1" t="s">
        <v>4426</v>
      </c>
      <c r="I995" s="1" t="s">
        <v>4427</v>
      </c>
    </row>
    <row r="996" spans="1:9" x14ac:dyDescent="0.2">
      <c r="A996" s="1" t="s">
        <v>4411</v>
      </c>
      <c r="B996" s="1" t="s">
        <v>4428</v>
      </c>
      <c r="C996" s="1">
        <v>5</v>
      </c>
      <c r="D996" s="1" t="s">
        <v>4429</v>
      </c>
      <c r="E996" s="10" t="str">
        <f t="shared" si="15"/>
        <v>intentionmove_to_other_country</v>
      </c>
      <c r="F996" s="1" t="str">
        <f>VLOOKUP(E996,sagun[],5,FALSE)</f>
        <v>Переїхати в іншу країну</v>
      </c>
      <c r="G996" s="1" t="str">
        <f>VLOOKUP(E996,sagun[],6,FALSE)</f>
        <v>Переехать в другую страну</v>
      </c>
      <c r="H996" s="1" t="s">
        <v>4430</v>
      </c>
      <c r="I996" s="1" t="s">
        <v>4431</v>
      </c>
    </row>
    <row r="997" spans="1:9" x14ac:dyDescent="0.2">
      <c r="A997" s="1" t="s">
        <v>4411</v>
      </c>
      <c r="B997" s="1" t="s">
        <v>1433</v>
      </c>
      <c r="C997" s="1">
        <v>6</v>
      </c>
      <c r="D997" s="1" t="s">
        <v>4432</v>
      </c>
      <c r="E997" s="10" t="str">
        <f t="shared" si="15"/>
        <v>intentiondo_not_know</v>
      </c>
      <c r="F997" s="1" t="str">
        <f>VLOOKUP(E997,sagun[],5,FALSE)</f>
        <v>Не знаю -  в процесі прийняття рішення</v>
      </c>
      <c r="G997" s="1" t="str">
        <f>VLOOKUP(E997,sagun[],6,FALSE)</f>
        <v>Не знаю</v>
      </c>
      <c r="H997" s="1" t="s">
        <v>4433</v>
      </c>
      <c r="I997" s="1" t="s">
        <v>4434</v>
      </c>
    </row>
    <row r="998" spans="1:9" x14ac:dyDescent="0.2">
      <c r="A998" s="1" t="s">
        <v>4411</v>
      </c>
      <c r="B998" s="1" t="s">
        <v>1271</v>
      </c>
      <c r="C998" s="1">
        <v>7</v>
      </c>
      <c r="D998" s="1" t="s">
        <v>1272</v>
      </c>
      <c r="E998" s="10" t="str">
        <f t="shared" si="15"/>
        <v>intentionprefer_not_to_answer</v>
      </c>
      <c r="F998" s="1" t="str">
        <f>VLOOKUP(E998,sagun[],5,FALSE)</f>
        <v>Вважаю за краще не відповідати</v>
      </c>
      <c r="G998" s="1" t="str">
        <f>VLOOKUP(E998,sagun[],6,FALSE)</f>
        <v>Предпочитаю не отвечать</v>
      </c>
      <c r="H998" s="1" t="s">
        <v>1273</v>
      </c>
      <c r="I998" s="1" t="s">
        <v>4027</v>
      </c>
    </row>
    <row r="999" spans="1:9" x14ac:dyDescent="0.2">
      <c r="A999" s="1" t="s">
        <v>4411</v>
      </c>
      <c r="B999" s="1" t="s">
        <v>147</v>
      </c>
      <c r="C999" s="1">
        <v>8</v>
      </c>
      <c r="D999" s="1" t="s">
        <v>1224</v>
      </c>
      <c r="E999" s="10" t="str">
        <f t="shared" si="15"/>
        <v>intentionother</v>
      </c>
      <c r="F999" s="1" t="str">
        <f>VLOOKUP(E999,sagun[],5,FALSE)</f>
        <v>Інше</v>
      </c>
      <c r="G999" s="1" t="str">
        <f>VLOOKUP(E999,sagun[],6,FALSE)</f>
        <v>Прочее</v>
      </c>
      <c r="H999" s="1" t="s">
        <v>1225</v>
      </c>
      <c r="I999" s="1" t="s">
        <v>2774</v>
      </c>
    </row>
    <row r="1000" spans="1:9" x14ac:dyDescent="0.2">
      <c r="A1000" s="1" t="s">
        <v>4435</v>
      </c>
      <c r="B1000" s="1" t="s">
        <v>4436</v>
      </c>
      <c r="C1000" s="1">
        <v>1</v>
      </c>
      <c r="D1000" s="1" t="s">
        <v>4437</v>
      </c>
      <c r="E1000" s="10" t="str">
        <f t="shared" si="15"/>
        <v>rsn_no_hlt_inscannot_afford_not_employed</v>
      </c>
      <c r="F1000" s="1" t="str">
        <f>VLOOKUP(E1000,sagun[],5,FALSE)</f>
        <v>Не працюю і не можу собі цього дозволити</v>
      </c>
      <c r="G1000" s="1" t="str">
        <f>VLOOKUP(E1000,sagun[],6,FALSE)</f>
        <v>Не работаю и не могу себе этого позволить</v>
      </c>
      <c r="H1000" s="1" t="s">
        <v>4438</v>
      </c>
      <c r="I1000" s="1" t="s">
        <v>4439</v>
      </c>
    </row>
    <row r="1001" spans="1:9" x14ac:dyDescent="0.2">
      <c r="A1001" s="1" t="s">
        <v>4435</v>
      </c>
      <c r="B1001" s="1" t="s">
        <v>4440</v>
      </c>
      <c r="C1001" s="1">
        <v>2</v>
      </c>
      <c r="D1001" s="1" t="s">
        <v>4441</v>
      </c>
      <c r="E1001" s="10" t="str">
        <f t="shared" si="15"/>
        <v>rsn_no_hlt_inscannot_afford_self_employed</v>
      </c>
      <c r="F1001" s="1" t="str">
        <f>VLOOKUP(E1001,sagun[],5,FALSE)</f>
        <v>Самозайнятий або працюю без контракту і не можу собі цього дозволити</v>
      </c>
      <c r="G1001" s="1" t="str">
        <f>VLOOKUP(E1001,sagun[],6,FALSE)</f>
        <v>Самозанят или работаю без контракта и не могу себе этого позволить</v>
      </c>
      <c r="H1001" s="1" t="s">
        <v>4442</v>
      </c>
      <c r="I1001" s="1" t="s">
        <v>4443</v>
      </c>
    </row>
    <row r="1002" spans="1:9" x14ac:dyDescent="0.2">
      <c r="A1002" s="1" t="s">
        <v>4435</v>
      </c>
      <c r="B1002" s="1" t="s">
        <v>4444</v>
      </c>
      <c r="C1002" s="1">
        <v>3</v>
      </c>
      <c r="D1002" s="1" t="s">
        <v>4445</v>
      </c>
      <c r="E1002" s="10" t="str">
        <f t="shared" si="15"/>
        <v>rsn_no_hlt_inschoose_not_to_pay</v>
      </c>
      <c r="F1002" s="1" t="str">
        <f>VLOOKUP(E1002,sagun[],5,FALSE)</f>
        <v>Вирішили не платити</v>
      </c>
      <c r="G1002" s="1" t="str">
        <f>VLOOKUP(E1002,sagun[],6,FALSE)</f>
        <v>Решили не платить</v>
      </c>
      <c r="H1002" s="1" t="s">
        <v>4446</v>
      </c>
      <c r="I1002" s="1" t="s">
        <v>4447</v>
      </c>
    </row>
    <row r="1003" spans="1:9" x14ac:dyDescent="0.2">
      <c r="A1003" s="1" t="s">
        <v>4435</v>
      </c>
      <c r="B1003" s="1" t="s">
        <v>4448</v>
      </c>
      <c r="C1003" s="1">
        <v>4</v>
      </c>
      <c r="D1003" s="1" t="s">
        <v>4449</v>
      </c>
      <c r="E1003" s="10" t="str">
        <f t="shared" si="15"/>
        <v>rsn_no_hlt_insnot_eligible_in_govt_hlt_ins</v>
      </c>
      <c r="F1003" s="1" t="str">
        <f>VLOOKUP(E1003,sagun[],5,FALSE)</f>
        <v>Не маю права на державне медичне страхування (наприклад, без контракту)</v>
      </c>
      <c r="G1003" s="1" t="str">
        <f>VLOOKUP(E1003,sagun[],6,FALSE)</f>
        <v>Не имею права на государственное медицинское страхование (например, без контракта)</v>
      </c>
      <c r="H1003" s="1" t="s">
        <v>4450</v>
      </c>
      <c r="I1003" s="1" t="s">
        <v>4451</v>
      </c>
    </row>
    <row r="1004" spans="1:9" x14ac:dyDescent="0.2">
      <c r="A1004" s="1" t="s">
        <v>4435</v>
      </c>
      <c r="B1004" s="1" t="s">
        <v>4275</v>
      </c>
      <c r="C1004" s="1">
        <v>5</v>
      </c>
      <c r="D1004" s="1" t="s">
        <v>4452</v>
      </c>
      <c r="E1004" s="10" t="str">
        <f t="shared" si="15"/>
        <v>rsn_no_hlt_insunable</v>
      </c>
      <c r="F1004" s="1" t="str">
        <f>VLOOKUP(E1004,sagun[],5,FALSE)</f>
        <v>Не можу зареєструватися (мовні, адміністративні та інші бар'єри)</v>
      </c>
      <c r="G1004" s="1" t="str">
        <f>VLOOKUP(E1004,sagun[],6,FALSE)</f>
        <v>Не могу зарегистрироваться (языковые, административные и другие барьеры)</v>
      </c>
      <c r="H1004" s="1" t="s">
        <v>4453</v>
      </c>
      <c r="I1004" s="1" t="s">
        <v>4454</v>
      </c>
    </row>
    <row r="1005" spans="1:9" x14ac:dyDescent="0.2">
      <c r="A1005" s="1" t="s">
        <v>4435</v>
      </c>
      <c r="B1005" s="1" t="s">
        <v>147</v>
      </c>
      <c r="C1005" s="1">
        <v>6</v>
      </c>
      <c r="D1005" s="1" t="s">
        <v>4455</v>
      </c>
      <c r="E1005" s="10" t="str">
        <f t="shared" si="15"/>
        <v>rsn_no_hlt_insother</v>
      </c>
      <c r="F1005" s="1" t="str">
        <f>VLOOKUP(E1005,sagun[],5,FALSE)</f>
        <v>Інші причини</v>
      </c>
      <c r="G1005" s="1" t="str">
        <f>VLOOKUP(E1005,sagun[],6,FALSE)</f>
        <v>Другие причины</v>
      </c>
      <c r="H1005" s="1" t="s">
        <v>4456</v>
      </c>
      <c r="I1005" s="1" t="s">
        <v>4457</v>
      </c>
    </row>
    <row r="1006" spans="1:9" x14ac:dyDescent="0.2">
      <c r="A1006" s="1" t="s">
        <v>4458</v>
      </c>
      <c r="B1006" s="1" t="s">
        <v>4459</v>
      </c>
      <c r="C1006" s="1">
        <v>1</v>
      </c>
      <c r="D1006" s="1" t="s">
        <v>4460</v>
      </c>
      <c r="E1006" s="10" t="str">
        <f t="shared" si="15"/>
        <v>ss_still_enrolledstill_enrolled</v>
      </c>
      <c r="F1006" s="1" t="str">
        <f>VLOOKUP(E1006,sagun[],5,FALSE)</f>
        <v>Так, все ще навчається в школі, дитячому садку або яслах в Україні</v>
      </c>
      <c r="G1006" s="1" t="str">
        <f>VLOOKUP(E1006,sagun[],6,FALSE)</f>
        <v>Да, все еще учится в школе, детском саду или яслях в Украине.</v>
      </c>
      <c r="H1006" s="1" t="s">
        <v>4461</v>
      </c>
      <c r="I1006" s="1" t="s">
        <v>4462</v>
      </c>
    </row>
    <row r="1007" spans="1:9" x14ac:dyDescent="0.2">
      <c r="A1007" s="1" t="s">
        <v>4458</v>
      </c>
      <c r="B1007" s="1" t="s">
        <v>4463</v>
      </c>
      <c r="C1007" s="1">
        <v>2</v>
      </c>
      <c r="D1007" s="1" t="s">
        <v>4464</v>
      </c>
      <c r="E1007" s="10" t="str">
        <f t="shared" si="15"/>
        <v>ss_still_enrollednot_enrolled</v>
      </c>
      <c r="F1007" s="1" t="str">
        <f>VLOOKUP(E1007,sagun[],5,FALSE)</f>
        <v>Ні, більше не відвідує жодну школу, дитячий садок чи ясла в Україні</v>
      </c>
      <c r="G1007" s="1" t="str">
        <f>VLOOKUP(E1007,sagun[],6,FALSE)</f>
        <v>Нет, больше не посещает ни одну школу, детский сад или ясли в Украине.</v>
      </c>
      <c r="H1007" s="1" t="s">
        <v>4465</v>
      </c>
      <c r="I1007" s="1" t="s">
        <v>4466</v>
      </c>
    </row>
    <row r="1008" spans="1:9" x14ac:dyDescent="0.2">
      <c r="A1008" s="1" t="s">
        <v>4458</v>
      </c>
      <c r="B1008" s="1" t="s">
        <v>1433</v>
      </c>
      <c r="C1008" s="1">
        <v>3</v>
      </c>
      <c r="D1008" s="1" t="s">
        <v>1475</v>
      </c>
      <c r="E1008" s="10" t="str">
        <f t="shared" si="15"/>
        <v>ss_still_enrolleddo_not_know</v>
      </c>
      <c r="F1008" s="1" t="str">
        <f>VLOOKUP(E1008,sagun[],5,FALSE)</f>
        <v>Не знаю</v>
      </c>
      <c r="G1008" s="1" t="str">
        <f>VLOOKUP(E1008,sagun[],6,FALSE)</f>
        <v>Не знаю</v>
      </c>
      <c r="H1008" s="1" t="s">
        <v>1435</v>
      </c>
      <c r="I1008" s="1" t="s">
        <v>1435</v>
      </c>
    </row>
    <row r="1009" spans="1:9" x14ac:dyDescent="0.2">
      <c r="A1009" s="1" t="s">
        <v>4458</v>
      </c>
      <c r="B1009" s="1" t="s">
        <v>1271</v>
      </c>
      <c r="C1009" s="1">
        <v>4</v>
      </c>
      <c r="D1009" s="1" t="s">
        <v>1272</v>
      </c>
      <c r="E1009" s="10" t="str">
        <f t="shared" si="15"/>
        <v>ss_still_enrolledprefer_not_to_answer</v>
      </c>
      <c r="F1009" s="1" t="str">
        <f>VLOOKUP(E1009,sagun[],5,FALSE)</f>
        <v>Вважаю за краще не відповідати</v>
      </c>
      <c r="G1009" s="1" t="str">
        <f>VLOOKUP(E1009,sagun[],6,FALSE)</f>
        <v>Предпочитаю не отвечать</v>
      </c>
      <c r="H1009" s="1" t="s">
        <v>1273</v>
      </c>
      <c r="I1009" s="1" t="s">
        <v>4027</v>
      </c>
    </row>
    <row r="1010" spans="1:9" x14ac:dyDescent="0.2">
      <c r="A1010" s="1" t="s">
        <v>4467</v>
      </c>
      <c r="B1010" s="1" t="s">
        <v>4468</v>
      </c>
      <c r="C1010" s="1">
        <v>1</v>
      </c>
      <c r="D1010" s="1" t="s">
        <v>4469</v>
      </c>
      <c r="E1010" s="10" t="str">
        <f t="shared" si="15"/>
        <v>e1_ss_att_edukindergarten</v>
      </c>
      <c r="F1010" s="1" t="str">
        <f>VLOOKUP(E1010,sagun[],5,FALSE)</f>
        <v>Так, відвідує школу, дитячий садок або ясла в [країні перебування]</v>
      </c>
      <c r="G1010" s="1" t="str">
        <f>VLOOKUP(E1010,sagun[],6,FALSE)</f>
        <v>Да, посещает школу, детский сад или ясли в [стране пребывания]</v>
      </c>
      <c r="H1010" s="1" t="s">
        <v>4470</v>
      </c>
      <c r="I1010" s="1" t="s">
        <v>4471</v>
      </c>
    </row>
    <row r="1011" spans="1:9" x14ac:dyDescent="0.2">
      <c r="A1011" s="1" t="s">
        <v>4467</v>
      </c>
      <c r="B1011" s="1" t="s">
        <v>4472</v>
      </c>
      <c r="C1011" s="1">
        <v>2</v>
      </c>
      <c r="D1011" s="1" t="s">
        <v>4473</v>
      </c>
      <c r="E1011" s="10" t="str">
        <f t="shared" si="15"/>
        <v>e1_ss_att_eduint_school</v>
      </c>
      <c r="F1011" s="1" t="str">
        <f>VLOOKUP(E1011,sagun[],5,FALSE)</f>
        <v>Так, відвідує міжнародну школу в [країні перебування]</v>
      </c>
      <c r="G1011" s="1" t="str">
        <f>VLOOKUP(E1011,sagun[],6,FALSE)</f>
        <v>Да, посещает международную школу в [стране пребывания]</v>
      </c>
      <c r="H1011" s="1" t="s">
        <v>4474</v>
      </c>
      <c r="I1011" s="1" t="s">
        <v>4475</v>
      </c>
    </row>
    <row r="1012" spans="1:9" x14ac:dyDescent="0.2">
      <c r="A1012" s="1" t="s">
        <v>4467</v>
      </c>
      <c r="B1012" s="1" t="s">
        <v>4476</v>
      </c>
      <c r="C1012" s="1">
        <v>3</v>
      </c>
      <c r="D1012" s="1" t="s">
        <v>4477</v>
      </c>
      <c r="E1012" s="10" t="str">
        <f t="shared" si="15"/>
        <v>e1_ss_att_eduboarding_school</v>
      </c>
      <c r="F1012" s="1" t="str">
        <f>VLOOKUP(E1012,sagun[],5,FALSE)</f>
        <v>Так, відвідує школу-інтернат в [країні перебування]</v>
      </c>
      <c r="G1012" s="1" t="str">
        <f>VLOOKUP(E1012,sagun[],6,FALSE)</f>
        <v>Да, посещает школу-интернат в [стране пребывания]</v>
      </c>
      <c r="H1012" s="1" t="s">
        <v>4478</v>
      </c>
      <c r="I1012" s="1" t="s">
        <v>4479</v>
      </c>
    </row>
    <row r="1013" spans="1:9" x14ac:dyDescent="0.2">
      <c r="A1013" s="1" t="s">
        <v>4467</v>
      </c>
      <c r="B1013" s="1" t="s">
        <v>1450</v>
      </c>
      <c r="C1013" s="1">
        <v>4</v>
      </c>
      <c r="D1013" s="1" t="s">
        <v>4480</v>
      </c>
      <c r="E1013" s="10" t="str">
        <f t="shared" si="15"/>
        <v>e1_ss_att_eduno</v>
      </c>
      <c r="F1013" s="1" t="str">
        <f>VLOOKUP(E1013,sagun[],5,FALSE)</f>
        <v>Ні, не відвідує жодної школи, дитячого садка чи ясел у [приймаючій країні]</v>
      </c>
      <c r="G1013" s="1" t="str">
        <f>VLOOKUP(E1013,sagun[],6,FALSE)</f>
        <v>Нет, не посещает ни одной школы, детского сада или яслей в [принимающей стране]</v>
      </c>
      <c r="H1013" s="1" t="s">
        <v>4481</v>
      </c>
      <c r="I1013" s="1" t="s">
        <v>4482</v>
      </c>
    </row>
    <row r="1014" spans="1:9" x14ac:dyDescent="0.2">
      <c r="A1014" s="1" t="s">
        <v>4467</v>
      </c>
      <c r="B1014" s="1" t="s">
        <v>4483</v>
      </c>
      <c r="C1014" s="1">
        <v>5</v>
      </c>
      <c r="D1014" s="1" t="s">
        <v>4484</v>
      </c>
      <c r="E1014" s="10" t="str">
        <f t="shared" si="15"/>
        <v>e1_ss_att_eduno_but_home_school</v>
      </c>
      <c r="F1014" s="1" t="str">
        <f>VLOOKUP(E1014,sagun[],5,FALSE)</f>
        <v>Ні, не відвідує жодної школи, дитячого садка або ясел в [приймаючій країні], але обрав домашнє навчання в [приймаючій країні]</v>
      </c>
      <c r="G1014" s="1" t="str">
        <f>VLOOKUP(E1014,sagun[],6,FALSE)</f>
        <v>Нет, не посещает ни одной школы, детского сада или яслей в [принимающей стране], но выбрал домашнее обучение в [принимающей стране]</v>
      </c>
      <c r="H1014" s="1" t="s">
        <v>4485</v>
      </c>
      <c r="I1014" s="1" t="s">
        <v>4486</v>
      </c>
    </row>
    <row r="1015" spans="1:9" x14ac:dyDescent="0.2">
      <c r="A1015" s="1" t="s">
        <v>4467</v>
      </c>
      <c r="B1015" s="1" t="s">
        <v>1433</v>
      </c>
      <c r="C1015" s="1">
        <v>6</v>
      </c>
      <c r="D1015" s="1" t="s">
        <v>1475</v>
      </c>
      <c r="E1015" s="10" t="str">
        <f t="shared" si="15"/>
        <v>e1_ss_att_edudo_not_know</v>
      </c>
      <c r="F1015" s="1" t="str">
        <f>VLOOKUP(E1015,sagun[],5,FALSE)</f>
        <v>Не знаю</v>
      </c>
      <c r="G1015" s="1" t="str">
        <f>VLOOKUP(E1015,sagun[],6,FALSE)</f>
        <v>Не знаю</v>
      </c>
      <c r="H1015" s="1" t="s">
        <v>1435</v>
      </c>
      <c r="I1015" s="1" t="s">
        <v>1435</v>
      </c>
    </row>
    <row r="1016" spans="1:9" x14ac:dyDescent="0.2">
      <c r="A1016" s="1" t="s">
        <v>4467</v>
      </c>
      <c r="B1016" s="1" t="s">
        <v>1271</v>
      </c>
      <c r="C1016" s="1">
        <v>7</v>
      </c>
      <c r="D1016" s="1" t="s">
        <v>1272</v>
      </c>
      <c r="E1016" s="10" t="str">
        <f t="shared" si="15"/>
        <v>e1_ss_att_eduprefer_not_to_answer</v>
      </c>
      <c r="F1016" s="1" t="str">
        <f>VLOOKUP(E1016,sagun[],5,FALSE)</f>
        <v>Вважаю за краще не відповідати</v>
      </c>
      <c r="G1016" s="1" t="str">
        <f>VLOOKUP(E1016,sagun[],6,FALSE)</f>
        <v>Предпочитаю не отвечать</v>
      </c>
      <c r="H1016" s="1" t="s">
        <v>1273</v>
      </c>
      <c r="I1016" s="1" t="s">
        <v>4027</v>
      </c>
    </row>
    <row r="1017" spans="1:9" x14ac:dyDescent="0.2">
      <c r="A1017" s="1" t="s">
        <v>4487</v>
      </c>
      <c r="B1017" s="1" t="s">
        <v>1450</v>
      </c>
      <c r="C1017" s="1">
        <v>1</v>
      </c>
      <c r="D1017" s="1" t="s">
        <v>1451</v>
      </c>
      <c r="E1017" s="10" t="str">
        <f t="shared" si="15"/>
        <v>edu_18_24no</v>
      </c>
      <c r="F1017" s="1" t="str">
        <f>VLOOKUP(E1017,sagun[],5,FALSE)</f>
        <v>Ні</v>
      </c>
      <c r="G1017" s="1" t="str">
        <f>VLOOKUP(E1017,sagun[],6,FALSE)</f>
        <v>Нет</v>
      </c>
      <c r="H1017" s="1" t="s">
        <v>1452</v>
      </c>
      <c r="I1017" s="1" t="s">
        <v>1453</v>
      </c>
    </row>
    <row r="1018" spans="1:9" x14ac:dyDescent="0.2">
      <c r="A1018" s="1" t="s">
        <v>4487</v>
      </c>
      <c r="B1018" s="1" t="s">
        <v>4488</v>
      </c>
      <c r="C1018" s="1">
        <v>2</v>
      </c>
      <c r="D1018" s="1" t="s">
        <v>4489</v>
      </c>
      <c r="E1018" s="10" t="str">
        <f t="shared" si="15"/>
        <v>edu_18_24university</v>
      </c>
      <c r="F1018" s="1" t="str">
        <f>VLOOKUP(E1018,sagun[],5,FALSE)</f>
        <v>Так, особа відвідувала університет</v>
      </c>
      <c r="G1018" s="1" t="str">
        <f>VLOOKUP(E1018,sagun[],6,FALSE)</f>
        <v>Да, особа посещала университет</v>
      </c>
      <c r="H1018" s="1" t="s">
        <v>4490</v>
      </c>
      <c r="I1018" s="1" t="s">
        <v>4491</v>
      </c>
    </row>
    <row r="1019" spans="1:9" x14ac:dyDescent="0.2">
      <c r="A1019" s="1" t="s">
        <v>4487</v>
      </c>
      <c r="B1019" s="1" t="s">
        <v>4492</v>
      </c>
      <c r="C1019" s="1">
        <v>3</v>
      </c>
      <c r="D1019" s="1" t="s">
        <v>4493</v>
      </c>
      <c r="E1019" s="10" t="str">
        <f t="shared" si="15"/>
        <v>edu_18_24graduate_school</v>
      </c>
      <c r="F1019" s="1" t="str">
        <f>VLOOKUP(E1019,sagun[],5,FALSE)</f>
        <v>Так, особа навчалася в аспірантурі</v>
      </c>
      <c r="G1019" s="1" t="str">
        <f>VLOOKUP(E1019,sagun[],6,FALSE)</f>
        <v>Да, особа училась в аспирантуре</v>
      </c>
      <c r="H1019" s="1" t="s">
        <v>4494</v>
      </c>
      <c r="I1019" s="1" t="s">
        <v>4495</v>
      </c>
    </row>
    <row r="1020" spans="1:9" x14ac:dyDescent="0.2">
      <c r="A1020" s="1" t="s">
        <v>4487</v>
      </c>
      <c r="B1020" s="1" t="s">
        <v>4496</v>
      </c>
      <c r="C1020" s="1">
        <v>4</v>
      </c>
      <c r="D1020" s="1" t="s">
        <v>4497</v>
      </c>
      <c r="E1020" s="10" t="str">
        <f t="shared" si="15"/>
        <v>edu_18_24higher_education</v>
      </c>
      <c r="F1020" s="1" t="str">
        <f>VLOOKUP(E1020,sagun[],5,FALSE)</f>
        <v>Так, особа навчалася в іншому закладі вищої освіти</v>
      </c>
      <c r="G1020" s="1" t="str">
        <f>VLOOKUP(E1020,sagun[],6,FALSE)</f>
        <v>Да, особа училась в другом заведении высшего образования</v>
      </c>
      <c r="H1020" s="1" t="s">
        <v>4498</v>
      </c>
      <c r="I1020" s="1" t="s">
        <v>4499</v>
      </c>
    </row>
    <row r="1021" spans="1:9" x14ac:dyDescent="0.2">
      <c r="A1021" s="1" t="s">
        <v>4487</v>
      </c>
      <c r="B1021" s="1" t="s">
        <v>4500</v>
      </c>
      <c r="C1021" s="1">
        <v>5</v>
      </c>
      <c r="D1021" s="1" t="s">
        <v>4501</v>
      </c>
      <c r="E1021" s="10" t="str">
        <f t="shared" si="15"/>
        <v>edu_18_24vocational_training_program</v>
      </c>
      <c r="F1021" s="1" t="str">
        <f>VLOOKUP(E1021,sagun[],5,FALSE)</f>
        <v>Так, особа відвідувала програму професійно-технічного навчання або школу</v>
      </c>
      <c r="G1021" s="1" t="str">
        <f>VLOOKUP(E1021,sagun[],6,FALSE)</f>
        <v>Да, особа посещала программу профессионально-технического обучения или школу</v>
      </c>
      <c r="H1021" s="1" t="s">
        <v>4502</v>
      </c>
      <c r="I1021" s="1" t="s">
        <v>4503</v>
      </c>
    </row>
    <row r="1022" spans="1:9" x14ac:dyDescent="0.2">
      <c r="A1022" s="1" t="s">
        <v>4487</v>
      </c>
      <c r="B1022" s="1" t="s">
        <v>1433</v>
      </c>
      <c r="C1022" s="1">
        <v>6</v>
      </c>
      <c r="D1022" s="1" t="s">
        <v>1475</v>
      </c>
      <c r="E1022" s="10" t="str">
        <f t="shared" si="15"/>
        <v>edu_18_24do_not_know</v>
      </c>
      <c r="F1022" s="1" t="str">
        <f>VLOOKUP(E1022,sagun[],5,FALSE)</f>
        <v>Не знаю</v>
      </c>
      <c r="G1022" s="1" t="str">
        <f>VLOOKUP(E1022,sagun[],6,FALSE)</f>
        <v>Не знаю</v>
      </c>
      <c r="H1022" s="1" t="s">
        <v>1435</v>
      </c>
      <c r="I1022" s="1" t="s">
        <v>1435</v>
      </c>
    </row>
    <row r="1023" spans="1:9" x14ac:dyDescent="0.2">
      <c r="A1023" s="1" t="s">
        <v>4487</v>
      </c>
      <c r="B1023" s="1" t="s">
        <v>1271</v>
      </c>
      <c r="C1023" s="1">
        <v>7</v>
      </c>
      <c r="D1023" s="1" t="s">
        <v>1272</v>
      </c>
      <c r="E1023" s="10" t="str">
        <f t="shared" si="15"/>
        <v>edu_18_24prefer_not_to_answer</v>
      </c>
      <c r="F1023" s="1" t="str">
        <f>VLOOKUP(E1023,sagun[],5,FALSE)</f>
        <v>Вважаю за краще не відповідати</v>
      </c>
      <c r="G1023" s="1" t="str">
        <f>VLOOKUP(E1023,sagun[],6,FALSE)</f>
        <v>Предпочитаю не отвечать</v>
      </c>
      <c r="H1023" s="1" t="s">
        <v>1273</v>
      </c>
      <c r="I1023" s="1" t="s">
        <v>4027</v>
      </c>
    </row>
    <row r="1024" spans="1:9" x14ac:dyDescent="0.2">
      <c r="A1024" s="1" t="s">
        <v>4504</v>
      </c>
      <c r="B1024" s="1" t="s">
        <v>4505</v>
      </c>
      <c r="C1024" s="1">
        <v>1</v>
      </c>
      <c r="D1024" s="1" t="s">
        <v>4506</v>
      </c>
      <c r="E1024" s="10" t="str">
        <f t="shared" si="15"/>
        <v>primary_barriersremote_ukr</v>
      </c>
      <c r="F1024" s="1" t="str">
        <f>VLOOKUP(E1024,sagun[],5,FALSE)</f>
        <v>Все ще навчається в школі в Україні та відвідує цю школу дистанційно/онлайн, перебуваючи за кордоном</v>
      </c>
      <c r="G1024" s="1" t="str">
        <f>VLOOKUP(E1024,sagun[],6,FALSE)</f>
        <v>Все еще учится в школе в Украине и посещает эту школу дистанционно/онлайн, находясь за границей</v>
      </c>
      <c r="H1024" s="1" t="s">
        <v>4507</v>
      </c>
      <c r="I1024" s="1" t="s">
        <v>4508</v>
      </c>
    </row>
    <row r="1025" spans="1:9" x14ac:dyDescent="0.2">
      <c r="A1025" s="1" t="s">
        <v>4504</v>
      </c>
      <c r="B1025" s="1" t="s">
        <v>4509</v>
      </c>
      <c r="C1025" s="1">
        <v>2</v>
      </c>
      <c r="D1025" s="1" t="s">
        <v>4510</v>
      </c>
      <c r="E1025" s="10" t="str">
        <f t="shared" si="15"/>
        <v>primary_barriersonline_home</v>
      </c>
      <c r="F1025" s="1" t="str">
        <f>VLOOKUP(E1025,sagun[],5,FALSE)</f>
        <v>Більше не навчається в школі в Україні, але використовує дистанційні/онлайн засоби навчання вдома для продовження навчання</v>
      </c>
      <c r="G1025" s="1" t="str">
        <f>VLOOKUP(E1025,sagun[],6,FALSE)</f>
        <v>Больше не учится в школе в Украине, но использует дистанционные/онлайн средства обучения дома для продолжения обучения</v>
      </c>
      <c r="H1025" s="1" t="s">
        <v>4511</v>
      </c>
      <c r="I1025" s="1" t="s">
        <v>4512</v>
      </c>
    </row>
    <row r="1026" spans="1:9" x14ac:dyDescent="0.2">
      <c r="A1026" s="1" t="s">
        <v>4504</v>
      </c>
      <c r="B1026" s="1" t="s">
        <v>4513</v>
      </c>
      <c r="C1026" s="1">
        <v>3</v>
      </c>
      <c r="D1026" s="1" t="s">
        <v>4514</v>
      </c>
      <c r="E1026" s="10" t="str">
        <f t="shared" si="15"/>
        <v>primary_barriersftf_informal</v>
      </c>
      <c r="F1026" s="1" t="str">
        <f>VLOOKUP(E1026,sagun[],5,FALSE)</f>
        <v>Відвідує очне навчання з учителями/іншим педагогічним персоналом у неформальному навчальному закладі поза системою освіти [приймаючої країни] (наприклад, "українські школи" або "українські класи" за кордоном)</v>
      </c>
      <c r="G1026" s="1" t="str">
        <f>VLOOKUP(E1026,sagun[],6,FALSE)</f>
        <v>Посещает очное обучение с учителями/другим педагогическим персоналом в неформальном учебном заведении вне системы образования [принимающей страны] (например, "украинские школы" или "украинские классы" за границей)</v>
      </c>
      <c r="H1026" s="1" t="s">
        <v>4515</v>
      </c>
      <c r="I1026" s="1" t="s">
        <v>4516</v>
      </c>
    </row>
    <row r="1027" spans="1:9" x14ac:dyDescent="0.2">
      <c r="A1027" s="1" t="s">
        <v>4504</v>
      </c>
      <c r="B1027" s="1" t="s">
        <v>4517</v>
      </c>
      <c r="C1027" s="1">
        <v>4</v>
      </c>
      <c r="D1027" s="1" t="s">
        <v>4518</v>
      </c>
      <c r="E1027" s="10" t="str">
        <f t="shared" ref="E1027:E1090" si="16">_xlfn.CONCAT(A1027,B1027)</f>
        <v>primary_barriersavoid_burden</v>
      </c>
      <c r="F1027" s="1" t="str">
        <f>VLOOKUP(E1027,sagun[],5,FALSE)</f>
        <v>Не зараховані в [приймаючій країні], тому що хочуть уникнути тягаря навчання в [приймаючій країні] та в Україні одночасно</v>
      </c>
      <c r="G1027" s="1" t="str">
        <f>VLOOKUP(E1027,sagun[],6,FALSE)</f>
        <v>Не зачислены в [принимающей стране], потому что хотят избежать бремени обучения в [принимающей стране] и в Украине одновременно</v>
      </c>
      <c r="H1027" s="1" t="s">
        <v>4519</v>
      </c>
      <c r="I1027" s="1" t="s">
        <v>4520</v>
      </c>
    </row>
    <row r="1028" spans="1:9" x14ac:dyDescent="0.2">
      <c r="A1028" s="1" t="s">
        <v>4504</v>
      </c>
      <c r="B1028" s="1" t="s">
        <v>4521</v>
      </c>
      <c r="C1028" s="1">
        <v>5</v>
      </c>
      <c r="D1028" s="1" t="s">
        <v>4522</v>
      </c>
      <c r="E1028" s="10" t="str">
        <f t="shared" si="16"/>
        <v>primary_barriersno_space</v>
      </c>
      <c r="F1028" s="1" t="str">
        <f>VLOOKUP(E1028,sagun[],5,FALSE)</f>
        <v>Не вистачило місць у школі</v>
      </c>
      <c r="G1028" s="1" t="str">
        <f>VLOOKUP(E1028,sagun[],6,FALSE)</f>
        <v>Не хватило мест в школе</v>
      </c>
      <c r="H1028" s="1" t="s">
        <v>4523</v>
      </c>
      <c r="I1028" s="1" t="s">
        <v>4524</v>
      </c>
    </row>
    <row r="1029" spans="1:9" x14ac:dyDescent="0.2">
      <c r="A1029" s="1" t="s">
        <v>4504</v>
      </c>
      <c r="B1029" s="1" t="s">
        <v>1614</v>
      </c>
      <c r="C1029" s="1">
        <v>6</v>
      </c>
      <c r="D1029" s="1" t="s">
        <v>1885</v>
      </c>
      <c r="E1029" s="10" t="str">
        <f t="shared" si="16"/>
        <v>primary_barrierslanguage_barrier</v>
      </c>
      <c r="F1029" s="1" t="str">
        <f>VLOOKUP(E1029,sagun[],5,FALSE)</f>
        <v>Мовний бар'єр</v>
      </c>
      <c r="G1029" s="1" t="str">
        <f>VLOOKUP(E1029,sagun[],6,FALSE)</f>
        <v>Языковой барьер</v>
      </c>
      <c r="H1029" s="1" t="s">
        <v>1886</v>
      </c>
      <c r="I1029" s="1" t="s">
        <v>1887</v>
      </c>
    </row>
    <row r="1030" spans="1:9" x14ac:dyDescent="0.2">
      <c r="A1030" s="1" t="s">
        <v>4504</v>
      </c>
      <c r="B1030" s="1" t="s">
        <v>4525</v>
      </c>
      <c r="C1030" s="1">
        <v>7</v>
      </c>
      <c r="D1030" s="1" t="s">
        <v>4526</v>
      </c>
      <c r="E1030" s="10" t="str">
        <f t="shared" si="16"/>
        <v>primary_barrierslack_info</v>
      </c>
      <c r="F1030" s="1" t="str">
        <f>VLOOKUP(E1030,sagun[],5,FALSE)</f>
        <v>Брак інформації: ми не знаємо, як, де і коли реєструватися</v>
      </c>
      <c r="G1030" s="1" t="str">
        <f>VLOOKUP(E1030,sagun[],6,FALSE)</f>
        <v>Нехватка информации: мы не знаем, как, где и когда регистрироваться</v>
      </c>
      <c r="H1030" s="1" t="s">
        <v>4527</v>
      </c>
      <c r="I1030" s="1" t="s">
        <v>4528</v>
      </c>
    </row>
    <row r="1031" spans="1:9" x14ac:dyDescent="0.2">
      <c r="A1031" s="1" t="s">
        <v>4504</v>
      </c>
      <c r="B1031" s="1" t="s">
        <v>4529</v>
      </c>
      <c r="C1031" s="1">
        <v>8</v>
      </c>
      <c r="D1031" s="1" t="s">
        <v>4530</v>
      </c>
      <c r="E1031" s="10" t="str">
        <f t="shared" si="16"/>
        <v>primary_barriersexpensive</v>
      </c>
      <c r="F1031" s="1" t="str">
        <f>VLOOKUP(E1031,sagun[],5,FALSE)</f>
        <v>Школи в [приймаючій країні] занадто дорогі</v>
      </c>
      <c r="G1031" s="1" t="str">
        <f>VLOOKUP(E1031,sagun[],6,FALSE)</f>
        <v>Школы в [принимающей стране] слишком дорогие</v>
      </c>
      <c r="H1031" s="1" t="s">
        <v>4531</v>
      </c>
      <c r="I1031" s="1" t="s">
        <v>4532</v>
      </c>
    </row>
    <row r="1032" spans="1:9" x14ac:dyDescent="0.2">
      <c r="A1032" s="1" t="s">
        <v>4504</v>
      </c>
      <c r="B1032" s="1" t="s">
        <v>4533</v>
      </c>
      <c r="C1032" s="1">
        <v>9</v>
      </c>
      <c r="D1032" s="1" t="s">
        <v>4534</v>
      </c>
      <c r="E1032" s="10" t="str">
        <f t="shared" si="16"/>
        <v>primary_barrierswaiting_response</v>
      </c>
      <c r="F1032" s="1" t="str">
        <f>VLOOKUP(E1032,sagun[],5,FALSE)</f>
        <v>Ми чекаємо на відповідь щодо  заявки</v>
      </c>
      <c r="G1032" s="1" t="str">
        <f>VLOOKUP(E1032,sagun[],6,FALSE)</f>
        <v>Мы ждем ответа на заявление</v>
      </c>
      <c r="H1032" s="1" t="s">
        <v>4535</v>
      </c>
      <c r="I1032" s="1" t="s">
        <v>4536</v>
      </c>
    </row>
    <row r="1033" spans="1:9" x14ac:dyDescent="0.2">
      <c r="A1033" s="1" t="s">
        <v>4504</v>
      </c>
      <c r="B1033" s="1" t="s">
        <v>4537</v>
      </c>
      <c r="C1033" s="1">
        <v>10</v>
      </c>
      <c r="D1033" s="1" t="s">
        <v>4538</v>
      </c>
      <c r="E1033" s="10" t="str">
        <f t="shared" si="16"/>
        <v>primary_barrierserror_with_applicaiton</v>
      </c>
      <c r="F1033" s="1" t="str">
        <f>VLOOKUP(E1033,sagun[],5,FALSE)</f>
        <v>Виникли помилки в процесі подачі заяви</v>
      </c>
      <c r="G1033" s="1" t="str">
        <f>VLOOKUP(E1033,sagun[],6,FALSE)</f>
        <v>Возникли ошибки в процессе подачи заявления</v>
      </c>
      <c r="H1033" s="1" t="s">
        <v>4539</v>
      </c>
      <c r="I1033" s="1" t="s">
        <v>4540</v>
      </c>
    </row>
    <row r="1034" spans="1:9" x14ac:dyDescent="0.2">
      <c r="A1034" s="1" t="s">
        <v>4504</v>
      </c>
      <c r="B1034" s="1" t="s">
        <v>4541</v>
      </c>
      <c r="C1034" s="1">
        <v>11</v>
      </c>
      <c r="D1034" s="1" t="s">
        <v>4542</v>
      </c>
      <c r="E1034" s="10" t="str">
        <f t="shared" si="16"/>
        <v>primary_barriersintention_move_another_town</v>
      </c>
      <c r="F1034" s="1" t="str">
        <f>VLOOKUP(E1034,sagun[],5,FALSE)</f>
        <v>Намір переїхати до іншого міста або регіону в [країні перебування]</v>
      </c>
      <c r="G1034" s="1" t="str">
        <f>VLOOKUP(E1034,sagun[],6,FALSE)</f>
        <v>Намерение переехать в другой город или регион в [стране пребывания]</v>
      </c>
      <c r="H1034" s="1" t="s">
        <v>4543</v>
      </c>
      <c r="I1034" s="1" t="s">
        <v>4544</v>
      </c>
    </row>
    <row r="1035" spans="1:9" x14ac:dyDescent="0.2">
      <c r="A1035" s="1" t="s">
        <v>4504</v>
      </c>
      <c r="B1035" s="1" t="s">
        <v>4545</v>
      </c>
      <c r="C1035" s="1">
        <v>12</v>
      </c>
      <c r="D1035" s="1" t="s">
        <v>4546</v>
      </c>
      <c r="E1035" s="10" t="str">
        <f t="shared" si="16"/>
        <v>primary_barriersintention_move_another_country</v>
      </c>
      <c r="F1035" s="1" t="str">
        <f>VLOOKUP(E1035,sagun[],5,FALSE)</f>
        <v>Намір переїхати в іншу країну</v>
      </c>
      <c r="G1035" s="1" t="str">
        <f>VLOOKUP(E1035,sagun[],6,FALSE)</f>
        <v>Намерение переехать в другую страну</v>
      </c>
      <c r="H1035" s="1" t="s">
        <v>4547</v>
      </c>
      <c r="I1035" s="1" t="s">
        <v>4548</v>
      </c>
    </row>
    <row r="1036" spans="1:9" x14ac:dyDescent="0.2">
      <c r="A1036" s="1" t="s">
        <v>4504</v>
      </c>
      <c r="B1036" s="1" t="s">
        <v>4549</v>
      </c>
      <c r="C1036" s="1">
        <v>13</v>
      </c>
      <c r="D1036" s="1" t="s">
        <v>4550</v>
      </c>
      <c r="E1036" s="10" t="str">
        <f t="shared" si="16"/>
        <v>primary_barriersintention_return_ukr</v>
      </c>
      <c r="F1036" s="1" t="str">
        <f>VLOOKUP(E1036,sagun[],5,FALSE)</f>
        <v>Намір повернутися в Україну</v>
      </c>
      <c r="G1036" s="1" t="str">
        <f>VLOOKUP(E1036,sagun[],6,FALSE)</f>
        <v>Намерение вернуться в Украину</v>
      </c>
      <c r="H1036" s="1" t="s">
        <v>4551</v>
      </c>
      <c r="I1036" s="1" t="s">
        <v>4552</v>
      </c>
    </row>
    <row r="1037" spans="1:9" x14ac:dyDescent="0.2">
      <c r="A1037" s="1" t="s">
        <v>4504</v>
      </c>
      <c r="B1037" s="1" t="s">
        <v>4553</v>
      </c>
      <c r="C1037" s="1">
        <v>14</v>
      </c>
      <c r="D1037" s="1" t="s">
        <v>4554</v>
      </c>
      <c r="E1037" s="10" t="str">
        <f t="shared" si="16"/>
        <v>primary_barriersprep_class_not_available</v>
      </c>
      <c r="F1037" s="1" t="str">
        <f>VLOOKUP(E1037,sagun[],5,FALSE)</f>
        <v>Підготовчі класи були недоступні</v>
      </c>
      <c r="G1037" s="1" t="str">
        <f>VLOOKUP(E1037,sagun[],6,FALSE)</f>
        <v>Подготовительные классы были недоступны</v>
      </c>
      <c r="H1037" s="1" t="s">
        <v>4555</v>
      </c>
      <c r="I1037" s="1" t="s">
        <v>4556</v>
      </c>
    </row>
    <row r="1038" spans="1:9" x14ac:dyDescent="0.2">
      <c r="A1038" s="1" t="s">
        <v>4504</v>
      </c>
      <c r="B1038" s="1" t="s">
        <v>4557</v>
      </c>
      <c r="C1038" s="1">
        <v>15</v>
      </c>
      <c r="D1038" s="1" t="s">
        <v>4558</v>
      </c>
      <c r="E1038" s="10" t="str">
        <f t="shared" si="16"/>
        <v>primary_barrierslack_school_materials</v>
      </c>
      <c r="F1038" s="1" t="str">
        <f>VLOOKUP(E1038,sagun[],5,FALSE)</f>
        <v>Нестача шкільного приладдя (зошитів, книг, олівців)</v>
      </c>
      <c r="G1038" s="1" t="str">
        <f>VLOOKUP(E1038,sagun[],6,FALSE)</f>
        <v>Нехватка школьных принадлежностей (тетрадей, книг, карандашей)</v>
      </c>
      <c r="H1038" s="1" t="s">
        <v>4559</v>
      </c>
      <c r="I1038" s="1" t="s">
        <v>4560</v>
      </c>
    </row>
    <row r="1039" spans="1:9" x14ac:dyDescent="0.2">
      <c r="A1039" s="1" t="s">
        <v>4504</v>
      </c>
      <c r="B1039" s="1" t="s">
        <v>4561</v>
      </c>
      <c r="C1039" s="1">
        <v>16</v>
      </c>
      <c r="D1039" s="1" t="s">
        <v>4562</v>
      </c>
      <c r="E1039" s="10" t="str">
        <f t="shared" si="16"/>
        <v>primary_barrierslack_it_equipments</v>
      </c>
      <c r="F1039" s="1" t="str">
        <f>VLOOKUP(E1039,sagun[],5,FALSE)</f>
        <v>Відсутність ІТ-обладнання</v>
      </c>
      <c r="G1039" s="1" t="str">
        <f>VLOOKUP(E1039,sagun[],6,FALSE)</f>
        <v>Отсутствие ИТ-оборудования</v>
      </c>
      <c r="H1039" s="1" t="s">
        <v>4563</v>
      </c>
      <c r="I1039" s="1" t="s">
        <v>4564</v>
      </c>
    </row>
    <row r="1040" spans="1:9" x14ac:dyDescent="0.2">
      <c r="A1040" s="1" t="s">
        <v>4504</v>
      </c>
      <c r="B1040" s="1" t="s">
        <v>4565</v>
      </c>
      <c r="C1040" s="1">
        <v>17</v>
      </c>
      <c r="D1040" s="1" t="s">
        <v>4566</v>
      </c>
      <c r="E1040" s="10" t="str">
        <f t="shared" si="16"/>
        <v>primary_barrierslack_school_meals</v>
      </c>
      <c r="F1040" s="1" t="str">
        <f>VLOOKUP(E1040,sagun[],5,FALSE)</f>
        <v>Відсутність шкільного харчування</v>
      </c>
      <c r="G1040" s="1" t="str">
        <f>VLOOKUP(E1040,sagun[],6,FALSE)</f>
        <v>Отсутствие школьного питания</v>
      </c>
      <c r="H1040" s="1" t="s">
        <v>4567</v>
      </c>
      <c r="I1040" s="1" t="s">
        <v>4568</v>
      </c>
    </row>
    <row r="1041" spans="1:9" x14ac:dyDescent="0.2">
      <c r="A1041" s="1" t="s">
        <v>4504</v>
      </c>
      <c r="B1041" s="1" t="s">
        <v>4569</v>
      </c>
      <c r="C1041" s="1">
        <v>18</v>
      </c>
      <c r="D1041" s="1" t="s">
        <v>4570</v>
      </c>
      <c r="E1041" s="10" t="str">
        <f t="shared" si="16"/>
        <v>primary_barrierslong_distance</v>
      </c>
      <c r="F1041" s="1" t="str">
        <f>VLOOKUP(E1041,sagun[],5,FALSE)</f>
        <v>Відсутність шкіл на доступній відстані</v>
      </c>
      <c r="G1041" s="1" t="str">
        <f>VLOOKUP(E1041,sagun[],6,FALSE)</f>
        <v>Отсутствие школ на доступном расстоянии</v>
      </c>
      <c r="H1041" s="1" t="s">
        <v>4571</v>
      </c>
      <c r="I1041" s="1" t="s">
        <v>4572</v>
      </c>
    </row>
    <row r="1042" spans="1:9" x14ac:dyDescent="0.2">
      <c r="A1042" s="1" t="s">
        <v>4504</v>
      </c>
      <c r="B1042" s="1" t="s">
        <v>4573</v>
      </c>
      <c r="C1042" s="1">
        <v>19</v>
      </c>
      <c r="D1042" s="1" t="s">
        <v>4574</v>
      </c>
      <c r="E1042" s="10" t="str">
        <f t="shared" si="16"/>
        <v>primary_barriersdropped_bullying</v>
      </c>
      <c r="F1042" s="1" t="str">
        <f>VLOOKUP(E1042,sagun[],5,FALSE)</f>
        <v>Залишили школу через булінг/травму</v>
      </c>
      <c r="G1042" s="1" t="str">
        <f>VLOOKUP(E1042,sagun[],6,FALSE)</f>
        <v>Покинули школу из-за буллинг/травмы</v>
      </c>
      <c r="H1042" s="1" t="s">
        <v>4575</v>
      </c>
      <c r="I1042" s="1" t="s">
        <v>4576</v>
      </c>
    </row>
    <row r="1043" spans="1:9" x14ac:dyDescent="0.2">
      <c r="A1043" s="1" t="s">
        <v>4504</v>
      </c>
      <c r="B1043" s="1" t="s">
        <v>4577</v>
      </c>
      <c r="C1043" s="1">
        <v>20</v>
      </c>
      <c r="D1043" s="1" t="s">
        <v>4578</v>
      </c>
      <c r="E1043" s="10" t="str">
        <f t="shared" si="16"/>
        <v>primary_barriersdropped_language</v>
      </c>
      <c r="F1043" s="1" t="str">
        <f>VLOOKUP(E1043,sagun[],5,FALSE)</f>
        <v>Залишили школу через мовний, культурний або соціальний бар'єр</v>
      </c>
      <c r="G1043" s="1" t="str">
        <f>VLOOKUP(E1043,sagun[],6,FALSE)</f>
        <v>Покинули школу из-за языкового, культурного или социального барьера</v>
      </c>
      <c r="H1043" s="1" t="s">
        <v>4579</v>
      </c>
      <c r="I1043" s="1" t="s">
        <v>4580</v>
      </c>
    </row>
    <row r="1044" spans="1:9" x14ac:dyDescent="0.2">
      <c r="A1044" s="1" t="s">
        <v>4504</v>
      </c>
      <c r="B1044" s="1" t="s">
        <v>4581</v>
      </c>
      <c r="C1044" s="1">
        <v>21</v>
      </c>
      <c r="D1044" s="1" t="s">
        <v>4582</v>
      </c>
      <c r="E1044" s="10" t="str">
        <f t="shared" si="16"/>
        <v>primary_barriersdropped_mental_health</v>
      </c>
      <c r="F1044" s="1" t="str">
        <f>VLOOKUP(E1044,sagun[],5,FALSE)</f>
        <v>Залишили школу через проблеми з ментальним здоров'ям</v>
      </c>
      <c r="G1044" s="1" t="str">
        <f>VLOOKUP(E1044,sagun[],6,FALSE)</f>
        <v>Покинули школу из-за проблем с ментальным здоровьем</v>
      </c>
      <c r="H1044" s="1" t="s">
        <v>4583</v>
      </c>
      <c r="I1044" s="1" t="s">
        <v>4584</v>
      </c>
    </row>
    <row r="1045" spans="1:9" x14ac:dyDescent="0.2">
      <c r="A1045" s="1" t="s">
        <v>4504</v>
      </c>
      <c r="B1045" s="1" t="s">
        <v>4585</v>
      </c>
      <c r="C1045" s="1">
        <v>22</v>
      </c>
      <c r="D1045" s="1" t="s">
        <v>4586</v>
      </c>
      <c r="E1045" s="10" t="str">
        <f t="shared" si="16"/>
        <v>primary_barrierslack_inclusive_school</v>
      </c>
      <c r="F1045" s="1" t="str">
        <f>VLOOKUP(E1045,sagun[],5,FALSE)</f>
        <v>Нестача інклюзивних шкіл (що дозволяють зараховувати та навчати дітей з обмеженими можливостями)</v>
      </c>
      <c r="G1045" s="1" t="str">
        <f>VLOOKUP(E1045,sagun[],6,FALSE)</f>
        <v>Отсутствие инклюзивных школ (позволяющих зачисление и обучение детей с ограниченными возможностями)</v>
      </c>
      <c r="H1045" s="1" t="s">
        <v>4587</v>
      </c>
      <c r="I1045" s="1" t="s">
        <v>4588</v>
      </c>
    </row>
    <row r="1046" spans="1:9" x14ac:dyDescent="0.2">
      <c r="A1046" s="1" t="s">
        <v>4504</v>
      </c>
      <c r="B1046" s="1" t="s">
        <v>4589</v>
      </c>
      <c r="C1046" s="1">
        <v>23</v>
      </c>
      <c r="D1046" s="1" t="s">
        <v>4590</v>
      </c>
      <c r="E1046" s="10" t="str">
        <f t="shared" si="16"/>
        <v>primary_barrierslack_vaccination_certificate</v>
      </c>
      <c r="F1046" s="1" t="str">
        <f>VLOOKUP(E1046,sagun[],5,FALSE)</f>
        <v>Відсутність довідки про щеплення</v>
      </c>
      <c r="G1046" s="1" t="str">
        <f>VLOOKUP(E1046,sagun[],6,FALSE)</f>
        <v>Отсутствие сертификата о вакцинации</v>
      </c>
      <c r="H1046" s="1" t="s">
        <v>4591</v>
      </c>
      <c r="I1046" s="1" t="s">
        <v>4592</v>
      </c>
    </row>
    <row r="1047" spans="1:9" x14ac:dyDescent="0.2">
      <c r="A1047" s="1" t="s">
        <v>4504</v>
      </c>
      <c r="B1047" s="1" t="s">
        <v>4593</v>
      </c>
      <c r="C1047" s="1">
        <v>24</v>
      </c>
      <c r="D1047" s="1" t="s">
        <v>4594</v>
      </c>
      <c r="E1047" s="10" t="str">
        <f t="shared" si="16"/>
        <v>primary_barrierslack_certificate_grad</v>
      </c>
      <c r="F1047" s="1" t="str">
        <f>VLOOKUP(E1047,sagun[],5,FALSE)</f>
        <v>Відсутність сертифікації після закінчення школи</v>
      </c>
      <c r="G1047" s="1" t="str">
        <f>VLOOKUP(E1047,sagun[],6,FALSE)</f>
        <v>Отсутствие сертификации после окончания учебы</v>
      </c>
      <c r="H1047" s="1" t="s">
        <v>4595</v>
      </c>
      <c r="I1047" s="1" t="s">
        <v>4596</v>
      </c>
    </row>
    <row r="1048" spans="1:9" x14ac:dyDescent="0.2">
      <c r="A1048" s="1" t="s">
        <v>4504</v>
      </c>
      <c r="B1048" s="1" t="s">
        <v>4597</v>
      </c>
      <c r="C1048" s="1">
        <v>25</v>
      </c>
      <c r="D1048" s="1" t="s">
        <v>4598</v>
      </c>
      <c r="E1048" s="10" t="str">
        <f t="shared" si="16"/>
        <v>primary_barriersdo_not_want_burden</v>
      </c>
      <c r="F1048" s="1" t="str">
        <f>VLOOKUP(E1048,sagun[],5,FALSE)</f>
        <v>Я не хочу покладати додатковий тягар на дитину (дітей), щоб дотримуватися обох (укр + приймаюча країна) навчальних планів</v>
      </c>
      <c r="G1048" s="1" t="str">
        <f>VLOOKUP(E1048,sagun[],6,FALSE)</f>
        <v>Я не хочу возлагать дополнительное бремя на ребенка (детей), чтобы придерживаться обоих (укр + принимающая страна) учебных планов</v>
      </c>
      <c r="H1048" s="1" t="s">
        <v>4599</v>
      </c>
      <c r="I1048" s="1" t="s">
        <v>4600</v>
      </c>
    </row>
    <row r="1049" spans="1:9" x14ac:dyDescent="0.2">
      <c r="A1049" s="1" t="s">
        <v>4504</v>
      </c>
      <c r="B1049" s="1" t="s">
        <v>4601</v>
      </c>
      <c r="C1049" s="1">
        <v>26</v>
      </c>
      <c r="D1049" s="1" t="s">
        <v>4602</v>
      </c>
      <c r="E1049" s="10" t="str">
        <f t="shared" si="16"/>
        <v>primary_barrierslower_grade</v>
      </c>
      <c r="F1049" s="1" t="str">
        <f>VLOOKUP(E1049,sagun[],5,FALSE)</f>
        <v>Школи, які ми розглядали в [приймаючій країні], можуть зарахувати дитину на один клас нижче, тому вона "втратить" один або кілька шкільних років</v>
      </c>
      <c r="G1049" s="1" t="str">
        <f>VLOOKUP(E1049,sagun[],6,FALSE)</f>
        <v>Школы, которые мы рассматривали в [принимающей стране], могут отнести ребенка на один класс ниже, поэтому он "потеряет" один или несколько школьных лет.</v>
      </c>
      <c r="H1049" s="1" t="s">
        <v>4603</v>
      </c>
      <c r="I1049" s="1" t="s">
        <v>4604</v>
      </c>
    </row>
    <row r="1050" spans="1:9" x14ac:dyDescent="0.2">
      <c r="A1050" s="1" t="s">
        <v>4504</v>
      </c>
      <c r="B1050" s="1" t="s">
        <v>4605</v>
      </c>
      <c r="C1050" s="1">
        <v>27</v>
      </c>
      <c r="D1050" s="1" t="s">
        <v>4606</v>
      </c>
      <c r="E1050" s="10" t="str">
        <f t="shared" si="16"/>
        <v>primary_barriersyoung</v>
      </c>
      <c r="F1050" s="1" t="str">
        <f>VLOOKUP(E1050,sagun[],5,FALSE)</f>
        <v>Дитина занадто мала</v>
      </c>
      <c r="G1050" s="1" t="str">
        <f>VLOOKUP(E1050,sagun[],6,FALSE)</f>
        <v>Ребенок слишком мал</v>
      </c>
      <c r="H1050" s="1" t="s">
        <v>4607</v>
      </c>
      <c r="I1050" s="1" t="s">
        <v>4608</v>
      </c>
    </row>
    <row r="1051" spans="1:9" s="19" customFormat="1" x14ac:dyDescent="0.2">
      <c r="A1051" s="19" t="s">
        <v>4504</v>
      </c>
      <c r="B1051" s="19" t="s">
        <v>5188</v>
      </c>
      <c r="C1051" s="19">
        <v>28</v>
      </c>
      <c r="D1051" s="19" t="s">
        <v>5189</v>
      </c>
      <c r="E1051" s="10" t="str">
        <f t="shared" si="16"/>
        <v>primary_barriersgraduated</v>
      </c>
      <c r="F1051" s="1" t="str">
        <f>VLOOKUP(E1051,sagun[],5,FALSE)</f>
        <v>Вже закінчив</v>
      </c>
      <c r="G1051" s="1" t="str">
        <f>VLOOKUP(E1051,sagun[],6,FALSE)</f>
        <v>Уже закончил</v>
      </c>
      <c r="H1051" s="19" t="s">
        <v>5190</v>
      </c>
      <c r="I1051" s="19" t="s">
        <v>5191</v>
      </c>
    </row>
    <row r="1052" spans="1:9" x14ac:dyDescent="0.2">
      <c r="A1052" s="1" t="s">
        <v>4504</v>
      </c>
      <c r="B1052" s="1" t="s">
        <v>4609</v>
      </c>
      <c r="C1052" s="1">
        <v>28</v>
      </c>
      <c r="D1052" s="1" t="s">
        <v>4610</v>
      </c>
      <c r="E1052" s="10" t="str">
        <f t="shared" si="16"/>
        <v>primary_barriersfamily_preference</v>
      </c>
      <c r="F1052" s="1" t="str">
        <f>VLOOKUP(E1052,sagun[],5,FALSE)</f>
        <v>Бажання родини / немає конкретної причини</v>
      </c>
      <c r="G1052" s="1" t="str">
        <f>VLOOKUP(E1052,sagun[],6,FALSE)</f>
        <v>Желание семьи / нет конкретной причины</v>
      </c>
      <c r="H1052" s="1" t="s">
        <v>4611</v>
      </c>
      <c r="I1052" s="1" t="s">
        <v>4612</v>
      </c>
    </row>
    <row r="1053" spans="1:9" x14ac:dyDescent="0.2">
      <c r="A1053" s="1" t="s">
        <v>4504</v>
      </c>
      <c r="B1053" s="1" t="s">
        <v>147</v>
      </c>
      <c r="C1053" s="1">
        <v>29</v>
      </c>
      <c r="D1053" s="1" t="s">
        <v>3316</v>
      </c>
      <c r="E1053" s="10" t="str">
        <f t="shared" si="16"/>
        <v>primary_barriersother</v>
      </c>
      <c r="F1053" s="1" t="str">
        <f>VLOOKUP(E1053,sagun[],5,FALSE)</f>
        <v>Інше (будь ласка, позначте)</v>
      </c>
      <c r="G1053" s="1" t="str">
        <f>VLOOKUP(E1053,sagun[],6,FALSE)</f>
        <v>Прочее (пожалуйста, укажите)</v>
      </c>
      <c r="H1053" s="1" t="s">
        <v>4144</v>
      </c>
      <c r="I1053" s="1" t="s">
        <v>1688</v>
      </c>
    </row>
    <row r="1054" spans="1:9" x14ac:dyDescent="0.2">
      <c r="A1054" s="1" t="s">
        <v>4504</v>
      </c>
      <c r="B1054" s="1" t="s">
        <v>1433</v>
      </c>
      <c r="C1054" s="1">
        <v>30</v>
      </c>
      <c r="D1054" s="1" t="s">
        <v>1475</v>
      </c>
      <c r="E1054" s="10" t="str">
        <f t="shared" si="16"/>
        <v>primary_barriersdo_not_know</v>
      </c>
      <c r="F1054" s="1" t="str">
        <f>VLOOKUP(E1054,sagun[],5,FALSE)</f>
        <v>Не знаю</v>
      </c>
      <c r="G1054" s="1" t="str">
        <f>VLOOKUP(E1054,sagun[],6,FALSE)</f>
        <v>Не знаю</v>
      </c>
      <c r="H1054" s="1" t="s">
        <v>1435</v>
      </c>
      <c r="I1054" s="1" t="s">
        <v>1476</v>
      </c>
    </row>
    <row r="1055" spans="1:9" x14ac:dyDescent="0.2">
      <c r="A1055" s="1" t="s">
        <v>4504</v>
      </c>
      <c r="B1055" s="1" t="s">
        <v>1271</v>
      </c>
      <c r="C1055" s="1">
        <v>31</v>
      </c>
      <c r="D1055" s="1" t="s">
        <v>1272</v>
      </c>
      <c r="E1055" s="10" t="str">
        <f t="shared" si="16"/>
        <v>primary_barriersprefer_not_to_answer</v>
      </c>
      <c r="F1055" s="1" t="str">
        <f>VLOOKUP(E1055,sagun[],5,FALSE)</f>
        <v>Вважаю за краще не відповідати</v>
      </c>
      <c r="G1055" s="1" t="str">
        <f>VLOOKUP(E1055,sagun[],6,FALSE)</f>
        <v>Предпочитаю не отвечать</v>
      </c>
      <c r="H1055" s="1" t="s">
        <v>1273</v>
      </c>
      <c r="I1055" s="1" t="s">
        <v>4027</v>
      </c>
    </row>
    <row r="1056" spans="1:9" x14ac:dyDescent="0.2">
      <c r="A1056" s="1" t="s">
        <v>4613</v>
      </c>
      <c r="B1056" s="1" t="s">
        <v>4468</v>
      </c>
      <c r="C1056" s="1">
        <v>1</v>
      </c>
      <c r="D1056" s="1" t="s">
        <v>4614</v>
      </c>
      <c r="E1056" s="10" t="str">
        <f t="shared" si="16"/>
        <v>intend_enrollkindergarten</v>
      </c>
      <c r="F1056" s="1" t="str">
        <f>VLOOKUP(E1056,sagun[],5,FALSE)</f>
        <v>Так, у школі, дитячому садку або яслах в [приймаючій країні]</v>
      </c>
      <c r="G1056" s="1" t="str">
        <f>VLOOKUP(E1056,sagun[],6,FALSE)</f>
        <v>Да, в школу, детский сад или ясли в [принимающей стране]</v>
      </c>
      <c r="H1056" s="1" t="s">
        <v>4615</v>
      </c>
      <c r="I1056" s="1" t="s">
        <v>4616</v>
      </c>
    </row>
    <row r="1057" spans="1:9" x14ac:dyDescent="0.2">
      <c r="A1057" s="1" t="s">
        <v>4613</v>
      </c>
      <c r="B1057" s="1" t="s">
        <v>4472</v>
      </c>
      <c r="C1057" s="1">
        <v>2</v>
      </c>
      <c r="D1057" s="1" t="s">
        <v>4617</v>
      </c>
      <c r="E1057" s="10" t="str">
        <f t="shared" si="16"/>
        <v>intend_enrollint_school</v>
      </c>
      <c r="F1057" s="1" t="str">
        <f>VLOOKUP(E1057,sagun[],5,FALSE)</f>
        <v>Так, в міжнародній школі в [приймаючій країні]</v>
      </c>
      <c r="G1057" s="1" t="str">
        <f>VLOOKUP(E1057,sagun[],6,FALSE)</f>
        <v>Да, в международную школу в [принимающей стране]</v>
      </c>
      <c r="H1057" s="1" t="s">
        <v>4618</v>
      </c>
      <c r="I1057" s="1" t="s">
        <v>4619</v>
      </c>
    </row>
    <row r="1058" spans="1:9" x14ac:dyDescent="0.2">
      <c r="A1058" s="1" t="s">
        <v>4613</v>
      </c>
      <c r="B1058" s="1" t="s">
        <v>4476</v>
      </c>
      <c r="C1058" s="1">
        <v>3</v>
      </c>
      <c r="D1058" s="1" t="s">
        <v>4620</v>
      </c>
      <c r="E1058" s="10" t="str">
        <f t="shared" si="16"/>
        <v>intend_enrollboarding_school</v>
      </c>
      <c r="F1058" s="1" t="str">
        <f>VLOOKUP(E1058,sagun[],5,FALSE)</f>
        <v>Так, в школі-інтернаті в [країні перебування]</v>
      </c>
      <c r="G1058" s="1" t="str">
        <f>VLOOKUP(E1058,sagun[],6,FALSE)</f>
        <v>Да, в школу-интернат в [стране пребывания]</v>
      </c>
      <c r="H1058" s="1" t="s">
        <v>4621</v>
      </c>
      <c r="I1058" s="1" t="s">
        <v>4622</v>
      </c>
    </row>
    <row r="1059" spans="1:9" x14ac:dyDescent="0.2">
      <c r="A1059" s="1" t="s">
        <v>4613</v>
      </c>
      <c r="B1059" s="1" t="s">
        <v>4488</v>
      </c>
      <c r="C1059" s="1">
        <v>4</v>
      </c>
      <c r="D1059" s="1" t="s">
        <v>4623</v>
      </c>
      <c r="E1059" s="10" t="str">
        <f t="shared" si="16"/>
        <v>intend_enrolluniversity</v>
      </c>
      <c r="F1059" s="1" t="str">
        <f>VLOOKUP(E1059,sagun[],5,FALSE)</f>
        <v>Так, в університеті в [країні перебування]</v>
      </c>
      <c r="G1059" s="1" t="str">
        <f>VLOOKUP(E1059,sagun[],6,FALSE)</f>
        <v>Да, в университет в [стране пребывания]</v>
      </c>
      <c r="H1059" s="1" t="s">
        <v>4624</v>
      </c>
      <c r="I1059" s="1" t="s">
        <v>4625</v>
      </c>
    </row>
    <row r="1060" spans="1:9" x14ac:dyDescent="0.2">
      <c r="A1060" s="1" t="s">
        <v>4613</v>
      </c>
      <c r="B1060" s="1" t="s">
        <v>4626</v>
      </c>
      <c r="C1060" s="1">
        <v>5</v>
      </c>
      <c r="D1060" s="1" t="s">
        <v>4627</v>
      </c>
      <c r="E1060" s="10" t="str">
        <f t="shared" si="16"/>
        <v>intend_enrollno_but_in_ukr</v>
      </c>
      <c r="F1060" s="1" t="str">
        <f>VLOOKUP(E1060,sagun[],5,FALSE)</f>
        <v>Ні, я планую зараховувати тільки в Україні</v>
      </c>
      <c r="G1060" s="1" t="str">
        <f>VLOOKUP(E1060,sagun[],6,FALSE)</f>
        <v>Нет, я планирую зачислить только в Украине</v>
      </c>
      <c r="H1060" s="1" t="s">
        <v>4628</v>
      </c>
      <c r="I1060" s="1" t="s">
        <v>4629</v>
      </c>
    </row>
    <row r="1061" spans="1:9" x14ac:dyDescent="0.2">
      <c r="A1061" s="1" t="s">
        <v>4613</v>
      </c>
      <c r="B1061" s="1" t="s">
        <v>4630</v>
      </c>
      <c r="C1061" s="1">
        <v>6</v>
      </c>
      <c r="D1061" s="1" t="s">
        <v>4631</v>
      </c>
      <c r="E1061" s="10" t="str">
        <f t="shared" si="16"/>
        <v>intend_enrollno_but_third_country</v>
      </c>
      <c r="F1061" s="1" t="str">
        <f>VLOOKUP(E1061,sagun[],5,FALSE)</f>
        <v>Ні, я планую зараховувати деінде / в третій країні</v>
      </c>
      <c r="G1061" s="1" t="str">
        <f>VLOOKUP(E1061,sagun[],6,FALSE)</f>
        <v>Нет, я планирую зачислить в другом месте/в третьей стране</v>
      </c>
      <c r="H1061" s="1" t="s">
        <v>4632</v>
      </c>
      <c r="I1061" s="1" t="s">
        <v>4633</v>
      </c>
    </row>
    <row r="1062" spans="1:9" x14ac:dyDescent="0.2">
      <c r="A1062" s="1" t="s">
        <v>4613</v>
      </c>
      <c r="B1062" s="1" t="s">
        <v>1450</v>
      </c>
      <c r="C1062" s="1">
        <v>7</v>
      </c>
      <c r="D1062" s="1" t="s">
        <v>4634</v>
      </c>
      <c r="E1062" s="10" t="str">
        <f t="shared" si="16"/>
        <v>intend_enrollno</v>
      </c>
      <c r="F1062" s="1" t="str">
        <f>VLOOKUP(E1062,sagun[],5,FALSE)</f>
        <v>Ні, я не планую зараховувати</v>
      </c>
      <c r="G1062" s="1" t="str">
        <f>VLOOKUP(E1062,sagun[],6,FALSE)</f>
        <v>Нет, я не планирую зачислять</v>
      </c>
      <c r="H1062" s="1" t="s">
        <v>4635</v>
      </c>
      <c r="I1062" s="1" t="s">
        <v>4636</v>
      </c>
    </row>
    <row r="1063" spans="1:9" x14ac:dyDescent="0.2">
      <c r="A1063" s="1" t="s">
        <v>4613</v>
      </c>
      <c r="B1063" s="1" t="s">
        <v>4483</v>
      </c>
      <c r="C1063" s="1">
        <v>8</v>
      </c>
      <c r="D1063" s="1" t="s">
        <v>4637</v>
      </c>
      <c r="E1063" s="10" t="str">
        <f t="shared" si="16"/>
        <v>intend_enrollno_but_home_school</v>
      </c>
      <c r="F1063" s="1" t="str">
        <f>VLOOKUP(E1063,sagun[],5,FALSE)</f>
        <v>Ні, але оберу домашнє навчання в [країні перебування]</v>
      </c>
      <c r="G1063" s="1" t="str">
        <f>VLOOKUP(E1063,sagun[],6,FALSE)</f>
        <v>Нет, но выберу домашнее обучение в [стране пребывания]</v>
      </c>
      <c r="H1063" s="1" t="s">
        <v>4638</v>
      </c>
      <c r="I1063" s="1" t="s">
        <v>4639</v>
      </c>
    </row>
    <row r="1064" spans="1:9" x14ac:dyDescent="0.2">
      <c r="A1064" s="1" t="s">
        <v>4613</v>
      </c>
      <c r="B1064" s="1" t="s">
        <v>4640</v>
      </c>
      <c r="C1064" s="1">
        <v>9</v>
      </c>
      <c r="D1064" s="1" t="s">
        <v>4641</v>
      </c>
      <c r="E1064" s="10" t="str">
        <f t="shared" si="16"/>
        <v>intend_enrollnot_decided</v>
      </c>
      <c r="F1064" s="1" t="str">
        <f>VLOOKUP(E1064,sagun[],5,FALSE)</f>
        <v>Я ще не вирішив</v>
      </c>
      <c r="G1064" s="1" t="str">
        <f>VLOOKUP(E1064,sagun[],6,FALSE)</f>
        <v>Я еще не решил</v>
      </c>
      <c r="H1064" s="1" t="s">
        <v>4642</v>
      </c>
      <c r="I1064" s="1" t="s">
        <v>4643</v>
      </c>
    </row>
    <row r="1065" spans="1:9" x14ac:dyDescent="0.2">
      <c r="A1065" s="1" t="s">
        <v>4613</v>
      </c>
      <c r="B1065" s="1" t="s">
        <v>1433</v>
      </c>
      <c r="C1065" s="1">
        <v>10</v>
      </c>
      <c r="D1065" s="1" t="s">
        <v>1475</v>
      </c>
      <c r="E1065" s="10" t="str">
        <f t="shared" si="16"/>
        <v>intend_enrolldo_not_know</v>
      </c>
      <c r="F1065" s="1" t="str">
        <f>VLOOKUP(E1065,sagun[],5,FALSE)</f>
        <v>Не знаю</v>
      </c>
      <c r="G1065" s="1" t="str">
        <f>VLOOKUP(E1065,sagun[],6,FALSE)</f>
        <v>Не знаю</v>
      </c>
      <c r="H1065" s="1" t="s">
        <v>1435</v>
      </c>
      <c r="I1065" s="1" t="s">
        <v>1435</v>
      </c>
    </row>
    <row r="1066" spans="1:9" x14ac:dyDescent="0.2">
      <c r="A1066" s="1" t="s">
        <v>4613</v>
      </c>
      <c r="B1066" s="1" t="s">
        <v>1271</v>
      </c>
      <c r="C1066" s="1">
        <v>11</v>
      </c>
      <c r="D1066" s="1" t="s">
        <v>1272</v>
      </c>
      <c r="E1066" s="10" t="str">
        <f t="shared" si="16"/>
        <v>intend_enrollprefer_not_to_answer</v>
      </c>
      <c r="F1066" s="1" t="str">
        <f>VLOOKUP(E1066,sagun[],5,FALSE)</f>
        <v>Вважаю за краще не відповідати</v>
      </c>
      <c r="G1066" s="1" t="str">
        <f>VLOOKUP(E1066,sagun[],6,FALSE)</f>
        <v>Предпочитаю не отвечать</v>
      </c>
      <c r="H1066" s="1" t="s">
        <v>1273</v>
      </c>
      <c r="I1066" s="1" t="s">
        <v>4027</v>
      </c>
    </row>
    <row r="1067" spans="1:9" x14ac:dyDescent="0.2">
      <c r="A1067" s="1" t="s">
        <v>4644</v>
      </c>
      <c r="B1067" s="1" t="s">
        <v>1450</v>
      </c>
      <c r="C1067" s="1">
        <v>1</v>
      </c>
      <c r="D1067" s="1" t="s">
        <v>4645</v>
      </c>
      <c r="E1067" s="10" t="str">
        <f t="shared" si="16"/>
        <v>dist_learningno</v>
      </c>
      <c r="F1067" s="1" t="str">
        <f>VLOOKUP(E1067,sagun[],5,FALSE)</f>
        <v>Ні, взагалі не навчався дистанційно/онлайн</v>
      </c>
      <c r="G1067" s="1" t="str">
        <f>VLOOKUP(E1067,sagun[],6,FALSE)</f>
        <v>Нет, вообще не учился дистанционно/онлайн</v>
      </c>
      <c r="H1067" s="1" t="s">
        <v>4646</v>
      </c>
      <c r="I1067" s="1" t="s">
        <v>4647</v>
      </c>
    </row>
    <row r="1068" spans="1:9" x14ac:dyDescent="0.2">
      <c r="A1068" s="1" t="s">
        <v>4644</v>
      </c>
      <c r="B1068" s="1" t="s">
        <v>1446</v>
      </c>
      <c r="C1068" s="1">
        <v>2</v>
      </c>
      <c r="D1068" s="1" t="s">
        <v>4648</v>
      </c>
      <c r="E1068" s="10" t="str">
        <f t="shared" si="16"/>
        <v>dist_learningyes</v>
      </c>
      <c r="F1068" s="1" t="str">
        <f>VLOOKUP(E1068,sagun[],5,FALSE)</f>
        <v>Так, навчався дистанційно та/або онлайн</v>
      </c>
      <c r="G1068" s="1" t="str">
        <f>VLOOKUP(E1068,sagun[],6,FALSE)</f>
        <v>Да, учился дистанционно и/или онлайн</v>
      </c>
      <c r="H1068" s="1" t="s">
        <v>4649</v>
      </c>
      <c r="I1068" s="1" t="s">
        <v>4650</v>
      </c>
    </row>
    <row r="1069" spans="1:9" x14ac:dyDescent="0.2">
      <c r="A1069" s="1" t="s">
        <v>4644</v>
      </c>
      <c r="B1069" s="1" t="s">
        <v>1433</v>
      </c>
      <c r="C1069" s="1">
        <v>3</v>
      </c>
      <c r="D1069" s="1" t="s">
        <v>1475</v>
      </c>
      <c r="E1069" s="10" t="str">
        <f t="shared" si="16"/>
        <v>dist_learningdo_not_know</v>
      </c>
      <c r="F1069" s="1" t="str">
        <f>VLOOKUP(E1069,sagun[],5,FALSE)</f>
        <v>Не знаю</v>
      </c>
      <c r="G1069" s="1" t="str">
        <f>VLOOKUP(E1069,sagun[],6,FALSE)</f>
        <v>Не знаю</v>
      </c>
      <c r="H1069" s="1" t="s">
        <v>1435</v>
      </c>
      <c r="I1069" s="1" t="s">
        <v>1435</v>
      </c>
    </row>
    <row r="1070" spans="1:9" x14ac:dyDescent="0.2">
      <c r="A1070" s="1" t="s">
        <v>4644</v>
      </c>
      <c r="B1070" s="1" t="s">
        <v>1271</v>
      </c>
      <c r="C1070" s="1">
        <v>4</v>
      </c>
      <c r="D1070" s="1" t="s">
        <v>1272</v>
      </c>
      <c r="E1070" s="10" t="str">
        <f t="shared" si="16"/>
        <v>dist_learningprefer_not_to_answer</v>
      </c>
      <c r="F1070" s="1" t="str">
        <f>VLOOKUP(E1070,sagun[],5,FALSE)</f>
        <v>Вважаю за краще не відповідати</v>
      </c>
      <c r="G1070" s="1" t="str">
        <f>VLOOKUP(E1070,sagun[],6,FALSE)</f>
        <v>Предпочитаю не отвечать</v>
      </c>
      <c r="H1070" s="1" t="s">
        <v>1273</v>
      </c>
      <c r="I1070" s="1" t="s">
        <v>4027</v>
      </c>
    </row>
    <row r="1071" spans="1:9" x14ac:dyDescent="0.2">
      <c r="A1071" s="1" t="s">
        <v>4651</v>
      </c>
      <c r="B1071" s="1" t="s">
        <v>1450</v>
      </c>
      <c r="C1071" s="1">
        <v>1</v>
      </c>
      <c r="D1071" s="1" t="s">
        <v>1451</v>
      </c>
      <c r="E1071" s="10" t="str">
        <f t="shared" si="16"/>
        <v>intend_enroll_contno</v>
      </c>
      <c r="F1071" s="1" t="str">
        <f>VLOOKUP(E1071,sagun[],5,FALSE)</f>
        <v>Ні</v>
      </c>
      <c r="G1071" s="1" t="str">
        <f>VLOOKUP(E1071,sagun[],6,FALSE)</f>
        <v>Нет</v>
      </c>
      <c r="H1071" s="1" t="s">
        <v>1452</v>
      </c>
      <c r="I1071" s="1" t="s">
        <v>4616</v>
      </c>
    </row>
    <row r="1072" spans="1:9" x14ac:dyDescent="0.2">
      <c r="A1072" s="1" t="s">
        <v>4651</v>
      </c>
      <c r="B1072" s="1" t="s">
        <v>4652</v>
      </c>
      <c r="C1072" s="1">
        <v>2</v>
      </c>
      <c r="D1072" s="1" t="s">
        <v>4653</v>
      </c>
      <c r="E1072" s="10" t="str">
        <f t="shared" si="16"/>
        <v>intend_enroll_contyes_in_ukr</v>
      </c>
      <c r="F1072" s="1" t="str">
        <f>VLOOKUP(E1072,sagun[],5,FALSE)</f>
        <v>Так, залишиться зарахованим до школи в Україні і продовжуватиме відвідувати цю школу дистанційно/онлайн, перебуваючи за кордоном</v>
      </c>
      <c r="G1072" s="1" t="str">
        <f>VLOOKUP(E1072,sagun[],6,FALSE)</f>
        <v>Да, останется зачисленным в школу в Украине и будет продолжать посещать эту школу дистанционно/онлайн, находясь за границей</v>
      </c>
      <c r="H1072" s="1" t="s">
        <v>4654</v>
      </c>
      <c r="I1072" s="1" t="s">
        <v>4619</v>
      </c>
    </row>
    <row r="1073" spans="1:9" x14ac:dyDescent="0.2">
      <c r="A1073" s="1" t="s">
        <v>4651</v>
      </c>
      <c r="B1073" s="1" t="s">
        <v>4655</v>
      </c>
      <c r="C1073" s="1">
        <v>3</v>
      </c>
      <c r="D1073" s="1" t="s">
        <v>4656</v>
      </c>
      <c r="E1073" s="10" t="str">
        <f t="shared" si="16"/>
        <v>intend_enroll_contyes_in_host</v>
      </c>
      <c r="F1073" s="1" t="str">
        <f>VLOOKUP(E1073,sagun[],5,FALSE)</f>
        <v>Так, залишиться зарахованим до школи в [країні перебування] і продовжуватиме вивчати лише український компонент української навчальної програми (український компонент освітніх програм) дистанційно/онлайн, перебуваючи закордоном</v>
      </c>
      <c r="G1073" s="1" t="str">
        <f>VLOOKUP(E1073,sagun[],6,FALSE)</f>
        <v>Да, останется зачисленным в школу в [стране пребывания] и будет изучать только украинский компонент украинской учебной программы (украинский компонент образовательных программ) дистанционно/онлайн, находясь за границей</v>
      </c>
      <c r="H1073" s="1" t="s">
        <v>4657</v>
      </c>
      <c r="I1073" s="1" t="s">
        <v>4622</v>
      </c>
    </row>
    <row r="1074" spans="1:9" x14ac:dyDescent="0.2">
      <c r="A1074" s="1" t="s">
        <v>4651</v>
      </c>
      <c r="B1074" s="1" t="s">
        <v>4658</v>
      </c>
      <c r="C1074" s="1">
        <v>4</v>
      </c>
      <c r="D1074" s="1" t="s">
        <v>4659</v>
      </c>
      <c r="E1074" s="10" t="str">
        <f t="shared" si="16"/>
        <v>intend_enroll_contyes_at_home</v>
      </c>
      <c r="F1074" s="1" t="str">
        <f>VLOOKUP(E1074,sagun[],5,FALSE)</f>
        <v>Так, більше не буде зарахований до школи в Україні і буде використовувати інші дистанційні/онлайн інструменти навчання вдома, щоб продовжити навчання під час перебування за кордоном</v>
      </c>
      <c r="G1074" s="1" t="str">
        <f>VLOOKUP(E1074,sagun[],6,FALSE)</f>
        <v>Да, больше не будет причислен к школе в Украине и будет использовать другие дистанционные/онлайн инструменты обучения дома, чтобы продолжить обучение во время пребывания за границей</v>
      </c>
      <c r="H1074" s="1" t="s">
        <v>4660</v>
      </c>
      <c r="I1074" s="1" t="s">
        <v>4636</v>
      </c>
    </row>
    <row r="1075" spans="1:9" x14ac:dyDescent="0.2">
      <c r="A1075" s="1" t="s">
        <v>4651</v>
      </c>
      <c r="B1075" s="1" t="s">
        <v>1433</v>
      </c>
      <c r="C1075" s="1">
        <v>5</v>
      </c>
      <c r="D1075" s="1" t="s">
        <v>1475</v>
      </c>
      <c r="E1075" s="10" t="str">
        <f t="shared" si="16"/>
        <v>intend_enroll_contdo_not_know</v>
      </c>
      <c r="F1075" s="1" t="str">
        <f>VLOOKUP(E1075,sagun[],5,FALSE)</f>
        <v>Не знаю</v>
      </c>
      <c r="G1075" s="1" t="str">
        <f>VLOOKUP(E1075,sagun[],6,FALSE)</f>
        <v>Не знаю</v>
      </c>
      <c r="H1075" s="1" t="s">
        <v>1435</v>
      </c>
      <c r="I1075" s="1" t="s">
        <v>1435</v>
      </c>
    </row>
    <row r="1076" spans="1:9" x14ac:dyDescent="0.2">
      <c r="A1076" s="1" t="s">
        <v>4651</v>
      </c>
      <c r="B1076" s="1" t="s">
        <v>1271</v>
      </c>
      <c r="C1076" s="1">
        <v>6</v>
      </c>
      <c r="D1076" s="1" t="s">
        <v>1272</v>
      </c>
      <c r="E1076" s="10" t="str">
        <f t="shared" si="16"/>
        <v>intend_enroll_contprefer_not_to_answer</v>
      </c>
      <c r="F1076" s="1" t="str">
        <f>VLOOKUP(E1076,sagun[],5,FALSE)</f>
        <v>Вважаю за краще не відповідати</v>
      </c>
      <c r="G1076" s="1" t="str">
        <f>VLOOKUP(E1076,sagun[],6,FALSE)</f>
        <v>Предпочитаю не отвечать</v>
      </c>
      <c r="H1076" s="1" t="s">
        <v>1273</v>
      </c>
      <c r="I1076" s="1" t="s">
        <v>4027</v>
      </c>
    </row>
    <row r="1077" spans="1:9" x14ac:dyDescent="0.2">
      <c r="A1077" s="1" t="s">
        <v>4661</v>
      </c>
      <c r="B1077" s="1" t="s">
        <v>1711</v>
      </c>
      <c r="C1077" s="1">
        <v>1</v>
      </c>
      <c r="D1077" s="1" t="s">
        <v>4662</v>
      </c>
      <c r="E1077" s="10" t="str">
        <f t="shared" si="16"/>
        <v>time_dist_lerless_than_1hr</v>
      </c>
      <c r="F1077" s="1" t="str">
        <f>VLOOKUP(E1077,sagun[],5,FALSE)</f>
        <v>Менше однієї години</v>
      </c>
      <c r="G1077" s="1" t="str">
        <f>VLOOKUP(E1077,sagun[],6,FALSE)</f>
        <v>1. Меньше одного часа</v>
      </c>
      <c r="H1077" s="1" t="s">
        <v>4663</v>
      </c>
      <c r="I1077" s="1" t="s">
        <v>4664</v>
      </c>
    </row>
    <row r="1078" spans="1:9" x14ac:dyDescent="0.2">
      <c r="A1078" s="1" t="s">
        <v>4661</v>
      </c>
      <c r="B1078" s="1" t="s">
        <v>4665</v>
      </c>
      <c r="C1078" s="1">
        <v>2</v>
      </c>
      <c r="D1078" s="1" t="s">
        <v>4666</v>
      </c>
      <c r="E1078" s="10" t="str">
        <f t="shared" si="16"/>
        <v>time_dist_ler1_2_hr</v>
      </c>
      <c r="F1078" s="1" t="str">
        <f>VLOOKUP(E1078,sagun[],5,FALSE)</f>
        <v>1-2 години</v>
      </c>
      <c r="G1078" s="1" t="str">
        <f>VLOOKUP(E1078,sagun[],6,FALSE)</f>
        <v>1-2 часа</v>
      </c>
      <c r="H1078" s="1" t="s">
        <v>4667</v>
      </c>
      <c r="I1078" s="1" t="s">
        <v>4668</v>
      </c>
    </row>
    <row r="1079" spans="1:9" x14ac:dyDescent="0.2">
      <c r="A1079" s="1" t="s">
        <v>4661</v>
      </c>
      <c r="B1079" s="1" t="s">
        <v>4669</v>
      </c>
      <c r="C1079" s="1">
        <v>3</v>
      </c>
      <c r="D1079" s="1" t="s">
        <v>4670</v>
      </c>
      <c r="E1079" s="10" t="str">
        <f t="shared" si="16"/>
        <v>time_dist_ler2_3_hr</v>
      </c>
      <c r="F1079" s="1" t="str">
        <f>VLOOKUP(E1079,sagun[],5,FALSE)</f>
        <v>2-3 години</v>
      </c>
      <c r="G1079" s="1" t="str">
        <f>VLOOKUP(E1079,sagun[],6,FALSE)</f>
        <v>2-3 часа</v>
      </c>
      <c r="H1079" s="1" t="s">
        <v>4671</v>
      </c>
      <c r="I1079" s="1" t="s">
        <v>4672</v>
      </c>
    </row>
    <row r="1080" spans="1:9" x14ac:dyDescent="0.2">
      <c r="A1080" s="1" t="s">
        <v>4661</v>
      </c>
      <c r="B1080" s="1" t="s">
        <v>4673</v>
      </c>
      <c r="C1080" s="1">
        <v>4</v>
      </c>
      <c r="D1080" s="1" t="s">
        <v>4674</v>
      </c>
      <c r="E1080" s="10" t="str">
        <f t="shared" si="16"/>
        <v>time_dist_ler3_4_hr</v>
      </c>
      <c r="F1080" s="1" t="str">
        <f>VLOOKUP(E1080,sagun[],5,FALSE)</f>
        <v>3-4 години</v>
      </c>
      <c r="G1080" s="1" t="str">
        <f>VLOOKUP(E1080,sagun[],6,FALSE)</f>
        <v>3-4 часа</v>
      </c>
      <c r="H1080" s="1" t="s">
        <v>4675</v>
      </c>
      <c r="I1080" s="1" t="s">
        <v>4676</v>
      </c>
    </row>
    <row r="1081" spans="1:9" x14ac:dyDescent="0.2">
      <c r="A1081" s="1" t="s">
        <v>4661</v>
      </c>
      <c r="B1081" s="1" t="s">
        <v>4677</v>
      </c>
      <c r="C1081" s="1">
        <v>5</v>
      </c>
      <c r="D1081" s="1" t="s">
        <v>4678</v>
      </c>
      <c r="E1081" s="10" t="str">
        <f t="shared" si="16"/>
        <v>time_dist_lermore_than_4hr</v>
      </c>
      <c r="F1081" s="1" t="str">
        <f>VLOOKUP(E1081,sagun[],5,FALSE)</f>
        <v>Більше 4 годин</v>
      </c>
      <c r="G1081" s="1" t="str">
        <f>VLOOKUP(E1081,sagun[],6,FALSE)</f>
        <v>Более 4 часов</v>
      </c>
      <c r="H1081" s="1" t="s">
        <v>4679</v>
      </c>
      <c r="I1081" s="1" t="s">
        <v>4680</v>
      </c>
    </row>
    <row r="1082" spans="1:9" x14ac:dyDescent="0.2">
      <c r="A1082" s="1" t="s">
        <v>4661</v>
      </c>
      <c r="B1082" s="1" t="s">
        <v>1433</v>
      </c>
      <c r="C1082" s="1">
        <v>6</v>
      </c>
      <c r="D1082" s="1" t="s">
        <v>1475</v>
      </c>
      <c r="E1082" s="10" t="str">
        <f t="shared" si="16"/>
        <v>time_dist_lerdo_not_know</v>
      </c>
      <c r="F1082" s="1" t="str">
        <f>VLOOKUP(E1082,sagun[],5,FALSE)</f>
        <v>Не знаю</v>
      </c>
      <c r="G1082" s="1" t="str">
        <f>VLOOKUP(E1082,sagun[],6,FALSE)</f>
        <v>Не знаю</v>
      </c>
      <c r="H1082" s="1" t="s">
        <v>1435</v>
      </c>
      <c r="I1082" s="1" t="s">
        <v>1435</v>
      </c>
    </row>
    <row r="1083" spans="1:9" x14ac:dyDescent="0.2">
      <c r="A1083" s="1" t="s">
        <v>4661</v>
      </c>
      <c r="B1083" s="1" t="s">
        <v>1271</v>
      </c>
      <c r="C1083" s="1">
        <v>7</v>
      </c>
      <c r="D1083" s="1" t="s">
        <v>1272</v>
      </c>
      <c r="E1083" s="10" t="str">
        <f t="shared" si="16"/>
        <v>time_dist_lerprefer_not_to_answer</v>
      </c>
      <c r="F1083" s="1" t="str">
        <f>VLOOKUP(E1083,sagun[],5,FALSE)</f>
        <v>Вважаю за краще не відповідати</v>
      </c>
      <c r="G1083" s="1" t="str">
        <f>VLOOKUP(E1083,sagun[],6,FALSE)</f>
        <v>Предпочитаю не отвечать</v>
      </c>
      <c r="H1083" s="1" t="s">
        <v>1273</v>
      </c>
      <c r="I1083" s="1" t="s">
        <v>4027</v>
      </c>
    </row>
    <row r="1084" spans="1:9" x14ac:dyDescent="0.2">
      <c r="A1084" s="1" t="s">
        <v>4681</v>
      </c>
      <c r="B1084" s="1" t="s">
        <v>4682</v>
      </c>
      <c r="C1084" s="1">
        <v>1</v>
      </c>
      <c r="D1084" s="1" t="s">
        <v>4683</v>
      </c>
      <c r="E1084" s="10" t="str">
        <f t="shared" si="16"/>
        <v>employment_modalityempoyed_inper_hc</v>
      </c>
      <c r="F1084" s="1" t="str">
        <f>VLOOKUP(E1084,sagun[],5,FALSE)</f>
        <v>Працевлаштовані фізично в приймаючій країні</v>
      </c>
      <c r="G1084" s="1" t="str">
        <f>VLOOKUP(E1084,sagun[],6,FALSE)</f>
        <v>Трудоустроены физически в принимающей стране</v>
      </c>
      <c r="H1084" s="1" t="s">
        <v>4684</v>
      </c>
      <c r="I1084" s="1" t="s">
        <v>4685</v>
      </c>
    </row>
    <row r="1085" spans="1:9" x14ac:dyDescent="0.2">
      <c r="A1085" s="1" t="s">
        <v>4681</v>
      </c>
      <c r="B1085" s="1" t="s">
        <v>4686</v>
      </c>
      <c r="C1085" s="1">
        <v>2</v>
      </c>
      <c r="D1085" s="1" t="s">
        <v>4687</v>
      </c>
      <c r="E1085" s="10" t="str">
        <f t="shared" si="16"/>
        <v>employment_modalityemployed_remotely_hc</v>
      </c>
      <c r="F1085" s="1" t="str">
        <f>VLOOKUP(E1085,sagun[],5,FALSE)</f>
        <v>Працюю віддалено в приймаючій країні</v>
      </c>
      <c r="G1085" s="1" t="str">
        <f>VLOOKUP(E1085,sagun[],6,FALSE)</f>
        <v>Работаю удаленно в принимающей стране</v>
      </c>
      <c r="H1085" s="1" t="s">
        <v>4688</v>
      </c>
      <c r="I1085" s="1" t="s">
        <v>4689</v>
      </c>
    </row>
    <row r="1086" spans="1:9" x14ac:dyDescent="0.2">
      <c r="A1086" s="1" t="s">
        <v>4681</v>
      </c>
      <c r="B1086" s="1" t="s">
        <v>4690</v>
      </c>
      <c r="C1086" s="1">
        <v>3</v>
      </c>
      <c r="D1086" s="1" t="s">
        <v>4691</v>
      </c>
      <c r="E1086" s="10" t="str">
        <f t="shared" si="16"/>
        <v>employment_modalityemployed_hyb_hc</v>
      </c>
      <c r="F1086" s="1" t="str">
        <f>VLOOKUP(E1086,sagun[],5,FALSE)</f>
        <v>Гібридна зайнятість у приймаючій країні</v>
      </c>
      <c r="G1086" s="1" t="str">
        <f>VLOOKUP(E1086,sagun[],6,FALSE)</f>
        <v>Гибридная занятость в принимающей стране</v>
      </c>
      <c r="H1086" s="1" t="s">
        <v>4692</v>
      </c>
      <c r="I1086" s="1" t="s">
        <v>4693</v>
      </c>
    </row>
    <row r="1087" spans="1:9" x14ac:dyDescent="0.2">
      <c r="A1087" s="1" t="s">
        <v>4681</v>
      </c>
      <c r="B1087" s="1" t="s">
        <v>4694</v>
      </c>
      <c r="C1087" s="1">
        <v>4</v>
      </c>
      <c r="D1087" s="1" t="s">
        <v>4695</v>
      </c>
      <c r="E1087" s="10" t="str">
        <f t="shared" si="16"/>
        <v>employment_modalityemployed_remotely_ukr</v>
      </c>
      <c r="F1087" s="1" t="str">
        <f>VLOOKUP(E1087,sagun[],5,FALSE)</f>
        <v>Працюю віддалено в Україні</v>
      </c>
      <c r="G1087" s="1" t="str">
        <f>VLOOKUP(E1087,sagun[],6,FALSE)</f>
        <v>Работаю удаленно в Украине</v>
      </c>
      <c r="H1087" s="1" t="s">
        <v>4696</v>
      </c>
      <c r="I1087" s="1" t="s">
        <v>4697</v>
      </c>
    </row>
    <row r="1088" spans="1:9" x14ac:dyDescent="0.2">
      <c r="A1088" s="1" t="s">
        <v>4681</v>
      </c>
      <c r="B1088" s="1" t="s">
        <v>4698</v>
      </c>
      <c r="C1088" s="1">
        <v>5</v>
      </c>
      <c r="D1088" s="1" t="s">
        <v>4699</v>
      </c>
      <c r="E1088" s="10" t="str">
        <f t="shared" si="16"/>
        <v>employment_modalityemployed_remotely_oth</v>
      </c>
      <c r="F1088" s="1" t="str">
        <f>VLOOKUP(E1088,sagun[],5,FALSE)</f>
        <v>Працюю віддалено в іншій країні (не в Україні та не в країні перебування)</v>
      </c>
      <c r="G1088" s="1" t="str">
        <f>VLOOKUP(E1088,sagun[],6,FALSE)</f>
        <v>Работаю удаленно в другой стране (не в Украине и не в стране пребывания)</v>
      </c>
      <c r="H1088" s="1" t="s">
        <v>4700</v>
      </c>
      <c r="I1088" s="1" t="s">
        <v>4701</v>
      </c>
    </row>
    <row r="1089" spans="1:9" x14ac:dyDescent="0.2">
      <c r="A1089" s="1" t="s">
        <v>4681</v>
      </c>
      <c r="B1089" s="1" t="s">
        <v>1433</v>
      </c>
      <c r="C1089" s="1">
        <v>6</v>
      </c>
      <c r="D1089" s="1" t="s">
        <v>1475</v>
      </c>
      <c r="E1089" s="10" t="str">
        <f t="shared" si="16"/>
        <v>employment_modalitydo_not_know</v>
      </c>
      <c r="F1089" s="1" t="str">
        <f>VLOOKUP(E1089,sagun[],5,FALSE)</f>
        <v>Не знаю</v>
      </c>
      <c r="G1089" s="1" t="str">
        <f>VLOOKUP(E1089,sagun[],6,FALSE)</f>
        <v>Не знаю</v>
      </c>
      <c r="H1089" s="1" t="s">
        <v>1435</v>
      </c>
      <c r="I1089" s="1" t="s">
        <v>1435</v>
      </c>
    </row>
    <row r="1090" spans="1:9" x14ac:dyDescent="0.2">
      <c r="A1090" s="1" t="s">
        <v>4681</v>
      </c>
      <c r="B1090" s="1" t="s">
        <v>1271</v>
      </c>
      <c r="C1090" s="1">
        <v>7</v>
      </c>
      <c r="D1090" s="1" t="s">
        <v>1272</v>
      </c>
      <c r="E1090" s="10" t="str">
        <f t="shared" si="16"/>
        <v>employment_modalityprefer_not_to_answer</v>
      </c>
      <c r="F1090" s="1" t="str">
        <f>VLOOKUP(E1090,sagun[],5,FALSE)</f>
        <v>Вважаю за краще не відповідати</v>
      </c>
      <c r="G1090" s="1" t="str">
        <f>VLOOKUP(E1090,sagun[],6,FALSE)</f>
        <v>Предпочитаю не отвечать</v>
      </c>
      <c r="H1090" s="1" t="s">
        <v>1273</v>
      </c>
      <c r="I1090" s="1" t="s">
        <v>4027</v>
      </c>
    </row>
    <row r="1091" spans="1:9" x14ac:dyDescent="0.2">
      <c r="A1091" s="1" t="s">
        <v>4702</v>
      </c>
      <c r="B1091" s="1" t="s">
        <v>4703</v>
      </c>
      <c r="C1091" s="1">
        <v>1</v>
      </c>
      <c r="D1091" s="1" t="s">
        <v>4704</v>
      </c>
      <c r="E1091" s="10" t="str">
        <f t="shared" ref="E1091:E1154" si="17">_xlfn.CONCAT(A1091,B1091)</f>
        <v>amount_of_savings1_2_week</v>
      </c>
      <c r="F1091" s="1" t="str">
        <f>VLOOKUP(E1091,sagun[],5,FALSE)</f>
        <v>Достатньо, щоб прожити тиждень-два у випадку надзвичайної ситуації</v>
      </c>
      <c r="G1091" s="1" t="str">
        <f>VLOOKUP(E1091,sagun[],6,FALSE)</f>
        <v>Достаточно, чтобы прожить неделю-две в случае чрезвычайной ситуации</v>
      </c>
      <c r="H1091" s="1" t="s">
        <v>4705</v>
      </c>
      <c r="I1091" s="1" t="s">
        <v>4706</v>
      </c>
    </row>
    <row r="1092" spans="1:9" x14ac:dyDescent="0.2">
      <c r="A1092" s="1" t="s">
        <v>4702</v>
      </c>
      <c r="B1092" s="1" t="s">
        <v>4707</v>
      </c>
      <c r="C1092" s="1">
        <v>2</v>
      </c>
      <c r="D1092" s="1" t="s">
        <v>4708</v>
      </c>
      <c r="E1092" s="10" t="str">
        <f t="shared" si="17"/>
        <v>amount_of_savings1_mth</v>
      </c>
      <c r="F1092" s="1" t="str">
        <f>VLOOKUP(E1092,sagun[],5,FALSE)</f>
        <v>Достатньо, щоб прожити 1 місяць у разі надзвичайної ситуації</v>
      </c>
      <c r="G1092" s="1" t="str">
        <f>VLOOKUP(E1092,sagun[],6,FALSE)</f>
        <v>Достаточно, чтобы прожить 1 месяц в случае чрезвычайной ситуации</v>
      </c>
      <c r="H1092" s="1" t="s">
        <v>4709</v>
      </c>
      <c r="I1092" s="1" t="s">
        <v>4710</v>
      </c>
    </row>
    <row r="1093" spans="1:9" x14ac:dyDescent="0.2">
      <c r="A1093" s="1" t="s">
        <v>4702</v>
      </c>
      <c r="B1093" s="1" t="s">
        <v>4711</v>
      </c>
      <c r="C1093" s="1">
        <v>3</v>
      </c>
      <c r="D1093" s="1" t="s">
        <v>4712</v>
      </c>
      <c r="E1093" s="10" t="str">
        <f t="shared" si="17"/>
        <v>amount_of_savings3_mth</v>
      </c>
      <c r="F1093" s="1" t="str">
        <f>VLOOKUP(E1093,sagun[],5,FALSE)</f>
        <v>Достатньо, щоб прожити 3 місяці у випадку надзвичайної ситуації</v>
      </c>
      <c r="G1093" s="1" t="str">
        <f>VLOOKUP(E1093,sagun[],6,FALSE)</f>
        <v>Достаточно, чтобы прожить 3 месяца в случае чрезвычайной ситуации</v>
      </c>
      <c r="H1093" s="1" t="s">
        <v>4713</v>
      </c>
      <c r="I1093" s="1" t="s">
        <v>4714</v>
      </c>
    </row>
    <row r="1094" spans="1:9" x14ac:dyDescent="0.2">
      <c r="A1094" s="1" t="s">
        <v>4702</v>
      </c>
      <c r="B1094" s="1" t="s">
        <v>4715</v>
      </c>
      <c r="C1094" s="1">
        <v>4</v>
      </c>
      <c r="D1094" s="1" t="s">
        <v>4716</v>
      </c>
      <c r="E1094" s="10" t="str">
        <f t="shared" si="17"/>
        <v>amount_of_savings6_mth</v>
      </c>
      <c r="F1094" s="1" t="str">
        <f>VLOOKUP(E1094,sagun[],5,FALSE)</f>
        <v>Достатньо, щоб прожити 6 місяців у випадку надзвичайної  ситуації</v>
      </c>
      <c r="G1094" s="1" t="str">
        <f>VLOOKUP(E1094,sagun[],6,FALSE)</f>
        <v>Достаточно, чтобы прожить 6 месяцев в случае чрезвычайной ситуации</v>
      </c>
      <c r="H1094" s="1" t="s">
        <v>4717</v>
      </c>
      <c r="I1094" s="1" t="s">
        <v>4718</v>
      </c>
    </row>
    <row r="1095" spans="1:9" x14ac:dyDescent="0.2">
      <c r="A1095" s="1" t="s">
        <v>4702</v>
      </c>
      <c r="B1095" s="1" t="s">
        <v>4719</v>
      </c>
      <c r="C1095" s="1">
        <v>5</v>
      </c>
      <c r="D1095" s="1" t="s">
        <v>4720</v>
      </c>
      <c r="E1095" s="10" t="str">
        <f t="shared" si="17"/>
        <v>amount_of_savings12_mth</v>
      </c>
      <c r="F1095" s="1" t="str">
        <f>VLOOKUP(E1095,sagun[],5,FALSE)</f>
        <v>Достатньо, щоб прожити 12 місяців або більше у випадку надзвичайної ситуації</v>
      </c>
      <c r="G1095" s="1" t="str">
        <f>VLOOKUP(E1095,sagun[],6,FALSE)</f>
        <v>Достаточно, чтобы прожить 12 месяцев или больше в случае чрезвычайной ситуации</v>
      </c>
      <c r="H1095" s="1" t="s">
        <v>4721</v>
      </c>
      <c r="I1095" s="1" t="s">
        <v>4722</v>
      </c>
    </row>
    <row r="1096" spans="1:9" x14ac:dyDescent="0.2">
      <c r="A1096" s="1" t="s">
        <v>4702</v>
      </c>
      <c r="B1096" s="1" t="s">
        <v>4723</v>
      </c>
      <c r="C1096" s="1">
        <v>6</v>
      </c>
      <c r="D1096" s="1" t="s">
        <v>4724</v>
      </c>
      <c r="E1096" s="10" t="str">
        <f t="shared" si="17"/>
        <v>amount_of_savingsno_savings</v>
      </c>
      <c r="F1096" s="1" t="str">
        <f>VLOOKUP(E1096,sagun[],5,FALSE)</f>
        <v>Ні про які заощадження говорити не доводиться</v>
      </c>
      <c r="G1096" s="1" t="str">
        <f>VLOOKUP(E1096,sagun[],6,FALSE)</f>
        <v>Ни о каких сбережениях говорить не приходится</v>
      </c>
      <c r="H1096" s="1" t="s">
        <v>4725</v>
      </c>
      <c r="I1096" s="1" t="s">
        <v>4726</v>
      </c>
    </row>
    <row r="1097" spans="1:9" x14ac:dyDescent="0.2">
      <c r="A1097" s="1" t="s">
        <v>4702</v>
      </c>
      <c r="B1097" s="1" t="s">
        <v>1433</v>
      </c>
      <c r="C1097" s="1">
        <v>7</v>
      </c>
      <c r="D1097" s="1" t="s">
        <v>1475</v>
      </c>
      <c r="E1097" s="10" t="str">
        <f t="shared" si="17"/>
        <v>amount_of_savingsdo_not_know</v>
      </c>
      <c r="F1097" s="1" t="str">
        <f>VLOOKUP(E1097,sagun[],5,FALSE)</f>
        <v>Не знаю</v>
      </c>
      <c r="G1097" s="1" t="str">
        <f>VLOOKUP(E1097,sagun[],6,FALSE)</f>
        <v>Не знаю</v>
      </c>
      <c r="H1097" s="1" t="s">
        <v>1435</v>
      </c>
      <c r="I1097" s="1" t="s">
        <v>1435</v>
      </c>
    </row>
    <row r="1098" spans="1:9" x14ac:dyDescent="0.2">
      <c r="A1098" s="1" t="s">
        <v>4702</v>
      </c>
      <c r="B1098" s="1" t="s">
        <v>1271</v>
      </c>
      <c r="C1098" s="1">
        <v>8</v>
      </c>
      <c r="D1098" s="1" t="s">
        <v>4727</v>
      </c>
      <c r="E1098" s="10" t="str">
        <f t="shared" si="17"/>
        <v>amount_of_savingsprefer_not_to_answer</v>
      </c>
      <c r="F1098" s="1" t="str">
        <f>VLOOKUP(E1098,sagun[],5,FALSE)</f>
        <v>Відмовляюсь відповідати</v>
      </c>
      <c r="G1098" s="1" t="str">
        <f>VLOOKUP(E1098,sagun[],6,FALSE)</f>
        <v>Предпочитаю не отвечать</v>
      </c>
      <c r="H1098" s="1" t="s">
        <v>4728</v>
      </c>
      <c r="I1098" s="1" t="s">
        <v>4729</v>
      </c>
    </row>
    <row r="1099" spans="1:9" x14ac:dyDescent="0.2">
      <c r="A1099" s="1" t="s">
        <v>4730</v>
      </c>
      <c r="B1099" s="1" t="s">
        <v>4731</v>
      </c>
      <c r="C1099" s="1">
        <v>1</v>
      </c>
      <c r="D1099" s="1" t="s">
        <v>4732</v>
      </c>
      <c r="E1099" s="10" t="str">
        <f t="shared" si="17"/>
        <v>dist_learning_typenrolled_sch</v>
      </c>
      <c r="F1099" s="1" t="str">
        <f>VLOOKUP(E1099,sagun[],5,FALSE)</f>
        <v>Зарахований до школи в [країні перебування] і вивчає лише український компонент української навчальної програми (український компонент освітніх програм) дистанційно/онлайн під час перебування за кордоном</v>
      </c>
      <c r="G1099" s="1" t="str">
        <f>VLOOKUP(E1099,sagun[],6,FALSE)</f>
        <v>Зачислен в школу в [стране пребывания] и изучает только украинский компонент украинской учебной программы (украинский компонент образовательных программ) дистанционно/онлайн во время пребывания за границей</v>
      </c>
      <c r="H1099" s="1" t="s">
        <v>4733</v>
      </c>
      <c r="I1099" s="1" t="s">
        <v>4734</v>
      </c>
    </row>
    <row r="1100" spans="1:9" x14ac:dyDescent="0.2">
      <c r="A1100" s="1" t="s">
        <v>4730</v>
      </c>
      <c r="B1100" s="1" t="s">
        <v>4509</v>
      </c>
      <c r="C1100" s="1">
        <v>2</v>
      </c>
      <c r="D1100" s="1" t="s">
        <v>4735</v>
      </c>
      <c r="E1100" s="10" t="str">
        <f t="shared" si="17"/>
        <v>dist_learning_typonline_home</v>
      </c>
      <c r="F1100" s="1" t="str">
        <f>VLOOKUP(E1100,sagun[],5,FALSE)</f>
        <v>Більше не навчається у школі в Україні та використовує інші дистанційні/онлайн інструменти навчання вдома для продовження навчання під час перебування за кордоном</v>
      </c>
      <c r="G1100" s="1" t="str">
        <f>VLOOKUP(E1100,sagun[],6,FALSE)</f>
        <v>Больше не учится в школе в Украине и использует другие дистанционные/онлайн инструменты обучения на дому для продолжения обучения во время пребывания за границей</v>
      </c>
      <c r="H1100" s="1" t="s">
        <v>4736</v>
      </c>
      <c r="I1100" s="1" t="s">
        <v>4737</v>
      </c>
    </row>
    <row r="1101" spans="1:9" x14ac:dyDescent="0.2">
      <c r="A1101" s="1" t="s">
        <v>4730</v>
      </c>
      <c r="B1101" s="1" t="s">
        <v>4738</v>
      </c>
      <c r="C1101" s="1">
        <v>3</v>
      </c>
      <c r="D1101" s="1" t="s">
        <v>4739</v>
      </c>
      <c r="E1101" s="10" t="str">
        <f t="shared" si="17"/>
        <v>dist_learning_typonline_school_ukr</v>
      </c>
      <c r="F1101" s="1" t="str">
        <f>VLOOKUP(E1101,sagun[],5,FALSE)</f>
        <v>За допомогою Всеукраїнської платформи "Всеукраїнська школа онлайн" (Всеукраїнська школа онлайн)</v>
      </c>
      <c r="G1101" s="1" t="str">
        <f>VLOOKUP(E1101,sagun[],6,FALSE)</f>
        <v>С помощью Всеукраинской платформы "Всеукраинская школа онлайн" (Всеукраинская школа онлайн)</v>
      </c>
      <c r="H1101" s="1" t="s">
        <v>4740</v>
      </c>
      <c r="I1101" s="1" t="s">
        <v>4741</v>
      </c>
    </row>
    <row r="1102" spans="1:9" x14ac:dyDescent="0.2">
      <c r="A1102" s="1" t="s">
        <v>4730</v>
      </c>
      <c r="B1102" s="1" t="s">
        <v>4742</v>
      </c>
      <c r="C1102" s="1">
        <v>4</v>
      </c>
      <c r="D1102" s="1" t="s">
        <v>4743</v>
      </c>
      <c r="E1102" s="10" t="str">
        <f t="shared" si="17"/>
        <v>dist_learning_typonline_school_oth</v>
      </c>
      <c r="F1102" s="1" t="str">
        <f>VLOOKUP(E1102,sagun[],5,FALSE)</f>
        <v>Використовує інші онлайн або дистанційні методи навчання (КРІМ платформи Всеукраїнська школа онлайн)</v>
      </c>
      <c r="G1102" s="1" t="str">
        <f>VLOOKUP(E1102,sagun[],6,FALSE)</f>
        <v>Использует другие онлайн или дистанционные методы обучения (кроме платформы Всеукраинская школа онлайн)</v>
      </c>
      <c r="H1102" s="1" t="s">
        <v>4744</v>
      </c>
      <c r="I1102" s="1" t="s">
        <v>4745</v>
      </c>
    </row>
    <row r="1103" spans="1:9" x14ac:dyDescent="0.2">
      <c r="A1103" s="1" t="s">
        <v>4730</v>
      </c>
      <c r="B1103" s="1" t="s">
        <v>4746</v>
      </c>
      <c r="C1103" s="1">
        <v>5</v>
      </c>
      <c r="D1103" s="1" t="s">
        <v>4747</v>
      </c>
      <c r="E1103" s="10" t="str">
        <f t="shared" si="17"/>
        <v>dist_learning_typonline_school_hst</v>
      </c>
      <c r="F1103" s="1" t="str">
        <f>VLOOKUP(E1103,sagun[],5,FALSE)</f>
        <v>Навчається онлайн або дистанційно за навчальною програмою школи в [країні перебування]</v>
      </c>
      <c r="G1103" s="1" t="str">
        <f>VLOOKUP(E1103,sagun[],6,FALSE)</f>
        <v>Обучается онлайн или дистанционно по обучающей программе школы в [стране пребывания]</v>
      </c>
      <c r="H1103" s="1" t="s">
        <v>4748</v>
      </c>
      <c r="I1103" s="1" t="s">
        <v>4749</v>
      </c>
    </row>
    <row r="1104" spans="1:9" x14ac:dyDescent="0.2">
      <c r="A1104" s="1" t="s">
        <v>4730</v>
      </c>
      <c r="B1104" s="1" t="s">
        <v>1433</v>
      </c>
      <c r="C1104" s="1">
        <v>6</v>
      </c>
      <c r="D1104" s="1" t="s">
        <v>1475</v>
      </c>
      <c r="E1104" s="10" t="str">
        <f t="shared" si="17"/>
        <v>dist_learning_typdo_not_know</v>
      </c>
      <c r="F1104" s="1" t="str">
        <f>VLOOKUP(E1104,sagun[],5,FALSE)</f>
        <v>Не знаю</v>
      </c>
      <c r="G1104" s="1" t="str">
        <f>VLOOKUP(E1104,sagun[],6,FALSE)</f>
        <v>Не знаю</v>
      </c>
      <c r="H1104" s="1" t="s">
        <v>1435</v>
      </c>
      <c r="I1104" s="1" t="s">
        <v>1435</v>
      </c>
    </row>
    <row r="1105" spans="1:9" x14ac:dyDescent="0.2">
      <c r="A1105" s="1" t="s">
        <v>4730</v>
      </c>
      <c r="B1105" s="1" t="s">
        <v>1271</v>
      </c>
      <c r="C1105" s="1">
        <v>7</v>
      </c>
      <c r="D1105" s="1" t="s">
        <v>1474</v>
      </c>
      <c r="E1105" s="10" t="str">
        <f t="shared" si="17"/>
        <v>dist_learning_typprefer_not_to_answer</v>
      </c>
      <c r="F1105" s="1" t="str">
        <f>VLOOKUP(E1105,sagun[],5,FALSE)</f>
        <v>Вважаю за краще не відповідати</v>
      </c>
      <c r="G1105" s="1" t="str">
        <f>VLOOKUP(E1105,sagun[],6,FALSE)</f>
        <v>Предпочитаю не отвечать</v>
      </c>
      <c r="H1105" s="1" t="s">
        <v>1273</v>
      </c>
      <c r="I1105" s="1" t="s">
        <v>4027</v>
      </c>
    </row>
    <row r="1106" spans="1:9" x14ac:dyDescent="0.2">
      <c r="A1106" s="1" t="s">
        <v>4750</v>
      </c>
      <c r="B1106" s="1" t="s">
        <v>1450</v>
      </c>
      <c r="C1106" s="1">
        <v>1</v>
      </c>
      <c r="D1106" s="1" t="s">
        <v>4751</v>
      </c>
      <c r="E1106" s="10" t="str">
        <f t="shared" si="17"/>
        <v>learning_under_supervisionno</v>
      </c>
      <c r="F1106" s="1" t="str">
        <f>VLOOKUP(E1106,sagun[],5,FALSE)</f>
        <v>Ні, не контактують з українським вчителем і навчаються самостійно</v>
      </c>
      <c r="G1106" s="1" t="str">
        <f>VLOOKUP(E1106,sagun[],6,FALSE)</f>
        <v>Нет, не контактируют с украинским учителем и учатся самостоятельно</v>
      </c>
      <c r="H1106" s="1" t="s">
        <v>4752</v>
      </c>
      <c r="I1106" s="1" t="s">
        <v>4753</v>
      </c>
    </row>
    <row r="1107" spans="1:9" x14ac:dyDescent="0.2">
      <c r="A1107" s="1" t="s">
        <v>4750</v>
      </c>
      <c r="B1107" s="1" t="s">
        <v>4754</v>
      </c>
      <c r="C1107" s="1">
        <v>2</v>
      </c>
      <c r="D1107" s="1" t="s">
        <v>4755</v>
      </c>
      <c r="E1107" s="10" t="str">
        <f t="shared" si="17"/>
        <v>learning_under_supervisionyes_ukr</v>
      </c>
      <c r="F1107" s="1" t="str">
        <f>VLOOKUP(E1107,sagun[],5,FALSE)</f>
        <v>Так, має контакт з українським вчителем у школі в Україні</v>
      </c>
      <c r="G1107" s="1" t="str">
        <f>VLOOKUP(E1107,sagun[],6,FALSE)</f>
        <v>Да, имеет контакт с украинским учителем в школе в Украине</v>
      </c>
      <c r="H1107" s="1" t="s">
        <v>4756</v>
      </c>
      <c r="I1107" s="1" t="s">
        <v>4757</v>
      </c>
    </row>
    <row r="1108" spans="1:9" x14ac:dyDescent="0.2">
      <c r="A1108" s="1" t="s">
        <v>4750</v>
      </c>
      <c r="B1108" s="1" t="s">
        <v>4758</v>
      </c>
      <c r="C1108" s="1">
        <v>3</v>
      </c>
      <c r="D1108" s="1" t="s">
        <v>4759</v>
      </c>
      <c r="E1108" s="10" t="str">
        <f t="shared" si="17"/>
        <v>learning_under_supervisionyes_out_ukr</v>
      </c>
      <c r="F1108" s="1" t="str">
        <f>VLOOKUP(E1108,sagun[],5,FALSE)</f>
        <v>Так, контактують з учителем-українцем, який перебуває за кордоном (поза межами України)</v>
      </c>
      <c r="G1108" s="1" t="str">
        <f>VLOOKUP(E1108,sagun[],6,FALSE)</f>
        <v>Да, контактируют с учителем-украинцем, который находится за границей (вне Украины)</v>
      </c>
      <c r="H1108" s="1" t="s">
        <v>4760</v>
      </c>
      <c r="I1108" s="1" t="s">
        <v>4761</v>
      </c>
    </row>
    <row r="1109" spans="1:9" x14ac:dyDescent="0.2">
      <c r="A1109" s="1" t="s">
        <v>4750</v>
      </c>
      <c r="B1109" s="1" t="s">
        <v>4762</v>
      </c>
      <c r="C1109" s="1">
        <v>4</v>
      </c>
      <c r="D1109" s="1" t="s">
        <v>4763</v>
      </c>
      <c r="E1109" s="10" t="str">
        <f t="shared" si="17"/>
        <v>learning_under_supervisionyes_ftf_hc</v>
      </c>
      <c r="F1109" s="1" t="str">
        <f>VLOOKUP(E1109,sagun[],5,FALSE)</f>
        <v>Так, мали особистий контакт з українським вчителем або іншим педагогом у [країні перебування], який допомагав у навчанні онлайн або дистанційно</v>
      </c>
      <c r="G1109" s="1" t="str">
        <f>VLOOKUP(E1109,sagun[],6,FALSE)</f>
        <v>Да, имели личный контакт с украинским учителем или другим педагогом в [стране пребывания], который помогал в обучении онлайн или дистанционно</v>
      </c>
      <c r="H1109" s="1" t="s">
        <v>4764</v>
      </c>
      <c r="I1109" s="1" t="s">
        <v>4765</v>
      </c>
    </row>
    <row r="1110" spans="1:9" x14ac:dyDescent="0.2">
      <c r="A1110" s="1" t="s">
        <v>4750</v>
      </c>
      <c r="B1110" s="1" t="s">
        <v>4766</v>
      </c>
      <c r="C1110" s="1">
        <v>5</v>
      </c>
      <c r="D1110" s="1" t="s">
        <v>4767</v>
      </c>
      <c r="E1110" s="10" t="str">
        <f t="shared" si="17"/>
        <v>learning_under_supervisionyes_ftf_oth</v>
      </c>
      <c r="F1110" s="1" t="str">
        <f>VLOOKUP(E1110,sagun[],5,FALSE)</f>
        <v>Так, відвідували індивідуальні заняття з учителями чи іншим педагогічним персоналом у неформальному навчальному закладі поза системою освіти [приймаючої країни] (наприклад, організації, що забезпечують "українські школи" чи "українські класи" за кордоном)</v>
      </c>
      <c r="G1110" s="1" t="str">
        <f>VLOOKUP(E1110,sagun[],6,FALSE)</f>
        <v>Да, посещали индивидуальные занятия с учителями или другим педагогическим персоналом в неформальном учебном заведении вне системы образования (принимающей страны) (например, организации, обеспечивающие "украинские школы" или "украинские классы" за границей)</v>
      </c>
      <c r="H1110" s="1" t="s">
        <v>4768</v>
      </c>
      <c r="I1110" s="1" t="s">
        <v>4769</v>
      </c>
    </row>
    <row r="1111" spans="1:9" x14ac:dyDescent="0.2">
      <c r="A1111" s="1" t="s">
        <v>4750</v>
      </c>
      <c r="B1111" s="1" t="s">
        <v>1433</v>
      </c>
      <c r="C1111" s="1">
        <v>6</v>
      </c>
      <c r="D1111" s="1" t="s">
        <v>1475</v>
      </c>
      <c r="E1111" s="10" t="str">
        <f t="shared" si="17"/>
        <v>learning_under_supervisiondo_not_know</v>
      </c>
      <c r="F1111" s="1" t="str">
        <f>VLOOKUP(E1111,sagun[],5,FALSE)</f>
        <v>Не знаю</v>
      </c>
      <c r="G1111" s="1" t="str">
        <f>VLOOKUP(E1111,sagun[],6,FALSE)</f>
        <v>Не знаю</v>
      </c>
      <c r="H1111" s="1" t="s">
        <v>1435</v>
      </c>
      <c r="I1111" s="1" t="s">
        <v>1435</v>
      </c>
    </row>
    <row r="1112" spans="1:9" x14ac:dyDescent="0.2">
      <c r="A1112" s="1" t="s">
        <v>4750</v>
      </c>
      <c r="B1112" s="1" t="s">
        <v>1271</v>
      </c>
      <c r="C1112" s="1">
        <v>7</v>
      </c>
      <c r="D1112" s="1" t="s">
        <v>1474</v>
      </c>
      <c r="E1112" s="10" t="str">
        <f t="shared" si="17"/>
        <v>learning_under_supervisionprefer_not_to_answer</v>
      </c>
      <c r="F1112" s="1" t="str">
        <f>VLOOKUP(E1112,sagun[],5,FALSE)</f>
        <v>Вважаю за краще не відповідати</v>
      </c>
      <c r="G1112" s="1" t="str">
        <f>VLOOKUP(E1112,sagun[],6,FALSE)</f>
        <v>Предпочитаю не отвечать</v>
      </c>
      <c r="H1112" s="1" t="s">
        <v>1273</v>
      </c>
      <c r="I1112" s="1" t="s">
        <v>4027</v>
      </c>
    </row>
    <row r="1113" spans="1:9" x14ac:dyDescent="0.2">
      <c r="A1113" s="1" t="s">
        <v>4770</v>
      </c>
      <c r="B1113" s="1" t="s">
        <v>4771</v>
      </c>
      <c r="C1113" s="1">
        <v>1</v>
      </c>
      <c r="D1113" s="1" t="s">
        <v>4772</v>
      </c>
      <c r="E1113" s="10" t="str">
        <f t="shared" si="17"/>
        <v>participate_examyes_grade</v>
      </c>
      <c r="F1113" s="1" t="str">
        <f>VLOOKUP(E1113,sagun[],5,FALSE)</f>
        <v>Так, для переходу з класу в клас в українській шкільній системі</v>
      </c>
      <c r="G1113" s="1" t="str">
        <f>VLOOKUP(E1113,sagun[],6,FALSE)</f>
        <v>Да, для перехода из класса в класс в украинской школьной системе</v>
      </c>
      <c r="H1113" s="1" t="s">
        <v>4773</v>
      </c>
      <c r="I1113" s="1" t="s">
        <v>4774</v>
      </c>
    </row>
    <row r="1114" spans="1:9" x14ac:dyDescent="0.2">
      <c r="A1114" s="1" t="s">
        <v>4770</v>
      </c>
      <c r="B1114" s="1" t="s">
        <v>4775</v>
      </c>
      <c r="C1114" s="1">
        <v>2</v>
      </c>
      <c r="D1114" s="1" t="s">
        <v>4776</v>
      </c>
      <c r="E1114" s="10" t="str">
        <f t="shared" si="17"/>
        <v>participate_examyes_final_attestation</v>
      </c>
      <c r="F1114" s="1" t="str">
        <f>VLOOKUP(E1114,sagun[],5,FALSE)</f>
        <v>Так, для отримання державної підсумкової атестації (державної підсумкової атестації) для початкової освіти в Україні</v>
      </c>
      <c r="G1114" s="1" t="str">
        <f>VLOOKUP(E1114,sagun[],6,FALSE)</f>
        <v>Да, для получения государственной итоговой аттестации для начального образования в Украине</v>
      </c>
      <c r="H1114" s="1" t="s">
        <v>4777</v>
      </c>
      <c r="I1114" s="1" t="s">
        <v>4778</v>
      </c>
    </row>
    <row r="1115" spans="1:9" x14ac:dyDescent="0.2">
      <c r="A1115" s="1" t="s">
        <v>4770</v>
      </c>
      <c r="B1115" s="1" t="s">
        <v>4779</v>
      </c>
      <c r="C1115" s="1">
        <v>3</v>
      </c>
      <c r="D1115" s="1" t="s">
        <v>4780</v>
      </c>
      <c r="E1115" s="10" t="str">
        <f t="shared" si="17"/>
        <v>participate_examyes_certificate</v>
      </c>
      <c r="F1115" s="1" t="str">
        <f>VLOOKUP(E1115,sagun[],5,FALSE)</f>
        <v>Так, для отримання свідоцтва про базову середню освіту в Україні (свідоцтво про здобуття базової середньої освіти)</v>
      </c>
      <c r="G1115" s="1" t="str">
        <f>VLOOKUP(E1115,sagun[],6,FALSE)</f>
        <v>Да, для получения свидетельства о базовом среднем образовании в Украине (свидетельство о получении базового среднего образования)</v>
      </c>
      <c r="H1115" s="1" t="s">
        <v>4781</v>
      </c>
      <c r="I1115" s="1" t="s">
        <v>4782</v>
      </c>
    </row>
    <row r="1116" spans="1:9" x14ac:dyDescent="0.2">
      <c r="A1116" s="1" t="s">
        <v>4770</v>
      </c>
      <c r="B1116" s="1" t="s">
        <v>1433</v>
      </c>
      <c r="C1116" s="1">
        <v>4</v>
      </c>
      <c r="D1116" s="1" t="s">
        <v>1475</v>
      </c>
      <c r="E1116" s="10" t="str">
        <f t="shared" si="17"/>
        <v>participate_examdo_not_know</v>
      </c>
      <c r="F1116" s="1" t="str">
        <f>VLOOKUP(E1116,sagun[],5,FALSE)</f>
        <v>Не знаю</v>
      </c>
      <c r="G1116" s="1" t="str">
        <f>VLOOKUP(E1116,sagun[],6,FALSE)</f>
        <v>Не знаю</v>
      </c>
      <c r="H1116" s="1" t="s">
        <v>1435</v>
      </c>
      <c r="I1116" s="1" t="s">
        <v>1435</v>
      </c>
    </row>
    <row r="1117" spans="1:9" x14ac:dyDescent="0.2">
      <c r="A1117" s="1" t="s">
        <v>4770</v>
      </c>
      <c r="B1117" s="1" t="s">
        <v>1271</v>
      </c>
      <c r="C1117" s="1">
        <v>5</v>
      </c>
      <c r="D1117" s="1" t="s">
        <v>1474</v>
      </c>
      <c r="E1117" s="10" t="str">
        <f t="shared" si="17"/>
        <v>participate_examprefer_not_to_answer</v>
      </c>
      <c r="F1117" s="1" t="str">
        <f>VLOOKUP(E1117,sagun[],5,FALSE)</f>
        <v>Вважаю за краще не відповідати</v>
      </c>
      <c r="G1117" s="1" t="str">
        <f>VLOOKUP(E1117,sagun[],6,FALSE)</f>
        <v>Предпочитаю не отвечать</v>
      </c>
      <c r="H1117" s="1" t="s">
        <v>1273</v>
      </c>
      <c r="I1117" s="1" t="s">
        <v>4027</v>
      </c>
    </row>
    <row r="1118" spans="1:9" x14ac:dyDescent="0.2">
      <c r="A1118" s="1" t="s">
        <v>4783</v>
      </c>
      <c r="B1118" s="1" t="s">
        <v>4784</v>
      </c>
      <c r="C1118" s="1">
        <v>1</v>
      </c>
      <c r="D1118" s="1" t="s">
        <v>4785</v>
      </c>
      <c r="E1118" s="10" t="str">
        <f t="shared" si="17"/>
        <v>inc_lvlnot_enough</v>
      </c>
      <c r="F1118" s="1" t="str">
        <f>VLOOKUP(E1118,sagun[],5,FALSE)</f>
        <v>Доходів не вистачає на харчування</v>
      </c>
      <c r="G1118" s="1" t="str">
        <f>VLOOKUP(E1118,sagun[],6,FALSE)</f>
        <v>Доходов не хватает на питание</v>
      </c>
      <c r="H1118" s="1" t="s">
        <v>4786</v>
      </c>
      <c r="I1118" s="1" t="s">
        <v>4787</v>
      </c>
    </row>
    <row r="1119" spans="1:9" x14ac:dyDescent="0.2">
      <c r="A1119" s="1" t="s">
        <v>4783</v>
      </c>
      <c r="B1119" s="1" t="s">
        <v>4788</v>
      </c>
      <c r="C1119" s="1">
        <v>2</v>
      </c>
      <c r="D1119" s="1" t="s">
        <v>4789</v>
      </c>
      <c r="E1119" s="10" t="str">
        <f t="shared" si="17"/>
        <v>inc_lvlenough_basic</v>
      </c>
      <c r="F1119" s="1" t="str">
        <f>VLOOKUP(E1119,sagun[],5,FALSE)</f>
        <v>Доходів вистачає на основні продукти харчування, але не вистачає на регулярні комунальні платежі, ліки, купівлю нового одягу.</v>
      </c>
      <c r="G1119" s="1" t="str">
        <f>VLOOKUP(E1119,sagun[],6,FALSE)</f>
        <v>Доходов хватает на основные продукты питания, но не хватает на регулярные коммунальные платежи, лекарства, покупку новой одежды.</v>
      </c>
      <c r="H1119" s="1" t="s">
        <v>4790</v>
      </c>
      <c r="I1119" s="1" t="s">
        <v>4791</v>
      </c>
    </row>
    <row r="1120" spans="1:9" x14ac:dyDescent="0.2">
      <c r="A1120" s="1" t="s">
        <v>4783</v>
      </c>
      <c r="B1120" s="1" t="s">
        <v>4792</v>
      </c>
      <c r="C1120" s="1">
        <v>3</v>
      </c>
      <c r="D1120" s="1" t="s">
        <v>4793</v>
      </c>
      <c r="E1120" s="10" t="str">
        <f t="shared" si="17"/>
        <v>inc_lvlsufficient_basic</v>
      </c>
      <c r="F1120" s="1" t="str">
        <f>VLOOKUP(E1120,sagun[],5,FALSE)</f>
        <v>Доходу вистачає на основні продукти харчування, комунальні послуги, ліки, одяг, але не вистачає на придбання телевізора, холодильника, пральної машини тощо.</v>
      </c>
      <c r="G1120" s="1" t="str">
        <f>VLOOKUP(E1120,sagun[],6,FALSE)</f>
        <v>Дохода хватает на основные продукты питания, коммунальные услуги, лекарства, одежду, но не хватает на приобретение телевизора, холодильника, стиральной машины.</v>
      </c>
      <c r="H1120" s="1" t="s">
        <v>4794</v>
      </c>
      <c r="I1120" s="1" t="s">
        <v>4795</v>
      </c>
    </row>
    <row r="1121" spans="1:9" x14ac:dyDescent="0.2">
      <c r="A1121" s="1" t="s">
        <v>4783</v>
      </c>
      <c r="B1121" s="1" t="s">
        <v>4796</v>
      </c>
      <c r="C1121" s="1">
        <v>4</v>
      </c>
      <c r="D1121" s="1" t="s">
        <v>4797</v>
      </c>
      <c r="E1121" s="10" t="str">
        <f t="shared" si="17"/>
        <v>inc_lvlsufficient_but_no_car</v>
      </c>
      <c r="F1121" s="1" t="str">
        <f>VLOOKUP(E1121,sagun[],5,FALSE)</f>
        <v>Доходів вистачає на їжу, одяг, комунальні послуги, купівлю телевізора, холодильника тощо, але не вистачає на купівлю автомобіля</v>
      </c>
      <c r="G1121" s="1" t="str">
        <f>VLOOKUP(E1121,sagun[],6,FALSE)</f>
        <v>Доходов хватает на еду, одежду, коммунальные услуги, покупку телевизора, холодильника и т.п., но не хватает на покупку автомобиля</v>
      </c>
      <c r="H1121" s="1" t="s">
        <v>4798</v>
      </c>
      <c r="I1121" s="1" t="s">
        <v>4799</v>
      </c>
    </row>
    <row r="1122" spans="1:9" x14ac:dyDescent="0.2">
      <c r="A1122" s="1" t="s">
        <v>4783</v>
      </c>
      <c r="B1122" s="1" t="s">
        <v>4800</v>
      </c>
      <c r="C1122" s="1">
        <v>5</v>
      </c>
      <c r="D1122" s="1" t="s">
        <v>4801</v>
      </c>
      <c r="E1122" s="10" t="str">
        <f t="shared" si="17"/>
        <v>inc_lvlsufficient_car</v>
      </c>
      <c r="F1122" s="1" t="str">
        <f>VLOOKUP(E1122,sagun[],5,FALSE)</f>
        <v>Доходів вистачає на купівлю автомобіля, але не вистачає на купівлю будинку чи квартири</v>
      </c>
      <c r="G1122" s="1" t="str">
        <f>VLOOKUP(E1122,sagun[],6,FALSE)</f>
        <v>Доходов хватает на покупку автомобиля, но не хватает на покупку дома или квартиры</v>
      </c>
      <c r="H1122" s="1" t="s">
        <v>4802</v>
      </c>
      <c r="I1122" s="1" t="s">
        <v>4803</v>
      </c>
    </row>
    <row r="1123" spans="1:9" x14ac:dyDescent="0.2">
      <c r="A1123" s="1" t="s">
        <v>4783</v>
      </c>
      <c r="B1123" s="1" t="s">
        <v>4804</v>
      </c>
      <c r="C1123" s="1">
        <v>6</v>
      </c>
      <c r="D1123" s="1" t="s">
        <v>4805</v>
      </c>
      <c r="E1123" s="10" t="str">
        <f t="shared" si="17"/>
        <v>inc_lvlsufficient_all</v>
      </c>
      <c r="F1123" s="1" t="str">
        <f>VLOOKUP(E1123,sagun[],5,FALSE)</f>
        <v>Доходів вистачає на задоволення всіх потреб домогосподарства</v>
      </c>
      <c r="G1123" s="1" t="str">
        <f>VLOOKUP(E1123,sagun[],6,FALSE)</f>
        <v>Доходов хватает на удовлетворение всех потребностей домохозяйства</v>
      </c>
      <c r="H1123" s="1" t="s">
        <v>4806</v>
      </c>
      <c r="I1123" s="1" t="s">
        <v>4807</v>
      </c>
    </row>
    <row r="1124" spans="1:9" x14ac:dyDescent="0.2">
      <c r="A1124" s="14" t="s">
        <v>4808</v>
      </c>
      <c r="B1124" s="14" t="s">
        <v>4809</v>
      </c>
      <c r="C1124" s="14">
        <v>1</v>
      </c>
      <c r="D1124" s="14" t="s">
        <v>4810</v>
      </c>
      <c r="E1124" s="10" t="str">
        <f t="shared" si="17"/>
        <v>language_knowledgedoes_not_understand</v>
      </c>
      <c r="F1124" s="1" t="str">
        <f>VLOOKUP(E1124,sagun[],5,FALSE)</f>
        <v>Він/Вона зовсім не розуміє місцевої мови</v>
      </c>
      <c r="G1124" s="1" t="str">
        <f>VLOOKUP(E1124,sagun[],6,FALSE)</f>
        <v>Он/Она совсем не понимает местный язык</v>
      </c>
      <c r="H1124" s="14" t="s">
        <v>4811</v>
      </c>
      <c r="I1124" s="14" t="s">
        <v>5410</v>
      </c>
    </row>
    <row r="1125" spans="1:9" x14ac:dyDescent="0.2">
      <c r="A1125" s="1" t="s">
        <v>4808</v>
      </c>
      <c r="B1125" s="1" t="s">
        <v>4812</v>
      </c>
      <c r="C1125" s="1">
        <v>2</v>
      </c>
      <c r="D1125" s="1" t="s">
        <v>4813</v>
      </c>
      <c r="E1125" s="10" t="str">
        <f t="shared" si="17"/>
        <v>language_knowledgebeginner</v>
      </c>
      <c r="F1125" s="1" t="str">
        <f>VLOOKUP(E1125,sagun[],5,FALSE)</f>
        <v>Він/вона розуміє і може вживати лише кілька слів і фраз</v>
      </c>
      <c r="G1125" s="1" t="str">
        <f>VLOOKUP(E1125,sagun[],6,FALSE)</f>
        <v>Он/она понимает и может употреблять только несколько слов и фраз</v>
      </c>
      <c r="H1125" s="1" t="s">
        <v>4814</v>
      </c>
      <c r="I1125" s="1" t="s">
        <v>4815</v>
      </c>
    </row>
    <row r="1126" spans="1:9" x14ac:dyDescent="0.2">
      <c r="A1126" s="1" t="s">
        <v>4808</v>
      </c>
      <c r="B1126" s="1" t="s">
        <v>4816</v>
      </c>
      <c r="C1126" s="1">
        <v>3</v>
      </c>
      <c r="D1126" s="1" t="s">
        <v>4817</v>
      </c>
      <c r="E1126" s="10" t="str">
        <f t="shared" si="17"/>
        <v>language_knowledgeintermediate</v>
      </c>
      <c r="F1126" s="1" t="str">
        <f>VLOOKUP(E1126,sagun[],5,FALSE)</f>
        <v>Він/вона може розуміти і використовувати більшість повсякденних виразів</v>
      </c>
      <c r="G1126" s="1" t="str">
        <f>VLOOKUP(E1126,sagun[],6,FALSE)</f>
        <v>Он/она может понимать и использовать большинство повседневных выражений</v>
      </c>
      <c r="H1126" s="1" t="s">
        <v>4818</v>
      </c>
      <c r="I1126" s="1" t="s">
        <v>4819</v>
      </c>
    </row>
    <row r="1127" spans="1:9" x14ac:dyDescent="0.2">
      <c r="A1127" s="1" t="s">
        <v>4808</v>
      </c>
      <c r="B1127" s="1" t="s">
        <v>4820</v>
      </c>
      <c r="C1127" s="1">
        <v>4</v>
      </c>
      <c r="D1127" s="1" t="s">
        <v>4821</v>
      </c>
      <c r="E1127" s="10" t="str">
        <f t="shared" si="17"/>
        <v>language_knowledgeadvanced</v>
      </c>
      <c r="F1127" s="1" t="str">
        <f>VLOOKUP(E1127,sagun[],5,FALSE)</f>
        <v>Він/вона розуміє суть чіткої мови і може писати прості тексти</v>
      </c>
      <c r="G1127" s="1" t="str">
        <f>VLOOKUP(E1127,sagun[],6,FALSE)</f>
        <v>Он/она понимает суть четкого языка и может писать простые тексты</v>
      </c>
      <c r="H1127" s="1" t="s">
        <v>4822</v>
      </c>
      <c r="I1127" s="1" t="s">
        <v>4823</v>
      </c>
    </row>
    <row r="1128" spans="1:9" x14ac:dyDescent="0.2">
      <c r="A1128" s="1" t="s">
        <v>4808</v>
      </c>
      <c r="B1128" s="1" t="s">
        <v>4824</v>
      </c>
      <c r="C1128" s="1">
        <v>5</v>
      </c>
      <c r="D1128" s="1" t="s">
        <v>4825</v>
      </c>
      <c r="E1128" s="10" t="str">
        <f t="shared" si="17"/>
        <v>language_knowledgefluent</v>
      </c>
      <c r="F1128" s="1" t="str">
        <f>VLOOKUP(E1128,sagun[],5,FALSE)</f>
        <v>Він/вона вільно володіє місцевою мовою (може розуміти багато складних текстів і регулярно використовує місцеву мову без будь-яких проблем)</v>
      </c>
      <c r="G1128" s="1" t="str">
        <f>VLOOKUP(E1128,sagun[],6,FALSE)</f>
        <v>Он/она свободно владеет местным языком (может понимать много сложных текстов и регулярно использует местный язык без каких-либо проблем)</v>
      </c>
      <c r="H1128" s="1" t="s">
        <v>4826</v>
      </c>
      <c r="I1128" s="1" t="s">
        <v>4827</v>
      </c>
    </row>
    <row r="1129" spans="1:9" x14ac:dyDescent="0.2">
      <c r="A1129" s="1" t="s">
        <v>4828</v>
      </c>
      <c r="B1129" s="1" t="s">
        <v>4829</v>
      </c>
      <c r="C1129" s="1">
        <v>1</v>
      </c>
      <c r="D1129" s="1" t="s">
        <v>4830</v>
      </c>
      <c r="E1129" s="10" t="str">
        <f t="shared" si="17"/>
        <v>family_compbirth</v>
      </c>
      <c r="F1129" s="1" t="str">
        <f>VLOOKUP(E1129,sagun[],5,FALSE)</f>
        <v>так - народження</v>
      </c>
      <c r="G1129" s="1" t="str">
        <f>VLOOKUP(E1129,sagun[],6,FALSE)</f>
        <v>да – рождение</v>
      </c>
      <c r="H1129" s="1" t="s">
        <v>4831</v>
      </c>
      <c r="I1129" s="1" t="s">
        <v>4832</v>
      </c>
    </row>
    <row r="1130" spans="1:9" x14ac:dyDescent="0.2">
      <c r="A1130" s="1" t="s">
        <v>4828</v>
      </c>
      <c r="B1130" s="1" t="s">
        <v>4833</v>
      </c>
      <c r="C1130" s="1">
        <v>2</v>
      </c>
      <c r="D1130" s="1" t="s">
        <v>4834</v>
      </c>
      <c r="E1130" s="10" t="str">
        <f t="shared" si="17"/>
        <v>family_compmarriage</v>
      </c>
      <c r="F1130" s="1" t="str">
        <f>VLOOKUP(E1130,sagun[],5,FALSE)</f>
        <v>так - шлюб</v>
      </c>
      <c r="G1130" s="1" t="str">
        <f>VLOOKUP(E1130,sagun[],6,FALSE)</f>
        <v>да – брак</v>
      </c>
      <c r="H1130" s="1" t="s">
        <v>4835</v>
      </c>
      <c r="I1130" s="1" t="s">
        <v>4836</v>
      </c>
    </row>
    <row r="1131" spans="1:9" x14ac:dyDescent="0.2">
      <c r="A1131" s="1" t="s">
        <v>4828</v>
      </c>
      <c r="B1131" s="1" t="s">
        <v>4837</v>
      </c>
      <c r="C1131" s="1">
        <v>3</v>
      </c>
      <c r="D1131" s="1" t="s">
        <v>4838</v>
      </c>
      <c r="E1131" s="10" t="str">
        <f t="shared" si="17"/>
        <v>family_compdivorce</v>
      </c>
      <c r="F1131" s="1" t="str">
        <f>VLOOKUP(E1131,sagun[],5,FALSE)</f>
        <v>так - розлучення</v>
      </c>
      <c r="G1131" s="1" t="str">
        <f>VLOOKUP(E1131,sagun[],6,FALSE)</f>
        <v>да – развод</v>
      </c>
      <c r="H1131" s="1" t="s">
        <v>4839</v>
      </c>
      <c r="I1131" s="1" t="s">
        <v>4840</v>
      </c>
    </row>
    <row r="1132" spans="1:9" x14ac:dyDescent="0.2">
      <c r="A1132" s="1" t="s">
        <v>4828</v>
      </c>
      <c r="B1132" s="1" t="s">
        <v>4841</v>
      </c>
      <c r="C1132" s="1">
        <v>4</v>
      </c>
      <c r="D1132" s="1" t="s">
        <v>4842</v>
      </c>
      <c r="E1132" s="10" t="str">
        <f t="shared" si="17"/>
        <v>family_compdeath</v>
      </c>
      <c r="F1132" s="1" t="str">
        <f>VLOOKUP(E1132,sagun[],5,FALSE)</f>
        <v>так - смерть</v>
      </c>
      <c r="G1132" s="1" t="str">
        <f>VLOOKUP(E1132,sagun[],6,FALSE)</f>
        <v>да – смерть</v>
      </c>
      <c r="H1132" s="1" t="s">
        <v>4843</v>
      </c>
      <c r="I1132" s="1" t="s">
        <v>4844</v>
      </c>
    </row>
    <row r="1133" spans="1:9" x14ac:dyDescent="0.2">
      <c r="A1133" s="1" t="s">
        <v>4828</v>
      </c>
      <c r="B1133" s="1" t="s">
        <v>147</v>
      </c>
      <c r="C1133" s="1">
        <v>5</v>
      </c>
      <c r="D1133" s="1" t="s">
        <v>4845</v>
      </c>
      <c r="E1133" s="10" t="str">
        <f t="shared" si="17"/>
        <v>family_compother</v>
      </c>
      <c r="F1133" s="1" t="str">
        <f>VLOOKUP(E1133,sagun[],5,FALSE)</f>
        <v>так - інше</v>
      </c>
      <c r="G1133" s="1" t="str">
        <f>VLOOKUP(E1133,sagun[],6,FALSE)</f>
        <v>Прочее</v>
      </c>
      <c r="H1133" s="1" t="s">
        <v>4846</v>
      </c>
      <c r="I1133" s="1" t="s">
        <v>1226</v>
      </c>
    </row>
    <row r="1134" spans="1:9" x14ac:dyDescent="0.2">
      <c r="A1134" s="1" t="s">
        <v>4828</v>
      </c>
      <c r="B1134" s="1" t="s">
        <v>1450</v>
      </c>
      <c r="C1134" s="1">
        <v>6</v>
      </c>
      <c r="D1134" s="1" t="s">
        <v>1450</v>
      </c>
      <c r="E1134" s="10" t="str">
        <f t="shared" si="17"/>
        <v>family_compno</v>
      </c>
      <c r="F1134" s="1" t="str">
        <f>VLOOKUP(E1134,sagun[],5,FALSE)</f>
        <v>Ні</v>
      </c>
      <c r="G1134" s="1" t="str">
        <f>VLOOKUP(E1134,sagun[],6,FALSE)</f>
        <v>Нет</v>
      </c>
      <c r="H1134" s="1" t="s">
        <v>4847</v>
      </c>
      <c r="I1134" s="1" t="s">
        <v>1453</v>
      </c>
    </row>
    <row r="1135" spans="1:9" x14ac:dyDescent="0.2">
      <c r="A1135" s="1" t="s">
        <v>4828</v>
      </c>
      <c r="B1135" s="1" t="s">
        <v>1271</v>
      </c>
      <c r="C1135" s="1">
        <v>7</v>
      </c>
      <c r="D1135" s="1" t="s">
        <v>4848</v>
      </c>
      <c r="E1135" s="10" t="str">
        <f t="shared" si="17"/>
        <v>family_compprefer_not_to_answer</v>
      </c>
      <c r="F1135" s="1" t="str">
        <f>VLOOKUP(E1135,sagun[],5,FALSE)</f>
        <v>Вважаю за краще не відповідати</v>
      </c>
      <c r="G1135" s="1" t="str">
        <f>VLOOKUP(E1135,sagun[],6,FALSE)</f>
        <v>Предпочитаю не отвечать</v>
      </c>
      <c r="H1135" s="1" t="s">
        <v>4849</v>
      </c>
      <c r="I1135" s="1" t="s">
        <v>1274</v>
      </c>
    </row>
    <row r="1136" spans="1:9" x14ac:dyDescent="0.2">
      <c r="A1136" s="1" t="s">
        <v>4850</v>
      </c>
      <c r="B1136" s="1" t="s">
        <v>4851</v>
      </c>
      <c r="C1136" s="1">
        <v>1</v>
      </c>
      <c r="D1136" s="1" t="s">
        <v>4852</v>
      </c>
      <c r="E1136" s="10" t="str">
        <f t="shared" si="17"/>
        <v>family_comp_challengesobtain_documents</v>
      </c>
      <c r="F1136" s="1" t="str">
        <f>VLOOKUP(E1136,sagun[],5,FALSE)</f>
        <v>Я не знаю, як зареєструватися в органах реєстрації актів цивільного стану/ отримати документи</v>
      </c>
      <c r="G1136" s="1" t="str">
        <f>VLOOKUP(E1136,sagun[],6,FALSE)</f>
        <v>Я не знаю, как зарегистрироваться в органах регистрации актов гражданского состояния / получить документы</v>
      </c>
      <c r="H1136" s="1" t="s">
        <v>5428</v>
      </c>
      <c r="I1136" s="1" t="s">
        <v>5429</v>
      </c>
    </row>
    <row r="1137" spans="1:9" x14ac:dyDescent="0.2">
      <c r="A1137" s="1" t="s">
        <v>4850</v>
      </c>
      <c r="B1137" s="1" t="s">
        <v>4853</v>
      </c>
      <c r="C1137" s="1">
        <v>2</v>
      </c>
      <c r="D1137" s="1" t="s">
        <v>4854</v>
      </c>
      <c r="E1137" s="10" t="str">
        <f t="shared" si="17"/>
        <v>family_comp_challengeswaiting</v>
      </c>
      <c r="F1137" s="1" t="str">
        <f>VLOOKUP(E1137,sagun[],5,FALSE)</f>
        <v>Я зареєструвався, але чекаю на отримання документів</v>
      </c>
      <c r="G1137" s="1" t="str">
        <f>VLOOKUP(E1137,sagun[],6,FALSE)</f>
        <v>Я зарегистрировался, но жду получения документов</v>
      </c>
      <c r="H1137" s="1" t="s">
        <v>4855</v>
      </c>
      <c r="I1137" s="1" t="s">
        <v>4856</v>
      </c>
    </row>
    <row r="1138" spans="1:9" x14ac:dyDescent="0.2">
      <c r="A1138" s="1" t="s">
        <v>4850</v>
      </c>
      <c r="B1138" s="1" t="s">
        <v>4857</v>
      </c>
      <c r="C1138" s="1">
        <v>3</v>
      </c>
      <c r="D1138" s="1" t="s">
        <v>4858</v>
      </c>
      <c r="E1138" s="10" t="str">
        <f t="shared" si="17"/>
        <v>family_comp_challengescould_not_meet_requirements</v>
      </c>
      <c r="F1138" s="1" t="str">
        <f>VLOOKUP(E1138,sagun[],5,FALSE)</f>
        <v>Я намагався зареєструватися, але не зміг виконати вимоги (наприклад, не вистачає підтверджуючих документів, не можу сплатити відповідні збори тощо)</v>
      </c>
      <c r="G1138" s="1" t="str">
        <f>VLOOKUP(E1138,sagun[],6,FALSE)</f>
        <v>Я пытался зарегистрироваться, но не смог выполнить требования (например, не хватает подтверждающих документов, не могу уплатить соответствующее пошлины и т.д.)</v>
      </c>
      <c r="H1138" s="1" t="s">
        <v>4859</v>
      </c>
      <c r="I1138" s="1" t="s">
        <v>5430</v>
      </c>
    </row>
    <row r="1139" spans="1:9" x14ac:dyDescent="0.2">
      <c r="A1139" s="1" t="s">
        <v>4850</v>
      </c>
      <c r="B1139" s="1" t="s">
        <v>147</v>
      </c>
      <c r="C1139" s="1">
        <v>4</v>
      </c>
      <c r="D1139" s="1" t="s">
        <v>1224</v>
      </c>
      <c r="E1139" s="10" t="str">
        <f t="shared" si="17"/>
        <v>family_comp_challengesother</v>
      </c>
      <c r="F1139" s="1" t="str">
        <f>VLOOKUP(E1139,sagun[],5,FALSE)</f>
        <v>Інше</v>
      </c>
      <c r="G1139" s="1" t="str">
        <f>VLOOKUP(E1139,sagun[],6,FALSE)</f>
        <v>Прочее</v>
      </c>
      <c r="H1139" s="1" t="s">
        <v>1225</v>
      </c>
      <c r="I1139" s="1" t="s">
        <v>1226</v>
      </c>
    </row>
    <row r="1140" spans="1:9" x14ac:dyDescent="0.2">
      <c r="A1140" s="1" t="s">
        <v>4850</v>
      </c>
      <c r="B1140" s="1" t="s">
        <v>1433</v>
      </c>
      <c r="C1140" s="1">
        <v>5</v>
      </c>
      <c r="D1140" s="1" t="s">
        <v>4860</v>
      </c>
      <c r="E1140" s="10" t="str">
        <f t="shared" si="17"/>
        <v>family_comp_challengesdo_not_know</v>
      </c>
      <c r="F1140" s="1" t="str">
        <f>VLOOKUP(E1140,sagun[],5,FALSE)</f>
        <v>Не знаю</v>
      </c>
      <c r="G1140" s="1" t="str">
        <f>VLOOKUP(E1140,sagun[],6,FALSE)</f>
        <v>Не знаю</v>
      </c>
      <c r="H1140" s="1" t="s">
        <v>1435</v>
      </c>
      <c r="I1140" s="1" t="s">
        <v>1435</v>
      </c>
    </row>
    <row r="1141" spans="1:9" x14ac:dyDescent="0.2">
      <c r="A1141" s="1" t="s">
        <v>4850</v>
      </c>
      <c r="B1141" s="1" t="s">
        <v>1271</v>
      </c>
      <c r="C1141" s="1">
        <v>6</v>
      </c>
      <c r="D1141" s="1" t="s">
        <v>1709</v>
      </c>
      <c r="E1141" s="10" t="str">
        <f t="shared" si="17"/>
        <v>family_comp_challengesprefer_not_to_answer</v>
      </c>
      <c r="F1141" s="1" t="str">
        <f>VLOOKUP(E1141,sagun[],5,FALSE)</f>
        <v>Вважаю за краще не відповідати</v>
      </c>
      <c r="G1141" s="1" t="str">
        <f>VLOOKUP(E1141,sagun[],6,FALSE)</f>
        <v>Предпочитаю не отвечать</v>
      </c>
      <c r="H1141" s="1" t="s">
        <v>1273</v>
      </c>
      <c r="I1141" s="1" t="s">
        <v>1274</v>
      </c>
    </row>
    <row r="1142" spans="1:9" x14ac:dyDescent="0.2">
      <c r="A1142" s="1" t="s">
        <v>4861</v>
      </c>
      <c r="B1142" s="1" t="s">
        <v>4862</v>
      </c>
      <c r="C1142" s="1">
        <v>1</v>
      </c>
      <c r="D1142" s="1" t="s">
        <v>4863</v>
      </c>
      <c r="E1142" s="10" t="str">
        <f t="shared" si="17"/>
        <v>no_contract_whylandlord_refused</v>
      </c>
      <c r="F1142" s="1" t="str">
        <f>VLOOKUP(E1142,sagun[],5,FALSE)</f>
        <v>Орендодавець відмовився надати договір оренди;</v>
      </c>
      <c r="G1142" s="1" t="str">
        <f>VLOOKUP(E1142,sagun[],6,FALSE)</f>
        <v>Арендодатель отказался предоставить договор аренды;</v>
      </c>
      <c r="H1142" s="1" t="s">
        <v>4864</v>
      </c>
      <c r="I1142" s="1" t="s">
        <v>4865</v>
      </c>
    </row>
    <row r="1143" spans="1:9" x14ac:dyDescent="0.2">
      <c r="A1143" s="1" t="s">
        <v>4861</v>
      </c>
      <c r="B1143" s="1" t="s">
        <v>4866</v>
      </c>
      <c r="C1143" s="1">
        <v>2</v>
      </c>
      <c r="D1143" s="1" t="s">
        <v>4867</v>
      </c>
      <c r="E1143" s="10" t="str">
        <f t="shared" si="17"/>
        <v>no_contract_whyrented_by_other</v>
      </c>
      <c r="F1143" s="1" t="str">
        <f>VLOOKUP(E1143,sagun[],5,FALSE)</f>
        <v>Квартиру орендує інша особа (спільне проживання);</v>
      </c>
      <c r="G1143" s="1" t="str">
        <f>VLOOKUP(E1143,sagun[],6,FALSE)</f>
        <v>Квартиру арендует другое лицо (совместное проживание);</v>
      </c>
      <c r="H1143" s="1" t="s">
        <v>4868</v>
      </c>
      <c r="I1143" s="1" t="s">
        <v>4869</v>
      </c>
    </row>
    <row r="1144" spans="1:9" x14ac:dyDescent="0.2">
      <c r="A1144" s="1" t="s">
        <v>4861</v>
      </c>
      <c r="B1144" s="1" t="s">
        <v>4870</v>
      </c>
      <c r="C1144" s="1">
        <v>3</v>
      </c>
      <c r="D1144" s="1" t="s">
        <v>4871</v>
      </c>
      <c r="E1144" s="10" t="str">
        <f t="shared" si="17"/>
        <v>no_contract_whydo_not_know_local_language</v>
      </c>
      <c r="F1144" s="1" t="str">
        <f>VLOOKUP(E1144,sagun[],5,FALSE)</f>
        <v>Не знаєте місцевої мови або законодавчих вимог щодо оренди житла;</v>
      </c>
      <c r="G1144" s="1" t="str">
        <f>VLOOKUP(E1144,sagun[],6,FALSE)</f>
        <v>Не знаете местного языка или законодательных требований по аренде жилья;</v>
      </c>
      <c r="H1144" s="1" t="s">
        <v>4872</v>
      </c>
      <c r="I1144" s="1" t="s">
        <v>4873</v>
      </c>
    </row>
    <row r="1145" spans="1:9" x14ac:dyDescent="0.2">
      <c r="A1145" s="1" t="s">
        <v>4861</v>
      </c>
      <c r="B1145" s="1" t="s">
        <v>4874</v>
      </c>
      <c r="C1145" s="1">
        <v>4</v>
      </c>
      <c r="D1145" s="1" t="s">
        <v>4875</v>
      </c>
      <c r="E1145" s="10" t="str">
        <f t="shared" si="17"/>
        <v>no_contract_whyin_process</v>
      </c>
      <c r="F1145" s="1" t="str">
        <f>VLOOKUP(E1145,sagun[],5,FALSE)</f>
        <v>Ми перебуваємо в процесі підготовки</v>
      </c>
      <c r="G1145" s="1" t="str">
        <f>VLOOKUP(E1145,sagun[],6,FALSE)</f>
        <v>Мы находимся в процессе подготовки</v>
      </c>
      <c r="H1145" s="1" t="s">
        <v>4876</v>
      </c>
      <c r="I1145" s="1" t="s">
        <v>4877</v>
      </c>
    </row>
    <row r="1146" spans="1:9" x14ac:dyDescent="0.2">
      <c r="A1146" s="1" t="s">
        <v>4861</v>
      </c>
      <c r="B1146" s="1" t="s">
        <v>1433</v>
      </c>
      <c r="C1146" s="1">
        <v>5</v>
      </c>
      <c r="D1146" s="1" t="s">
        <v>1475</v>
      </c>
      <c r="E1146" s="10" t="str">
        <f t="shared" si="17"/>
        <v>no_contract_whydo_not_know</v>
      </c>
      <c r="F1146" s="1" t="str">
        <f>VLOOKUP(E1146,sagun[],5,FALSE)</f>
        <v>Не знаю</v>
      </c>
      <c r="G1146" s="1" t="str">
        <f>VLOOKUP(E1146,sagun[],6,FALSE)</f>
        <v>Не знаю</v>
      </c>
      <c r="H1146" s="1" t="s">
        <v>4878</v>
      </c>
      <c r="I1146" s="1" t="s">
        <v>1435</v>
      </c>
    </row>
    <row r="1147" spans="1:9" x14ac:dyDescent="0.2">
      <c r="A1147" s="1" t="s">
        <v>4861</v>
      </c>
      <c r="B1147" s="1" t="s">
        <v>4879</v>
      </c>
      <c r="C1147" s="1">
        <v>6</v>
      </c>
      <c r="D1147" s="1" t="s">
        <v>1709</v>
      </c>
      <c r="E1147" s="10" t="str">
        <f t="shared" si="17"/>
        <v>no_contract_whyprefer_no_answer</v>
      </c>
      <c r="F1147" s="1" t="str">
        <f>VLOOKUP(E1147,sagun[],5,FALSE)</f>
        <v>Вважаю за краще не відповідати</v>
      </c>
      <c r="G1147" s="1" t="str">
        <f>VLOOKUP(E1147,sagun[],6,FALSE)</f>
        <v>Предпочитаю не отвечать</v>
      </c>
      <c r="H1147" s="1" t="s">
        <v>1273</v>
      </c>
      <c r="I1147" s="1" t="s">
        <v>1274</v>
      </c>
    </row>
    <row r="1148" spans="1:9" x14ac:dyDescent="0.2">
      <c r="A1148" s="1" t="s">
        <v>4861</v>
      </c>
      <c r="B1148" s="1" t="s">
        <v>147</v>
      </c>
      <c r="C1148" s="1">
        <v>7</v>
      </c>
      <c r="D1148" s="1" t="s">
        <v>3316</v>
      </c>
      <c r="E1148" s="10" t="str">
        <f t="shared" si="17"/>
        <v>no_contract_whyother</v>
      </c>
      <c r="F1148" s="1" t="str">
        <f>VLOOKUP(E1148,sagun[],5,FALSE)</f>
        <v>Інше (будь ласка, позначте)</v>
      </c>
      <c r="G1148" s="1" t="str">
        <f>VLOOKUP(E1148,sagun[],6,FALSE)</f>
        <v>Прочее (укажите, пожалуйста)</v>
      </c>
      <c r="H1148" s="1" t="s">
        <v>3317</v>
      </c>
      <c r="I1148" s="1" t="s">
        <v>1226</v>
      </c>
    </row>
    <row r="1149" spans="1:9" x14ac:dyDescent="0.2">
      <c r="A1149" s="1" t="s">
        <v>4880</v>
      </c>
      <c r="B1149" s="1" t="s">
        <v>4881</v>
      </c>
      <c r="C1149" s="1">
        <v>1</v>
      </c>
      <c r="D1149" s="1" t="s">
        <v>4882</v>
      </c>
      <c r="E1149" s="10" t="str">
        <f t="shared" si="17"/>
        <v>temp_protection_reasonsapply_residence</v>
      </c>
      <c r="F1149" s="1" t="str">
        <f>VLOOKUP(E1149,sagun[],5,FALSE)</f>
        <v>Подавали заяву / отримали інший тип посвідки на проживання</v>
      </c>
      <c r="G1149" s="1" t="str">
        <f>VLOOKUP(E1149,sagun[],6,FALSE)</f>
        <v>Подавали заявление / получили другой тип вида на жительство</v>
      </c>
      <c r="H1149" s="1" t="s">
        <v>4883</v>
      </c>
      <c r="I1149" s="1" t="s">
        <v>4884</v>
      </c>
    </row>
    <row r="1150" spans="1:9" x14ac:dyDescent="0.2">
      <c r="A1150" s="1" t="s">
        <v>4880</v>
      </c>
      <c r="B1150" s="1" t="s">
        <v>4885</v>
      </c>
      <c r="C1150" s="1">
        <v>2</v>
      </c>
      <c r="D1150" s="1" t="s">
        <v>4886</v>
      </c>
      <c r="E1150" s="10" t="str">
        <f t="shared" si="17"/>
        <v>temp_protection_reasonstransited_to_other_legal_status</v>
      </c>
      <c r="F1150" s="1" t="str">
        <f>VLOOKUP(E1150,sagun[],5,FALSE)</f>
        <v>Мав тимчасовий захист і перейшов на інший правовий статус</v>
      </c>
      <c r="G1150" s="1" t="str">
        <f>VLOOKUP(E1150,sagun[],6,FALSE)</f>
        <v>Имел временную защиту и перешел на другой правовой статус</v>
      </c>
      <c r="H1150" s="1" t="s">
        <v>4887</v>
      </c>
      <c r="I1150" s="1" t="s">
        <v>4888</v>
      </c>
    </row>
    <row r="1151" spans="1:9" x14ac:dyDescent="0.2">
      <c r="A1151" s="1" t="s">
        <v>4880</v>
      </c>
      <c r="B1151" s="1" t="s">
        <v>4853</v>
      </c>
      <c r="C1151" s="1">
        <v>3</v>
      </c>
      <c r="D1151" s="1" t="s">
        <v>4889</v>
      </c>
      <c r="E1151" s="10" t="str">
        <f t="shared" si="17"/>
        <v>temp_protection_reasonswaiting</v>
      </c>
      <c r="F1151" s="1" t="str">
        <f>VLOOKUP(E1151,sagun[],5,FALSE)</f>
        <v>Чекаю на покращення ситуації в Україні</v>
      </c>
      <c r="G1151" s="1" t="str">
        <f>VLOOKUP(E1151,sagun[],6,FALSE)</f>
        <v>Жду улучшения ситуации в Украине</v>
      </c>
      <c r="H1151" s="1" t="s">
        <v>4890</v>
      </c>
      <c r="I1151" s="1" t="s">
        <v>4891</v>
      </c>
    </row>
    <row r="1152" spans="1:9" x14ac:dyDescent="0.2">
      <c r="A1152" s="1" t="s">
        <v>4880</v>
      </c>
      <c r="B1152" s="1" t="s">
        <v>4892</v>
      </c>
      <c r="C1152" s="1">
        <v>4</v>
      </c>
      <c r="D1152" s="1" t="s">
        <v>2166</v>
      </c>
      <c r="E1152" s="10" t="str">
        <f t="shared" si="17"/>
        <v>temp_protection_reasonsnot_staying</v>
      </c>
      <c r="F1152" s="1" t="str">
        <f>VLOOKUP(E1152,sagun[],5,FALSE)</f>
        <v>Не планую залишатися в цій країні</v>
      </c>
      <c r="G1152" s="1" t="str">
        <f>VLOOKUP(E1152,sagun[],6,FALSE)</f>
        <v>Не планирую оставаться в этой стране</v>
      </c>
      <c r="H1152" s="1" t="s">
        <v>2167</v>
      </c>
      <c r="I1152" s="1" t="s">
        <v>2168</v>
      </c>
    </row>
    <row r="1153" spans="1:9" x14ac:dyDescent="0.2">
      <c r="A1153" s="1" t="s">
        <v>4880</v>
      </c>
      <c r="B1153" s="1" t="s">
        <v>4893</v>
      </c>
      <c r="C1153" s="1">
        <v>5</v>
      </c>
      <c r="D1153" s="1" t="s">
        <v>4894</v>
      </c>
      <c r="E1153" s="10" t="str">
        <f t="shared" si="17"/>
        <v>temp_protection_reasonsdont_know_how</v>
      </c>
      <c r="F1153" s="1" t="str">
        <f>VLOOKUP(E1153,sagun[],5,FALSE)</f>
        <v>Не знаю, як подати заяву / не маю достатньо інформації про тимчасовий захист</v>
      </c>
      <c r="G1153" s="1" t="str">
        <f>VLOOKUP(E1153,sagun[],6,FALSE)</f>
        <v>Не знаю, как подать заявление / нет достаточно информации о временной защите</v>
      </c>
      <c r="H1153" s="1" t="s">
        <v>4895</v>
      </c>
      <c r="I1153" s="1" t="s">
        <v>4896</v>
      </c>
    </row>
    <row r="1154" spans="1:9" x14ac:dyDescent="0.2">
      <c r="A1154" s="1" t="s">
        <v>4880</v>
      </c>
      <c r="B1154" s="1" t="s">
        <v>2344</v>
      </c>
      <c r="C1154" s="1">
        <v>6</v>
      </c>
      <c r="D1154" s="1" t="s">
        <v>4897</v>
      </c>
      <c r="E1154" s="10" t="str">
        <f t="shared" si="17"/>
        <v>temp_protection_reasonsnot_eligible</v>
      </c>
      <c r="F1154" s="1" t="str">
        <f>VLOOKUP(E1154,sagun[],5,FALSE)</f>
        <v>Я не відповідаю критеріям для отримання тимчасового захисту</v>
      </c>
      <c r="G1154" s="1" t="str">
        <f>VLOOKUP(E1154,sagun[],6,FALSE)</f>
        <v>Я не отвечаю критериям для получения временной защиты</v>
      </c>
      <c r="H1154" s="1" t="s">
        <v>4898</v>
      </c>
      <c r="I1154" s="1" t="s">
        <v>4899</v>
      </c>
    </row>
    <row r="1155" spans="1:9" x14ac:dyDescent="0.2">
      <c r="A1155" s="1" t="s">
        <v>4880</v>
      </c>
      <c r="B1155" s="1" t="s">
        <v>4900</v>
      </c>
      <c r="C1155" s="1">
        <v>7</v>
      </c>
      <c r="D1155" s="1" t="s">
        <v>4901</v>
      </c>
      <c r="E1155" s="10" t="str">
        <f t="shared" ref="E1155:E1218" si="18">_xlfn.CONCAT(A1155,B1155)</f>
        <v>temp_protection_reasonsdont_need</v>
      </c>
      <c r="F1155" s="1" t="str">
        <f>VLOOKUP(E1155,sagun[],5,FALSE)</f>
        <v>Мені не потрібен захист і пов'язані з ним пільги</v>
      </c>
      <c r="G1155" s="1" t="str">
        <f>VLOOKUP(E1155,sagun[],6,FALSE)</f>
        <v>Мне не нужна защита и связанные с ней льготы</v>
      </c>
      <c r="H1155" s="1" t="s">
        <v>4902</v>
      </c>
      <c r="I1155" s="1" t="s">
        <v>4903</v>
      </c>
    </row>
    <row r="1156" spans="1:9" x14ac:dyDescent="0.2">
      <c r="A1156" s="1" t="s">
        <v>4880</v>
      </c>
      <c r="B1156" s="1" t="s">
        <v>4904</v>
      </c>
      <c r="C1156" s="1">
        <v>8</v>
      </c>
      <c r="D1156" s="1" t="s">
        <v>4905</v>
      </c>
      <c r="E1156" s="10" t="str">
        <f t="shared" si="18"/>
        <v>temp_protection_reasonstried_refused</v>
      </c>
      <c r="F1156" s="1" t="str">
        <f>VLOOKUP(E1156,sagun[],5,FALSE)</f>
        <v>Я намагався подати заяву, але мені було відмовлено в доступі до процедури / мою заяву було відхилено</v>
      </c>
      <c r="G1156" s="1" t="str">
        <f>VLOOKUP(E1156,sagun[],6,FALSE)</f>
        <v>Я пытался подать заявление, но мне было отказано в доступе к процедуре / мое заявление было отклонено</v>
      </c>
      <c r="H1156" s="1" t="s">
        <v>4906</v>
      </c>
      <c r="I1156" s="1" t="s">
        <v>4907</v>
      </c>
    </row>
    <row r="1157" spans="1:9" x14ac:dyDescent="0.2">
      <c r="A1157" s="1" t="s">
        <v>4880</v>
      </c>
      <c r="B1157" s="1" t="s">
        <v>4640</v>
      </c>
      <c r="C1157" s="1">
        <v>9</v>
      </c>
      <c r="D1157" s="1" t="s">
        <v>4908</v>
      </c>
      <c r="E1157" s="10" t="str">
        <f t="shared" si="18"/>
        <v>temp_protection_reasonsnot_decided</v>
      </c>
      <c r="F1157" s="1" t="str">
        <f>VLOOKUP(E1157,sagun[],5,FALSE)</f>
        <v>Я не вирішив, чи подавати заяву</v>
      </c>
      <c r="G1157" s="1" t="str">
        <f>VLOOKUP(E1157,sagun[],6,FALSE)</f>
        <v>Я не решил, подавать ли заявление</v>
      </c>
      <c r="H1157" s="1" t="s">
        <v>4909</v>
      </c>
      <c r="I1157" s="1" t="s">
        <v>4910</v>
      </c>
    </row>
    <row r="1158" spans="1:9" x14ac:dyDescent="0.2">
      <c r="A1158" s="1" t="s">
        <v>4880</v>
      </c>
      <c r="B1158" s="1" t="s">
        <v>147</v>
      </c>
      <c r="C1158" s="1">
        <v>10</v>
      </c>
      <c r="D1158" s="1" t="s">
        <v>1224</v>
      </c>
      <c r="E1158" s="10" t="str">
        <f t="shared" si="18"/>
        <v>temp_protection_reasonsother</v>
      </c>
      <c r="F1158" s="1" t="str">
        <f>VLOOKUP(E1158,sagun[],5,FALSE)</f>
        <v>Інше</v>
      </c>
      <c r="G1158" s="1" t="str">
        <f>VLOOKUP(E1158,sagun[],6,FALSE)</f>
        <v>Прочее</v>
      </c>
      <c r="H1158" s="1" t="s">
        <v>1225</v>
      </c>
      <c r="I1158" s="1" t="s">
        <v>1226</v>
      </c>
    </row>
    <row r="1159" spans="1:9" x14ac:dyDescent="0.2">
      <c r="A1159" s="1" t="s">
        <v>4880</v>
      </c>
      <c r="B1159" s="1" t="s">
        <v>4879</v>
      </c>
      <c r="C1159" s="1">
        <v>11</v>
      </c>
      <c r="D1159" s="1" t="s">
        <v>1272</v>
      </c>
      <c r="E1159" s="10" t="str">
        <f t="shared" si="18"/>
        <v>temp_protection_reasonsprefer_no_answer</v>
      </c>
      <c r="F1159" s="1" t="str">
        <f>VLOOKUP(E1159,sagun[],5,FALSE)</f>
        <v>Вважаю за краще не відповідати</v>
      </c>
      <c r="G1159" s="1" t="str">
        <f>VLOOKUP(E1159,sagun[],6,FALSE)</f>
        <v>Предпочитаю не отвечать</v>
      </c>
      <c r="H1159" s="1" t="s">
        <v>1273</v>
      </c>
      <c r="I1159" s="1" t="s">
        <v>1274</v>
      </c>
    </row>
    <row r="1160" spans="1:9" x14ac:dyDescent="0.2">
      <c r="A1160" s="1" t="s">
        <v>4911</v>
      </c>
      <c r="B1160" s="1" t="s">
        <v>4912</v>
      </c>
      <c r="C1160" s="1">
        <v>1</v>
      </c>
      <c r="D1160" s="1" t="s">
        <v>4913</v>
      </c>
      <c r="E1160" s="10" t="str">
        <f t="shared" si="18"/>
        <v>renew_documentsidentity_documents</v>
      </c>
      <c r="F1160" s="1" t="str">
        <f>VLOOKUP(E1160,sagun[],5,FALSE)</f>
        <v>Документи, що посвідчують особу (паспорт, національне посвідчення тощо)</v>
      </c>
      <c r="G1160" s="1" t="str">
        <f>VLOOKUP(E1160,sagun[],6,FALSE)</f>
        <v>Документы, удостоверяющие личность (паспорт, национальное удостоверение и т.п.)</v>
      </c>
      <c r="H1160" s="1" t="s">
        <v>4914</v>
      </c>
      <c r="I1160" s="1" t="s">
        <v>4915</v>
      </c>
    </row>
    <row r="1161" spans="1:9" x14ac:dyDescent="0.2">
      <c r="A1161" s="1" t="s">
        <v>4911</v>
      </c>
      <c r="B1161" s="1" t="s">
        <v>4916</v>
      </c>
      <c r="C1161" s="1">
        <v>2</v>
      </c>
      <c r="D1161" s="1" t="s">
        <v>4917</v>
      </c>
      <c r="E1161" s="10" t="str">
        <f t="shared" si="18"/>
        <v>renew_documentscivil_status_documents</v>
      </c>
      <c r="F1161" s="1" t="str">
        <f>VLOOKUP(E1161,sagun[],5,FALSE)</f>
        <v>Документи про цивільний стан (свідоцтва про народження, смерть, шлюб, розлучення)</v>
      </c>
      <c r="G1161" s="1" t="str">
        <f>VLOOKUP(E1161,sagun[],6,FALSE)</f>
        <v>Документы о гражданском состоянии (свидетельства о рождении, смерти, браке, разводе)</v>
      </c>
      <c r="H1161" s="1" t="s">
        <v>4918</v>
      </c>
      <c r="I1161" s="1" t="s">
        <v>4919</v>
      </c>
    </row>
    <row r="1162" spans="1:9" x14ac:dyDescent="0.2">
      <c r="A1162" s="1" t="s">
        <v>4911</v>
      </c>
      <c r="B1162" s="1" t="s">
        <v>4920</v>
      </c>
      <c r="C1162" s="1">
        <v>3</v>
      </c>
      <c r="D1162" s="1" t="s">
        <v>4921</v>
      </c>
      <c r="E1162" s="10" t="str">
        <f t="shared" si="18"/>
        <v>renew_documentsmedical_records</v>
      </c>
      <c r="F1162" s="1" t="str">
        <f>VLOOKUP(E1162,sagun[],5,FALSE)</f>
        <v>Медична картка</v>
      </c>
      <c r="G1162" s="1" t="str">
        <f>VLOOKUP(E1162,sagun[],6,FALSE)</f>
        <v>Медицинская карта</v>
      </c>
      <c r="H1162" s="1" t="s">
        <v>4922</v>
      </c>
      <c r="I1162" s="1" t="s">
        <v>4923</v>
      </c>
    </row>
    <row r="1163" spans="1:9" x14ac:dyDescent="0.2">
      <c r="A1163" s="1" t="s">
        <v>4911</v>
      </c>
      <c r="B1163" s="1" t="s">
        <v>4924</v>
      </c>
      <c r="C1163" s="1">
        <v>4</v>
      </c>
      <c r="D1163" s="1" t="s">
        <v>4925</v>
      </c>
      <c r="E1163" s="10" t="str">
        <f t="shared" si="18"/>
        <v>renew_documentsdisability_certificate</v>
      </c>
      <c r="F1163" s="1" t="str">
        <f>VLOOKUP(E1163,sagun[],5,FALSE)</f>
        <v>Посвідчення про інвалідність</v>
      </c>
      <c r="G1163" s="1" t="str">
        <f>VLOOKUP(E1163,sagun[],6,FALSE)</f>
        <v>Удостоверение об инвалидности</v>
      </c>
      <c r="H1163" s="1" t="s">
        <v>4926</v>
      </c>
      <c r="I1163" s="1" t="s">
        <v>4927</v>
      </c>
    </row>
    <row r="1164" spans="1:9" x14ac:dyDescent="0.2">
      <c r="A1164" s="1" t="s">
        <v>4911</v>
      </c>
      <c r="B1164" s="1" t="s">
        <v>4928</v>
      </c>
      <c r="C1164" s="1">
        <v>5</v>
      </c>
      <c r="D1164" s="1" t="s">
        <v>4929</v>
      </c>
      <c r="E1164" s="10" t="str">
        <f t="shared" si="18"/>
        <v>renew_documentsdriving_license</v>
      </c>
      <c r="F1164" s="1" t="str">
        <f>VLOOKUP(E1164,sagun[],5,FALSE)</f>
        <v>Водійське посвідчення</v>
      </c>
      <c r="G1164" s="1" t="str">
        <f>VLOOKUP(E1164,sagun[],6,FALSE)</f>
        <v>Водительское удостоверение</v>
      </c>
      <c r="H1164" s="1" t="s">
        <v>4930</v>
      </c>
      <c r="I1164" s="1" t="s">
        <v>4931</v>
      </c>
    </row>
    <row r="1165" spans="1:9" x14ac:dyDescent="0.2">
      <c r="A1165" s="1" t="s">
        <v>4911</v>
      </c>
      <c r="B1165" s="1" t="s">
        <v>4932</v>
      </c>
      <c r="C1165" s="1">
        <v>6</v>
      </c>
      <c r="D1165" s="1" t="s">
        <v>4933</v>
      </c>
      <c r="E1165" s="10" t="str">
        <f t="shared" si="18"/>
        <v>renew_documentswork_records</v>
      </c>
      <c r="F1165" s="1" t="str">
        <f>VLOOKUP(E1165,sagun[],5,FALSE)</f>
        <v>Трудова книжка</v>
      </c>
      <c r="G1165" s="1" t="str">
        <f>VLOOKUP(E1165,sagun[],6,FALSE)</f>
        <v>Трудовая книжка</v>
      </c>
      <c r="H1165" s="1" t="s">
        <v>4934</v>
      </c>
      <c r="I1165" s="1" t="s">
        <v>4935</v>
      </c>
    </row>
    <row r="1166" spans="1:9" x14ac:dyDescent="0.2">
      <c r="A1166" s="1" t="s">
        <v>4911</v>
      </c>
      <c r="B1166" s="1" t="s">
        <v>4936</v>
      </c>
      <c r="C1166" s="1">
        <v>7</v>
      </c>
      <c r="D1166" s="1" t="s">
        <v>4937</v>
      </c>
      <c r="E1166" s="10" t="str">
        <f t="shared" si="18"/>
        <v>renew_documentseducation_diploma</v>
      </c>
      <c r="F1166" s="1" t="str">
        <f>VLOOKUP(E1166,sagun[],5,FALSE)</f>
        <v>Диплом про освіту</v>
      </c>
      <c r="G1166" s="1" t="str">
        <f>VLOOKUP(E1166,sagun[],6,FALSE)</f>
        <v>Диплом об образовании</v>
      </c>
      <c r="H1166" s="1" t="s">
        <v>4938</v>
      </c>
      <c r="I1166" s="1" t="s">
        <v>4939</v>
      </c>
    </row>
    <row r="1167" spans="1:9" x14ac:dyDescent="0.2">
      <c r="A1167" s="1" t="s">
        <v>4911</v>
      </c>
      <c r="B1167" s="1" t="s">
        <v>4940</v>
      </c>
      <c r="C1167" s="1">
        <v>8</v>
      </c>
      <c r="D1167" s="1" t="s">
        <v>4941</v>
      </c>
      <c r="E1167" s="10" t="str">
        <f t="shared" si="18"/>
        <v>renew_documentsschool_leaving</v>
      </c>
      <c r="F1167" s="1" t="str">
        <f>VLOOKUP(E1167,sagun[],5,FALSE)</f>
        <v>Атестат про повну загальну середню освіту</v>
      </c>
      <c r="G1167" s="1" t="str">
        <f>VLOOKUP(E1167,sagun[],6,FALSE)</f>
        <v>Аттестат о полном общем среднем образовании</v>
      </c>
      <c r="H1167" s="1" t="s">
        <v>4942</v>
      </c>
      <c r="I1167" s="1" t="s">
        <v>4943</v>
      </c>
    </row>
    <row r="1168" spans="1:9" x14ac:dyDescent="0.2">
      <c r="A1168" s="1" t="s">
        <v>4911</v>
      </c>
      <c r="B1168" s="1" t="s">
        <v>147</v>
      </c>
      <c r="C1168" s="1">
        <v>9</v>
      </c>
      <c r="D1168" s="1" t="s">
        <v>1830</v>
      </c>
      <c r="E1168" s="10" t="str">
        <f t="shared" si="18"/>
        <v>renew_documentsother</v>
      </c>
      <c r="F1168" s="1" t="str">
        <f>VLOOKUP(E1168,sagun[],5,FALSE)</f>
        <v>Інше (позначте)</v>
      </c>
      <c r="G1168" s="1" t="str">
        <f>VLOOKUP(E1168,sagun[],6,FALSE)</f>
        <v>Прочее (укажите)</v>
      </c>
      <c r="H1168" s="1" t="s">
        <v>564</v>
      </c>
      <c r="I1168" s="1" t="s">
        <v>1226</v>
      </c>
    </row>
    <row r="1169" spans="1:9" x14ac:dyDescent="0.2">
      <c r="A1169" s="1" t="s">
        <v>4944</v>
      </c>
      <c r="B1169" s="1" t="s">
        <v>4945</v>
      </c>
      <c r="C1169" s="1">
        <v>1</v>
      </c>
      <c r="D1169" s="1" t="s">
        <v>4946</v>
      </c>
      <c r="E1169" s="10" t="str">
        <f t="shared" si="18"/>
        <v>return_stayless_than_two_weeks</v>
      </c>
      <c r="F1169" s="1" t="str">
        <f>VLOOKUP(E1169,sagun[],5,FALSE)</f>
        <v>Менше двох тижнів</v>
      </c>
      <c r="G1169" s="1" t="str">
        <f>VLOOKUP(E1169,sagun[],6,FALSE)</f>
        <v>Меньше двух недель</v>
      </c>
      <c r="H1169" s="1" t="s">
        <v>4947</v>
      </c>
      <c r="I1169" s="1" t="s">
        <v>4948</v>
      </c>
    </row>
    <row r="1170" spans="1:9" x14ac:dyDescent="0.2">
      <c r="A1170" s="1" t="s">
        <v>4944</v>
      </c>
      <c r="B1170" s="1" t="s">
        <v>4949</v>
      </c>
      <c r="C1170" s="1">
        <v>2</v>
      </c>
      <c r="D1170" s="1" t="s">
        <v>4950</v>
      </c>
      <c r="E1170" s="10" t="str">
        <f t="shared" si="18"/>
        <v>return_stayless_than_one_month</v>
      </c>
      <c r="F1170" s="1" t="str">
        <f>VLOOKUP(E1170,sagun[],5,FALSE)</f>
        <v>Два тижні або більше, але менше одного місяця</v>
      </c>
      <c r="G1170" s="1" t="str">
        <f>VLOOKUP(E1170,sagun[],6,FALSE)</f>
        <v>Две недели или больше, но менее одного месяца</v>
      </c>
      <c r="H1170" s="1" t="s">
        <v>4951</v>
      </c>
      <c r="I1170" s="1" t="s">
        <v>4952</v>
      </c>
    </row>
    <row r="1171" spans="1:9" x14ac:dyDescent="0.2">
      <c r="A1171" s="1" t="s">
        <v>4944</v>
      </c>
      <c r="B1171" s="1" t="s">
        <v>4953</v>
      </c>
      <c r="C1171" s="1">
        <v>3</v>
      </c>
      <c r="D1171" s="1" t="s">
        <v>4954</v>
      </c>
      <c r="E1171" s="10" t="str">
        <f t="shared" si="18"/>
        <v>return_stayone_two_month</v>
      </c>
      <c r="F1171" s="1" t="str">
        <f>VLOOKUP(E1171,sagun[],5,FALSE)</f>
        <v>1-2 місяці</v>
      </c>
      <c r="G1171" s="1" t="str">
        <f>VLOOKUP(E1171,sagun[],6,FALSE)</f>
        <v>1-2 месяца</v>
      </c>
      <c r="H1171" s="1" t="s">
        <v>4955</v>
      </c>
      <c r="I1171" s="1" t="s">
        <v>4956</v>
      </c>
    </row>
    <row r="1172" spans="1:9" x14ac:dyDescent="0.2">
      <c r="A1172" s="1" t="s">
        <v>4944</v>
      </c>
      <c r="B1172" s="1" t="s">
        <v>4957</v>
      </c>
      <c r="C1172" s="1">
        <v>4</v>
      </c>
      <c r="D1172" s="1" t="s">
        <v>4958</v>
      </c>
      <c r="E1172" s="10" t="str">
        <f t="shared" si="18"/>
        <v>return_staythree_or_more_months</v>
      </c>
      <c r="F1172" s="1" t="str">
        <f>VLOOKUP(E1172,sagun[],5,FALSE)</f>
        <v>3 місяці або більше</v>
      </c>
      <c r="G1172" s="1" t="str">
        <f>VLOOKUP(E1172,sagun[],6,FALSE)</f>
        <v>3 месяца или больше</v>
      </c>
      <c r="H1172" s="1" t="s">
        <v>4959</v>
      </c>
      <c r="I1172" s="1" t="s">
        <v>4960</v>
      </c>
    </row>
    <row r="1173" spans="1:9" x14ac:dyDescent="0.2">
      <c r="A1173" s="1" t="s">
        <v>4944</v>
      </c>
      <c r="B1173" s="1" t="s">
        <v>4961</v>
      </c>
      <c r="C1173" s="1">
        <v>5</v>
      </c>
      <c r="D1173" s="1" t="s">
        <v>4962</v>
      </c>
      <c r="E1173" s="10" t="str">
        <f t="shared" si="18"/>
        <v>return_staydo_not_remember</v>
      </c>
      <c r="F1173" s="1" t="str">
        <f>VLOOKUP(E1173,sagun[],5,FALSE)</f>
        <v>Не пам'ятаю</v>
      </c>
      <c r="G1173" s="1" t="str">
        <f>VLOOKUP(E1173,sagun[],6,FALSE)</f>
        <v>Не помню</v>
      </c>
      <c r="H1173" s="1" t="s">
        <v>4963</v>
      </c>
      <c r="I1173" s="1" t="s">
        <v>4964</v>
      </c>
    </row>
    <row r="1174" spans="1:9" x14ac:dyDescent="0.2">
      <c r="A1174" s="1" t="s">
        <v>4944</v>
      </c>
      <c r="B1174" s="1" t="s">
        <v>4879</v>
      </c>
      <c r="C1174" s="1">
        <v>6</v>
      </c>
      <c r="D1174" s="1" t="s">
        <v>1709</v>
      </c>
      <c r="E1174" s="10" t="str">
        <f t="shared" si="18"/>
        <v>return_stayprefer_no_answer</v>
      </c>
      <c r="F1174" s="1" t="str">
        <f>VLOOKUP(E1174,sagun[],5,FALSE)</f>
        <v>Вважаю за краще не відповідати</v>
      </c>
      <c r="G1174" s="1" t="str">
        <f>VLOOKUP(E1174,sagun[],6,FALSE)</f>
        <v>Предпочитаю не отвечать</v>
      </c>
      <c r="H1174" s="1" t="s">
        <v>4965</v>
      </c>
      <c r="I1174" s="1" t="s">
        <v>1274</v>
      </c>
    </row>
    <row r="1175" spans="1:9" x14ac:dyDescent="0.2">
      <c r="A1175" s="1" t="s">
        <v>4944</v>
      </c>
      <c r="B1175" s="1" t="s">
        <v>147</v>
      </c>
      <c r="C1175" s="1">
        <v>7</v>
      </c>
      <c r="D1175" s="1" t="s">
        <v>1224</v>
      </c>
      <c r="E1175" s="10" t="str">
        <f t="shared" si="18"/>
        <v>return_stayother</v>
      </c>
      <c r="F1175" s="1" t="str">
        <f>VLOOKUP(E1175,sagun[],5,FALSE)</f>
        <v>Інше</v>
      </c>
      <c r="G1175" s="1" t="str">
        <f>VLOOKUP(E1175,sagun[],6,FALSE)</f>
        <v>Прочее</v>
      </c>
      <c r="H1175" s="1" t="s">
        <v>1225</v>
      </c>
      <c r="I1175" s="1" t="s">
        <v>1226</v>
      </c>
    </row>
    <row r="1176" spans="1:9" x14ac:dyDescent="0.2">
      <c r="A1176" s="1" t="s">
        <v>4966</v>
      </c>
      <c r="B1176" s="1" t="s">
        <v>4967</v>
      </c>
      <c r="C1176" s="1">
        <v>1</v>
      </c>
      <c r="D1176" s="1" t="s">
        <v>4968</v>
      </c>
      <c r="E1176" s="10" t="str">
        <f t="shared" si="18"/>
        <v>temp_return_difficulties_whatcross_back</v>
      </c>
      <c r="F1176" s="1" t="str">
        <f>VLOOKUP(E1176,sagun[],5,FALSE)</f>
        <v>Виникли труднощі, пов'язаними з процедурами в'їзду при перетині кордону в приймаючій країні</v>
      </c>
      <c r="G1176" s="1" t="str">
        <f>VLOOKUP(E1176,sagun[],6,FALSE)</f>
        <v>Возникли трудности, связанные с процедурами въезда при пересечении границы в принимающей стране</v>
      </c>
      <c r="H1176" s="1" t="s">
        <v>4969</v>
      </c>
      <c r="I1176" s="1" t="s">
        <v>4970</v>
      </c>
    </row>
    <row r="1177" spans="1:9" x14ac:dyDescent="0.2">
      <c r="A1177" s="1" t="s">
        <v>4966</v>
      </c>
      <c r="B1177" s="1" t="s">
        <v>4971</v>
      </c>
      <c r="C1177" s="1">
        <v>2</v>
      </c>
      <c r="D1177" s="1" t="s">
        <v>4972</v>
      </c>
      <c r="E1177" s="10" t="str">
        <f t="shared" si="18"/>
        <v>temp_return_difficulties_whatbenefits_host</v>
      </c>
      <c r="F1177" s="1" t="str">
        <f>VLOOKUP(E1177,sagun[],5,FALSE)</f>
        <v>Пільги в приймаючій країні (соціальна допомога, житло) були призупинені / скасовані</v>
      </c>
      <c r="G1177" s="1" t="str">
        <f>VLOOKUP(E1177,sagun[],6,FALSE)</f>
        <v>Льготы в принимающей стране (социальная помощь, жилье) были приостановлены/отменены</v>
      </c>
      <c r="H1177" s="1" t="s">
        <v>4973</v>
      </c>
      <c r="I1177" s="1" t="s">
        <v>4974</v>
      </c>
    </row>
    <row r="1178" spans="1:9" x14ac:dyDescent="0.2">
      <c r="A1178" s="1" t="s">
        <v>4966</v>
      </c>
      <c r="B1178" s="1" t="s">
        <v>4975</v>
      </c>
      <c r="C1178" s="1">
        <v>3</v>
      </c>
      <c r="D1178" s="1" t="s">
        <v>4976</v>
      </c>
      <c r="E1178" s="10" t="str">
        <f t="shared" si="18"/>
        <v>temp_return_difficulties_whattemp_prot</v>
      </c>
      <c r="F1178" s="1" t="str">
        <f>VLOOKUP(E1178,sagun[],5,FALSE)</f>
        <v>Тимчасовий захист або інший правовий статус було призупинено / скасовано</v>
      </c>
      <c r="G1178" s="1" t="str">
        <f>VLOOKUP(E1178,sagun[],6,FALSE)</f>
        <v>Временная защита или другой правовой статус были приостановлены/отменены</v>
      </c>
      <c r="H1178" s="1" t="s">
        <v>4977</v>
      </c>
      <c r="I1178" s="1" t="s">
        <v>4978</v>
      </c>
    </row>
    <row r="1179" spans="1:9" x14ac:dyDescent="0.2">
      <c r="A1179" s="1" t="s">
        <v>4966</v>
      </c>
      <c r="B1179" s="1" t="s">
        <v>147</v>
      </c>
      <c r="C1179" s="1">
        <v>4</v>
      </c>
      <c r="D1179" s="1" t="s">
        <v>1224</v>
      </c>
      <c r="E1179" s="10" t="str">
        <f t="shared" si="18"/>
        <v>temp_return_difficulties_whatother</v>
      </c>
      <c r="F1179" s="1" t="str">
        <f>VLOOKUP(E1179,sagun[],5,FALSE)</f>
        <v>Інше</v>
      </c>
      <c r="G1179" s="1" t="str">
        <f>VLOOKUP(E1179,sagun[],6,FALSE)</f>
        <v>Прочее</v>
      </c>
      <c r="H1179" s="1" t="s">
        <v>1225</v>
      </c>
      <c r="I1179" s="1" t="s">
        <v>1226</v>
      </c>
    </row>
    <row r="1180" spans="1:9" x14ac:dyDescent="0.2">
      <c r="A1180" s="1" t="s">
        <v>4966</v>
      </c>
      <c r="B1180" s="1" t="s">
        <v>4879</v>
      </c>
      <c r="C1180" s="1">
        <v>5</v>
      </c>
      <c r="D1180" s="1" t="s">
        <v>1272</v>
      </c>
      <c r="E1180" s="10" t="str">
        <f t="shared" si="18"/>
        <v>temp_return_difficulties_whatprefer_no_answer</v>
      </c>
      <c r="F1180" s="1" t="str">
        <f>VLOOKUP(E1180,sagun[],5,FALSE)</f>
        <v>Вважаю за краще не відповідати</v>
      </c>
      <c r="G1180" s="1" t="str">
        <f>VLOOKUP(E1180,sagun[],6,FALSE)</f>
        <v>Предпочитаю не отвечать</v>
      </c>
      <c r="H1180" s="1" t="s">
        <v>1273</v>
      </c>
      <c r="I1180" s="1" t="s">
        <v>1274</v>
      </c>
    </row>
    <row r="1181" spans="1:9" s="10" customFormat="1" x14ac:dyDescent="0.2">
      <c r="A1181" s="10" t="s">
        <v>4979</v>
      </c>
      <c r="B1181" s="10" t="s">
        <v>1723</v>
      </c>
      <c r="C1181" s="10">
        <v>1</v>
      </c>
      <c r="D1181" s="10" t="s">
        <v>4980</v>
      </c>
      <c r="E1181" s="10" t="str">
        <f t="shared" si="18"/>
        <v>baltics_frequencynever</v>
      </c>
      <c r="F1181" s="1" t="s">
        <v>4981</v>
      </c>
      <c r="G1181" s="1" t="s">
        <v>4982</v>
      </c>
      <c r="H1181" s="10" t="s">
        <v>4981</v>
      </c>
      <c r="I1181" s="10" t="s">
        <v>4982</v>
      </c>
    </row>
    <row r="1182" spans="1:9" s="10" customFormat="1" x14ac:dyDescent="0.2">
      <c r="A1182" s="10" t="s">
        <v>4979</v>
      </c>
      <c r="B1182" s="10" t="s">
        <v>3136</v>
      </c>
      <c r="C1182" s="10">
        <v>2</v>
      </c>
      <c r="D1182" s="10" t="s">
        <v>3137</v>
      </c>
      <c r="E1182" s="10" t="str">
        <f t="shared" si="18"/>
        <v>baltics_frequencyrarely</v>
      </c>
      <c r="F1182" s="1" t="s">
        <v>3138</v>
      </c>
      <c r="G1182" s="1" t="s">
        <v>3139</v>
      </c>
      <c r="H1182" s="10" t="s">
        <v>3138</v>
      </c>
      <c r="I1182" s="10" t="s">
        <v>3139</v>
      </c>
    </row>
    <row r="1183" spans="1:9" s="10" customFormat="1" x14ac:dyDescent="0.2">
      <c r="A1183" s="10" t="s">
        <v>4979</v>
      </c>
      <c r="B1183" s="10" t="s">
        <v>3140</v>
      </c>
      <c r="C1183" s="10">
        <v>3</v>
      </c>
      <c r="D1183" s="10" t="s">
        <v>3141</v>
      </c>
      <c r="E1183" s="10" t="str">
        <f t="shared" si="18"/>
        <v>baltics_frequencysometimes</v>
      </c>
      <c r="F1183" s="1" t="s">
        <v>3142</v>
      </c>
      <c r="G1183" s="1" t="s">
        <v>3143</v>
      </c>
      <c r="H1183" s="10" t="s">
        <v>3142</v>
      </c>
      <c r="I1183" s="10" t="s">
        <v>3143</v>
      </c>
    </row>
    <row r="1184" spans="1:9" s="10" customFormat="1" x14ac:dyDescent="0.2">
      <c r="A1184" s="10" t="s">
        <v>4979</v>
      </c>
      <c r="B1184" s="10" t="s">
        <v>3144</v>
      </c>
      <c r="C1184" s="10">
        <v>4</v>
      </c>
      <c r="D1184" s="10" t="s">
        <v>3145</v>
      </c>
      <c r="E1184" s="10" t="str">
        <f t="shared" si="18"/>
        <v>baltics_frequencyoften</v>
      </c>
      <c r="F1184" s="1" t="s">
        <v>3146</v>
      </c>
      <c r="G1184" s="1" t="s">
        <v>3147</v>
      </c>
      <c r="H1184" s="10" t="s">
        <v>3146</v>
      </c>
      <c r="I1184" s="10" t="s">
        <v>3147</v>
      </c>
    </row>
    <row r="1185" spans="1:9" s="10" customFormat="1" x14ac:dyDescent="0.2">
      <c r="A1185" s="10" t="s">
        <v>4979</v>
      </c>
      <c r="B1185" s="10" t="s">
        <v>1271</v>
      </c>
      <c r="C1185" s="10">
        <v>5</v>
      </c>
      <c r="D1185" s="10" t="s">
        <v>1272</v>
      </c>
      <c r="E1185" s="10" t="str">
        <f t="shared" si="18"/>
        <v>baltics_frequencyprefer_not_to_answer</v>
      </c>
      <c r="F1185" s="1" t="s">
        <v>1273</v>
      </c>
      <c r="G1185" s="1" t="s">
        <v>1274</v>
      </c>
      <c r="H1185" s="10" t="s">
        <v>1273</v>
      </c>
      <c r="I1185" s="10" t="s">
        <v>1274</v>
      </c>
    </row>
    <row r="1186" spans="1:9" s="10" customFormat="1" x14ac:dyDescent="0.2">
      <c r="A1186" s="10" t="s">
        <v>4979</v>
      </c>
      <c r="B1186" s="10" t="s">
        <v>1433</v>
      </c>
      <c r="C1186" s="10">
        <v>6</v>
      </c>
      <c r="D1186" s="10" t="s">
        <v>1434</v>
      </c>
      <c r="E1186" s="10" t="str">
        <f t="shared" si="18"/>
        <v>baltics_frequencydo_not_know</v>
      </c>
      <c r="F1186" s="1" t="s">
        <v>1435</v>
      </c>
      <c r="G1186" s="1" t="s">
        <v>1435</v>
      </c>
      <c r="H1186" s="10" t="s">
        <v>1435</v>
      </c>
      <c r="I1186" s="10" t="s">
        <v>1435</v>
      </c>
    </row>
    <row r="1187" spans="1:9" s="10" customFormat="1" x14ac:dyDescent="0.2">
      <c r="A1187" s="10" t="s">
        <v>4983</v>
      </c>
      <c r="B1187" s="10" t="s">
        <v>4984</v>
      </c>
      <c r="C1187" s="10">
        <v>1</v>
      </c>
      <c r="D1187" s="10" t="s">
        <v>4985</v>
      </c>
      <c r="E1187" s="10" t="str">
        <f t="shared" si="18"/>
        <v>baltics_agreementbaltics_agreement_0</v>
      </c>
      <c r="F1187" s="1" t="s">
        <v>4986</v>
      </c>
      <c r="G1187" s="1" t="s">
        <v>4987</v>
      </c>
      <c r="H1187" s="10" t="s">
        <v>4986</v>
      </c>
      <c r="I1187" s="10" t="s">
        <v>4987</v>
      </c>
    </row>
    <row r="1188" spans="1:9" s="10" customFormat="1" x14ac:dyDescent="0.2">
      <c r="A1188" s="10" t="s">
        <v>4983</v>
      </c>
      <c r="B1188" s="10" t="s">
        <v>4988</v>
      </c>
      <c r="C1188" s="10">
        <v>2</v>
      </c>
      <c r="D1188" s="10">
        <v>1</v>
      </c>
      <c r="E1188" s="10" t="str">
        <f t="shared" si="18"/>
        <v>baltics_agreementbaltics_agreement_1</v>
      </c>
      <c r="F1188" s="1">
        <v>1</v>
      </c>
      <c r="G1188" s="1">
        <v>1</v>
      </c>
      <c r="H1188" s="10">
        <v>1</v>
      </c>
      <c r="I1188" s="10">
        <v>1</v>
      </c>
    </row>
    <row r="1189" spans="1:9" s="10" customFormat="1" x14ac:dyDescent="0.2">
      <c r="A1189" s="10" t="s">
        <v>4983</v>
      </c>
      <c r="B1189" s="10" t="s">
        <v>4989</v>
      </c>
      <c r="C1189" s="10">
        <v>3</v>
      </c>
      <c r="D1189" s="10">
        <v>2</v>
      </c>
      <c r="E1189" s="10" t="str">
        <f t="shared" si="18"/>
        <v>baltics_agreementbaltics_agreement_2</v>
      </c>
      <c r="F1189" s="1">
        <v>2</v>
      </c>
      <c r="G1189" s="1">
        <v>2</v>
      </c>
      <c r="H1189" s="10">
        <v>2</v>
      </c>
      <c r="I1189" s="10">
        <v>2</v>
      </c>
    </row>
    <row r="1190" spans="1:9" s="10" customFormat="1" x14ac:dyDescent="0.2">
      <c r="A1190" s="10" t="s">
        <v>4983</v>
      </c>
      <c r="B1190" s="10" t="s">
        <v>4990</v>
      </c>
      <c r="C1190" s="10">
        <v>4</v>
      </c>
      <c r="D1190" s="10">
        <v>3</v>
      </c>
      <c r="E1190" s="10" t="str">
        <f t="shared" si="18"/>
        <v>baltics_agreementbaltics_agreement_3</v>
      </c>
      <c r="F1190" s="1">
        <v>3</v>
      </c>
      <c r="G1190" s="1">
        <v>3</v>
      </c>
      <c r="H1190" s="10">
        <v>3</v>
      </c>
      <c r="I1190" s="10">
        <v>3</v>
      </c>
    </row>
    <row r="1191" spans="1:9" s="10" customFormat="1" x14ac:dyDescent="0.2">
      <c r="A1191" s="10" t="s">
        <v>4983</v>
      </c>
      <c r="B1191" s="10" t="s">
        <v>4991</v>
      </c>
      <c r="C1191" s="10">
        <v>5</v>
      </c>
      <c r="D1191" s="10">
        <v>4</v>
      </c>
      <c r="E1191" s="10" t="str">
        <f t="shared" si="18"/>
        <v>baltics_agreementbaltics_agreement_4</v>
      </c>
      <c r="F1191" s="1">
        <v>4</v>
      </c>
      <c r="G1191" s="1">
        <v>4</v>
      </c>
      <c r="H1191" s="10">
        <v>4</v>
      </c>
      <c r="I1191" s="10">
        <v>4</v>
      </c>
    </row>
    <row r="1192" spans="1:9" s="10" customFormat="1" x14ac:dyDescent="0.2">
      <c r="A1192" s="10" t="s">
        <v>4983</v>
      </c>
      <c r="B1192" s="10" t="s">
        <v>4992</v>
      </c>
      <c r="C1192" s="10">
        <v>6</v>
      </c>
      <c r="D1192" s="10" t="s">
        <v>4993</v>
      </c>
      <c r="E1192" s="10" t="str">
        <f t="shared" si="18"/>
        <v>baltics_agreementbaltics_agreement_5</v>
      </c>
      <c r="F1192" s="1" t="s">
        <v>4994</v>
      </c>
      <c r="G1192" s="1" t="s">
        <v>4995</v>
      </c>
      <c r="H1192" s="10" t="s">
        <v>4994</v>
      </c>
      <c r="I1192" s="10" t="s">
        <v>4995</v>
      </c>
    </row>
    <row r="1193" spans="1:9" s="10" customFormat="1" x14ac:dyDescent="0.2">
      <c r="A1193" s="10" t="s">
        <v>4983</v>
      </c>
      <c r="B1193" s="10" t="s">
        <v>4996</v>
      </c>
      <c r="C1193" s="10">
        <v>7</v>
      </c>
      <c r="D1193" s="10">
        <v>6</v>
      </c>
      <c r="E1193" s="10" t="str">
        <f t="shared" si="18"/>
        <v>baltics_agreementbaltics_agreement_6</v>
      </c>
      <c r="F1193" s="1">
        <v>6</v>
      </c>
      <c r="G1193" s="1">
        <v>6</v>
      </c>
      <c r="H1193" s="10">
        <v>6</v>
      </c>
      <c r="I1193" s="10">
        <v>6</v>
      </c>
    </row>
    <row r="1194" spans="1:9" s="10" customFormat="1" x14ac:dyDescent="0.2">
      <c r="A1194" s="10" t="s">
        <v>4983</v>
      </c>
      <c r="B1194" s="10" t="s">
        <v>4997</v>
      </c>
      <c r="C1194" s="10">
        <v>8</v>
      </c>
      <c r="D1194" s="10">
        <v>7</v>
      </c>
      <c r="E1194" s="10" t="str">
        <f t="shared" si="18"/>
        <v>baltics_agreementbaltics_agreement_7</v>
      </c>
      <c r="F1194" s="1">
        <v>7</v>
      </c>
      <c r="G1194" s="1">
        <v>7</v>
      </c>
      <c r="H1194" s="10">
        <v>7</v>
      </c>
      <c r="I1194" s="10">
        <v>7</v>
      </c>
    </row>
    <row r="1195" spans="1:9" s="10" customFormat="1" x14ac:dyDescent="0.2">
      <c r="A1195" s="10" t="s">
        <v>4983</v>
      </c>
      <c r="B1195" s="10" t="s">
        <v>4998</v>
      </c>
      <c r="C1195" s="10">
        <v>9</v>
      </c>
      <c r="D1195" s="10">
        <v>8</v>
      </c>
      <c r="E1195" s="10" t="str">
        <f t="shared" si="18"/>
        <v>baltics_agreementbaltics_agreement_8</v>
      </c>
      <c r="F1195" s="1">
        <v>8</v>
      </c>
      <c r="G1195" s="1">
        <v>8</v>
      </c>
      <c r="H1195" s="10">
        <v>8</v>
      </c>
      <c r="I1195" s="10">
        <v>8</v>
      </c>
    </row>
    <row r="1196" spans="1:9" s="10" customFormat="1" x14ac:dyDescent="0.2">
      <c r="A1196" s="10" t="s">
        <v>4983</v>
      </c>
      <c r="B1196" s="10" t="s">
        <v>4999</v>
      </c>
      <c r="C1196" s="10">
        <v>10</v>
      </c>
      <c r="D1196" s="10">
        <v>9</v>
      </c>
      <c r="E1196" s="10" t="str">
        <f t="shared" si="18"/>
        <v>baltics_agreementbaltics_agreement_9</v>
      </c>
      <c r="F1196" s="1">
        <v>9</v>
      </c>
      <c r="G1196" s="1">
        <v>9</v>
      </c>
      <c r="H1196" s="10">
        <v>9</v>
      </c>
      <c r="I1196" s="10">
        <v>9</v>
      </c>
    </row>
    <row r="1197" spans="1:9" s="10" customFormat="1" x14ac:dyDescent="0.2">
      <c r="A1197" s="10" t="s">
        <v>4983</v>
      </c>
      <c r="B1197" s="10" t="s">
        <v>5000</v>
      </c>
      <c r="C1197" s="10">
        <v>11</v>
      </c>
      <c r="D1197" s="10" t="s">
        <v>5001</v>
      </c>
      <c r="E1197" s="10" t="str">
        <f t="shared" si="18"/>
        <v>baltics_agreementbaltics_agreement_10</v>
      </c>
      <c r="F1197" s="1" t="s">
        <v>5002</v>
      </c>
      <c r="G1197" s="1" t="s">
        <v>5003</v>
      </c>
      <c r="H1197" s="10" t="s">
        <v>5002</v>
      </c>
      <c r="I1197" s="10" t="s">
        <v>5003</v>
      </c>
    </row>
    <row r="1198" spans="1:9" s="10" customFormat="1" x14ac:dyDescent="0.2">
      <c r="A1198" s="10" t="s">
        <v>4983</v>
      </c>
      <c r="B1198" s="10" t="s">
        <v>5004</v>
      </c>
      <c r="C1198" s="10">
        <v>12</v>
      </c>
      <c r="D1198" s="10" t="s">
        <v>5005</v>
      </c>
      <c r="E1198" s="10" t="str">
        <f t="shared" si="18"/>
        <v>baltics_agreementbaltics_agreement_na</v>
      </c>
      <c r="F1198" s="1" t="s">
        <v>5006</v>
      </c>
      <c r="G1198" s="1" t="s">
        <v>5007</v>
      </c>
      <c r="H1198" s="10" t="s">
        <v>5006</v>
      </c>
      <c r="I1198" s="10" t="s">
        <v>5007</v>
      </c>
    </row>
    <row r="1199" spans="1:9" s="10" customFormat="1" x14ac:dyDescent="0.2">
      <c r="A1199" s="10" t="s">
        <v>5008</v>
      </c>
      <c r="B1199" s="10" t="s">
        <v>5009</v>
      </c>
      <c r="C1199" s="10">
        <v>1</v>
      </c>
      <c r="D1199" s="10" t="s">
        <v>5010</v>
      </c>
      <c r="E1199" s="10" t="str">
        <f t="shared" si="18"/>
        <v>language_courses_satisfactionlang_course_0</v>
      </c>
      <c r="F1199" s="1" t="s">
        <v>5415</v>
      </c>
      <c r="G1199" s="1" t="s">
        <v>5112</v>
      </c>
      <c r="H1199" s="10" t="s">
        <v>5415</v>
      </c>
      <c r="I1199" s="10" t="s">
        <v>5112</v>
      </c>
    </row>
    <row r="1200" spans="1:9" s="10" customFormat="1" x14ac:dyDescent="0.2">
      <c r="A1200" s="10" t="s">
        <v>5008</v>
      </c>
      <c r="B1200" s="10" t="s">
        <v>5011</v>
      </c>
      <c r="C1200" s="10">
        <v>2</v>
      </c>
      <c r="D1200" s="10">
        <v>1</v>
      </c>
      <c r="E1200" s="10" t="str">
        <f t="shared" si="18"/>
        <v>language_courses_satisfactionlang_course_1</v>
      </c>
      <c r="F1200" s="1">
        <v>1</v>
      </c>
      <c r="G1200" s="1">
        <v>1</v>
      </c>
      <c r="H1200" s="10">
        <v>1</v>
      </c>
      <c r="I1200" s="10">
        <v>1</v>
      </c>
    </row>
    <row r="1201" spans="1:9" s="10" customFormat="1" x14ac:dyDescent="0.2">
      <c r="A1201" s="10" t="s">
        <v>5008</v>
      </c>
      <c r="B1201" s="10" t="s">
        <v>5012</v>
      </c>
      <c r="C1201" s="10">
        <v>3</v>
      </c>
      <c r="D1201" s="10">
        <v>2</v>
      </c>
      <c r="E1201" s="10" t="str">
        <f t="shared" si="18"/>
        <v>language_courses_satisfactionlang_course_2</v>
      </c>
      <c r="F1201" s="1">
        <v>2</v>
      </c>
      <c r="G1201" s="1">
        <v>2</v>
      </c>
      <c r="H1201" s="10">
        <v>2</v>
      </c>
      <c r="I1201" s="10">
        <v>2</v>
      </c>
    </row>
    <row r="1202" spans="1:9" s="10" customFormat="1" x14ac:dyDescent="0.2">
      <c r="A1202" s="10" t="s">
        <v>5008</v>
      </c>
      <c r="B1202" s="10" t="s">
        <v>5013</v>
      </c>
      <c r="C1202" s="10">
        <v>4</v>
      </c>
      <c r="D1202" s="10">
        <v>3</v>
      </c>
      <c r="E1202" s="10" t="str">
        <f t="shared" si="18"/>
        <v>language_courses_satisfactionlang_course_3</v>
      </c>
      <c r="F1202" s="1">
        <v>3</v>
      </c>
      <c r="G1202" s="1">
        <v>3</v>
      </c>
      <c r="H1202" s="10">
        <v>3</v>
      </c>
      <c r="I1202" s="10">
        <v>3</v>
      </c>
    </row>
    <row r="1203" spans="1:9" s="10" customFormat="1" x14ac:dyDescent="0.2">
      <c r="A1203" s="10" t="s">
        <v>5008</v>
      </c>
      <c r="B1203" s="10" t="s">
        <v>5014</v>
      </c>
      <c r="C1203" s="10">
        <v>5</v>
      </c>
      <c r="D1203" s="10">
        <v>4</v>
      </c>
      <c r="E1203" s="10" t="str">
        <f t="shared" si="18"/>
        <v>language_courses_satisfactionlang_course_4</v>
      </c>
      <c r="F1203" s="1">
        <v>4</v>
      </c>
      <c r="G1203" s="1">
        <v>4</v>
      </c>
      <c r="H1203" s="10">
        <v>4</v>
      </c>
      <c r="I1203" s="10">
        <v>4</v>
      </c>
    </row>
    <row r="1204" spans="1:9" s="10" customFormat="1" x14ac:dyDescent="0.2">
      <c r="A1204" s="10" t="s">
        <v>5008</v>
      </c>
      <c r="B1204" s="10" t="s">
        <v>5015</v>
      </c>
      <c r="C1204" s="10">
        <v>6</v>
      </c>
      <c r="D1204" s="10" t="s">
        <v>4993</v>
      </c>
      <c r="E1204" s="10" t="str">
        <f t="shared" si="18"/>
        <v>language_courses_satisfactionlang_course_5</v>
      </c>
      <c r="F1204" s="1" t="s">
        <v>4995</v>
      </c>
      <c r="G1204" s="1" t="s">
        <v>4995</v>
      </c>
      <c r="H1204" s="10" t="s">
        <v>4995</v>
      </c>
      <c r="I1204" s="10" t="s">
        <v>4995</v>
      </c>
    </row>
    <row r="1205" spans="1:9" s="10" customFormat="1" x14ac:dyDescent="0.2">
      <c r="A1205" s="10" t="s">
        <v>5008</v>
      </c>
      <c r="B1205" s="10" t="s">
        <v>5016</v>
      </c>
      <c r="C1205" s="10">
        <v>7</v>
      </c>
      <c r="D1205" s="10">
        <v>6</v>
      </c>
      <c r="E1205" s="10" t="str">
        <f t="shared" si="18"/>
        <v>language_courses_satisfactionlang_course_6</v>
      </c>
      <c r="F1205" s="1">
        <v>6</v>
      </c>
      <c r="G1205" s="1">
        <v>6</v>
      </c>
      <c r="H1205" s="10">
        <v>6</v>
      </c>
      <c r="I1205" s="10">
        <v>6</v>
      </c>
    </row>
    <row r="1206" spans="1:9" s="10" customFormat="1" x14ac:dyDescent="0.2">
      <c r="A1206" s="10" t="s">
        <v>5008</v>
      </c>
      <c r="B1206" s="10" t="s">
        <v>5017</v>
      </c>
      <c r="C1206" s="10">
        <v>8</v>
      </c>
      <c r="D1206" s="10">
        <v>7</v>
      </c>
      <c r="E1206" s="10" t="str">
        <f t="shared" si="18"/>
        <v>language_courses_satisfactionlang_course_7</v>
      </c>
      <c r="F1206" s="1">
        <v>7</v>
      </c>
      <c r="G1206" s="1">
        <v>7</v>
      </c>
      <c r="H1206" s="10">
        <v>7</v>
      </c>
      <c r="I1206" s="10">
        <v>7</v>
      </c>
    </row>
    <row r="1207" spans="1:9" s="10" customFormat="1" x14ac:dyDescent="0.2">
      <c r="A1207" s="10" t="s">
        <v>5008</v>
      </c>
      <c r="B1207" s="10" t="s">
        <v>5018</v>
      </c>
      <c r="C1207" s="10">
        <v>9</v>
      </c>
      <c r="D1207" s="10">
        <v>8</v>
      </c>
      <c r="E1207" s="10" t="str">
        <f t="shared" si="18"/>
        <v>language_courses_satisfactionlang_course_8</v>
      </c>
      <c r="F1207" s="1">
        <v>8</v>
      </c>
      <c r="G1207" s="1">
        <v>8</v>
      </c>
      <c r="H1207" s="10">
        <v>8</v>
      </c>
      <c r="I1207" s="10">
        <v>8</v>
      </c>
    </row>
    <row r="1208" spans="1:9" s="10" customFormat="1" x14ac:dyDescent="0.2">
      <c r="A1208" s="10" t="s">
        <v>5008</v>
      </c>
      <c r="B1208" s="10" t="s">
        <v>5019</v>
      </c>
      <c r="C1208" s="10">
        <v>10</v>
      </c>
      <c r="D1208" s="10">
        <v>9</v>
      </c>
      <c r="E1208" s="10" t="str">
        <f t="shared" si="18"/>
        <v>language_courses_satisfactionlang_course_9</v>
      </c>
      <c r="F1208" s="1">
        <v>9</v>
      </c>
      <c r="G1208" s="1">
        <v>9</v>
      </c>
      <c r="H1208" s="10">
        <v>9</v>
      </c>
      <c r="I1208" s="10">
        <v>9</v>
      </c>
    </row>
    <row r="1209" spans="1:9" s="10" customFormat="1" x14ac:dyDescent="0.2">
      <c r="A1209" s="10" t="s">
        <v>5008</v>
      </c>
      <c r="B1209" s="10" t="s">
        <v>5020</v>
      </c>
      <c r="C1209" s="10">
        <v>11</v>
      </c>
      <c r="D1209" s="10" t="s">
        <v>5021</v>
      </c>
      <c r="E1209" s="10" t="str">
        <f t="shared" si="18"/>
        <v>language_courses_satisfactionlang_course_10</v>
      </c>
      <c r="F1209" s="1" t="s">
        <v>5055</v>
      </c>
      <c r="G1209" s="1" t="s">
        <v>5021</v>
      </c>
      <c r="H1209" s="10" t="s">
        <v>5055</v>
      </c>
      <c r="I1209" s="10" t="s">
        <v>5021</v>
      </c>
    </row>
    <row r="1210" spans="1:9" s="10" customFormat="1" x14ac:dyDescent="0.2">
      <c r="A1210" s="10" t="s">
        <v>5022</v>
      </c>
      <c r="B1210" s="10" t="s">
        <v>5023</v>
      </c>
      <c r="C1210" s="10">
        <v>1</v>
      </c>
      <c r="D1210" s="10" t="s">
        <v>5024</v>
      </c>
      <c r="E1210" s="10" t="str">
        <f t="shared" si="18"/>
        <v>supported_scalesupported_scale_0</v>
      </c>
      <c r="F1210" s="1" t="s">
        <v>5025</v>
      </c>
      <c r="G1210" s="1" t="s">
        <v>5026</v>
      </c>
      <c r="H1210" s="10" t="s">
        <v>5025</v>
      </c>
      <c r="I1210" s="10" t="s">
        <v>5026</v>
      </c>
    </row>
    <row r="1211" spans="1:9" s="10" customFormat="1" x14ac:dyDescent="0.2">
      <c r="A1211" s="10" t="s">
        <v>5022</v>
      </c>
      <c r="B1211" s="10" t="s">
        <v>5027</v>
      </c>
      <c r="C1211" s="10">
        <v>2</v>
      </c>
      <c r="D1211" s="10">
        <v>1</v>
      </c>
      <c r="E1211" s="10" t="str">
        <f t="shared" si="18"/>
        <v>supported_scalesupported_scale_1</v>
      </c>
      <c r="F1211" s="1">
        <v>1</v>
      </c>
      <c r="G1211" s="1">
        <v>1</v>
      </c>
      <c r="H1211" s="10">
        <v>1</v>
      </c>
      <c r="I1211" s="10">
        <v>1</v>
      </c>
    </row>
    <row r="1212" spans="1:9" s="10" customFormat="1" x14ac:dyDescent="0.2">
      <c r="A1212" s="10" t="s">
        <v>5022</v>
      </c>
      <c r="B1212" s="10" t="s">
        <v>5028</v>
      </c>
      <c r="C1212" s="10">
        <v>3</v>
      </c>
      <c r="D1212" s="10">
        <v>2</v>
      </c>
      <c r="E1212" s="10" t="str">
        <f t="shared" si="18"/>
        <v>supported_scalesupported_scale_2</v>
      </c>
      <c r="F1212" s="1">
        <v>2</v>
      </c>
      <c r="G1212" s="1">
        <v>2</v>
      </c>
      <c r="H1212" s="10">
        <v>2</v>
      </c>
      <c r="I1212" s="10">
        <v>2</v>
      </c>
    </row>
    <row r="1213" spans="1:9" s="10" customFormat="1" x14ac:dyDescent="0.2">
      <c r="A1213" s="10" t="s">
        <v>5022</v>
      </c>
      <c r="B1213" s="10" t="s">
        <v>5029</v>
      </c>
      <c r="C1213" s="10">
        <v>4</v>
      </c>
      <c r="D1213" s="10">
        <v>3</v>
      </c>
      <c r="E1213" s="10" t="str">
        <f t="shared" si="18"/>
        <v>supported_scalesupported_scale_3</v>
      </c>
      <c r="F1213" s="1">
        <v>3</v>
      </c>
      <c r="G1213" s="1">
        <v>3</v>
      </c>
      <c r="H1213" s="10">
        <v>3</v>
      </c>
      <c r="I1213" s="10">
        <v>3</v>
      </c>
    </row>
    <row r="1214" spans="1:9" s="10" customFormat="1" x14ac:dyDescent="0.2">
      <c r="A1214" s="10" t="s">
        <v>5022</v>
      </c>
      <c r="B1214" s="10" t="s">
        <v>5030</v>
      </c>
      <c r="C1214" s="10">
        <v>5</v>
      </c>
      <c r="D1214" s="10">
        <v>4</v>
      </c>
      <c r="E1214" s="10" t="str">
        <f t="shared" si="18"/>
        <v>supported_scalesupported_scale_4</v>
      </c>
      <c r="F1214" s="1">
        <v>4</v>
      </c>
      <c r="G1214" s="1">
        <v>4</v>
      </c>
      <c r="H1214" s="10">
        <v>4</v>
      </c>
      <c r="I1214" s="10">
        <v>4</v>
      </c>
    </row>
    <row r="1215" spans="1:9" s="10" customFormat="1" x14ac:dyDescent="0.2">
      <c r="A1215" s="10" t="s">
        <v>5022</v>
      </c>
      <c r="B1215" s="10" t="s">
        <v>5031</v>
      </c>
      <c r="C1215" s="10">
        <v>6</v>
      </c>
      <c r="D1215" s="10" t="s">
        <v>4993</v>
      </c>
      <c r="E1215" s="10" t="str">
        <f t="shared" si="18"/>
        <v>supported_scalesupported_scale_5</v>
      </c>
      <c r="F1215" s="1" t="s">
        <v>4995</v>
      </c>
      <c r="G1215" s="1" t="s">
        <v>4995</v>
      </c>
      <c r="H1215" s="10" t="s">
        <v>4995</v>
      </c>
      <c r="I1215" s="10" t="s">
        <v>4995</v>
      </c>
    </row>
    <row r="1216" spans="1:9" s="10" customFormat="1" x14ac:dyDescent="0.2">
      <c r="A1216" s="10" t="s">
        <v>5022</v>
      </c>
      <c r="B1216" s="10" t="s">
        <v>5032</v>
      </c>
      <c r="C1216" s="10">
        <v>7</v>
      </c>
      <c r="D1216" s="10">
        <v>6</v>
      </c>
      <c r="E1216" s="10" t="str">
        <f t="shared" si="18"/>
        <v>supported_scalesupported_scale_6</v>
      </c>
      <c r="F1216" s="1">
        <v>6</v>
      </c>
      <c r="G1216" s="1">
        <v>6</v>
      </c>
      <c r="H1216" s="10">
        <v>6</v>
      </c>
      <c r="I1216" s="10">
        <v>6</v>
      </c>
    </row>
    <row r="1217" spans="1:9" s="10" customFormat="1" x14ac:dyDescent="0.2">
      <c r="A1217" s="10" t="s">
        <v>5022</v>
      </c>
      <c r="B1217" s="10" t="s">
        <v>5033</v>
      </c>
      <c r="C1217" s="10">
        <v>8</v>
      </c>
      <c r="D1217" s="10">
        <v>7</v>
      </c>
      <c r="E1217" s="10" t="str">
        <f t="shared" si="18"/>
        <v>supported_scalesupported_scale_7</v>
      </c>
      <c r="F1217" s="1">
        <v>7</v>
      </c>
      <c r="G1217" s="1">
        <v>7</v>
      </c>
      <c r="H1217" s="10">
        <v>7</v>
      </c>
      <c r="I1217" s="10">
        <v>7</v>
      </c>
    </row>
    <row r="1218" spans="1:9" s="10" customFormat="1" x14ac:dyDescent="0.2">
      <c r="A1218" s="10" t="s">
        <v>5022</v>
      </c>
      <c r="B1218" s="10" t="s">
        <v>5034</v>
      </c>
      <c r="C1218" s="10">
        <v>9</v>
      </c>
      <c r="D1218" s="10">
        <v>8</v>
      </c>
      <c r="E1218" s="10" t="str">
        <f t="shared" si="18"/>
        <v>supported_scalesupported_scale_8</v>
      </c>
      <c r="F1218" s="1">
        <v>8</v>
      </c>
      <c r="G1218" s="1">
        <v>8</v>
      </c>
      <c r="H1218" s="10">
        <v>8</v>
      </c>
      <c r="I1218" s="10">
        <v>8</v>
      </c>
    </row>
    <row r="1219" spans="1:9" s="10" customFormat="1" x14ac:dyDescent="0.2">
      <c r="A1219" s="10" t="s">
        <v>5022</v>
      </c>
      <c r="B1219" s="10" t="s">
        <v>5035</v>
      </c>
      <c r="C1219" s="10">
        <v>10</v>
      </c>
      <c r="D1219" s="10">
        <v>9</v>
      </c>
      <c r="E1219" s="10" t="str">
        <f t="shared" ref="E1219:E1282" si="19">_xlfn.CONCAT(A1219,B1219)</f>
        <v>supported_scalesupported_scale_9</v>
      </c>
      <c r="F1219" s="1">
        <v>9</v>
      </c>
      <c r="G1219" s="1">
        <v>9</v>
      </c>
      <c r="H1219" s="10">
        <v>9</v>
      </c>
      <c r="I1219" s="10">
        <v>9</v>
      </c>
    </row>
    <row r="1220" spans="1:9" s="10" customFormat="1" x14ac:dyDescent="0.2">
      <c r="A1220" s="10" t="s">
        <v>5022</v>
      </c>
      <c r="B1220" s="10" t="s">
        <v>5036</v>
      </c>
      <c r="C1220" s="10">
        <v>11</v>
      </c>
      <c r="D1220" s="10" t="s">
        <v>5037</v>
      </c>
      <c r="E1220" s="10" t="str">
        <f t="shared" si="19"/>
        <v>supported_scalesupported_scale_10</v>
      </c>
      <c r="F1220" s="1" t="s">
        <v>5038</v>
      </c>
      <c r="G1220" s="1" t="s">
        <v>5039</v>
      </c>
      <c r="H1220" s="10" t="s">
        <v>5038</v>
      </c>
      <c r="I1220" s="10" t="s">
        <v>5039</v>
      </c>
    </row>
    <row r="1221" spans="1:9" s="10" customFormat="1" x14ac:dyDescent="0.2">
      <c r="A1221" s="10" t="s">
        <v>5040</v>
      </c>
      <c r="B1221" s="10" t="s">
        <v>5041</v>
      </c>
      <c r="C1221" s="10">
        <v>1</v>
      </c>
      <c r="D1221" s="10" t="s">
        <v>5042</v>
      </c>
      <c r="E1221" s="10" t="str">
        <f t="shared" si="19"/>
        <v>education_experience_scaleeducation_experience_scale_0</v>
      </c>
      <c r="F1221" s="1" t="s">
        <v>5025</v>
      </c>
      <c r="G1221" s="1" t="s">
        <v>5043</v>
      </c>
      <c r="H1221" s="10" t="s">
        <v>5025</v>
      </c>
      <c r="I1221" s="10" t="s">
        <v>5043</v>
      </c>
    </row>
    <row r="1222" spans="1:9" s="10" customFormat="1" x14ac:dyDescent="0.2">
      <c r="A1222" s="10" t="s">
        <v>5040</v>
      </c>
      <c r="B1222" s="10" t="s">
        <v>5044</v>
      </c>
      <c r="C1222" s="10">
        <v>2</v>
      </c>
      <c r="D1222" s="10">
        <v>1</v>
      </c>
      <c r="E1222" s="10" t="str">
        <f t="shared" si="19"/>
        <v>education_experience_scaleeducation_experience_scale_1</v>
      </c>
      <c r="F1222" s="1">
        <v>1</v>
      </c>
      <c r="G1222" s="1">
        <v>1</v>
      </c>
      <c r="H1222" s="10">
        <v>1</v>
      </c>
      <c r="I1222" s="10">
        <v>1</v>
      </c>
    </row>
    <row r="1223" spans="1:9" s="10" customFormat="1" x14ac:dyDescent="0.2">
      <c r="A1223" s="10" t="s">
        <v>5040</v>
      </c>
      <c r="B1223" s="10" t="s">
        <v>5045</v>
      </c>
      <c r="C1223" s="10">
        <v>3</v>
      </c>
      <c r="D1223" s="10">
        <v>2</v>
      </c>
      <c r="E1223" s="10" t="str">
        <f t="shared" si="19"/>
        <v>education_experience_scaleeducation_experience_scale_2</v>
      </c>
      <c r="F1223" s="1">
        <v>2</v>
      </c>
      <c r="G1223" s="1">
        <v>2</v>
      </c>
      <c r="H1223" s="10">
        <v>2</v>
      </c>
      <c r="I1223" s="10">
        <v>2</v>
      </c>
    </row>
    <row r="1224" spans="1:9" s="10" customFormat="1" x14ac:dyDescent="0.2">
      <c r="A1224" s="10" t="s">
        <v>5040</v>
      </c>
      <c r="B1224" s="10" t="s">
        <v>5046</v>
      </c>
      <c r="C1224" s="10">
        <v>4</v>
      </c>
      <c r="D1224" s="10">
        <v>3</v>
      </c>
      <c r="E1224" s="10" t="str">
        <f t="shared" si="19"/>
        <v>education_experience_scaleeducation_experience_scale_3</v>
      </c>
      <c r="F1224" s="1">
        <v>3</v>
      </c>
      <c r="G1224" s="1">
        <v>3</v>
      </c>
      <c r="H1224" s="10">
        <v>3</v>
      </c>
      <c r="I1224" s="10">
        <v>3</v>
      </c>
    </row>
    <row r="1225" spans="1:9" s="10" customFormat="1" x14ac:dyDescent="0.2">
      <c r="A1225" s="10" t="s">
        <v>5040</v>
      </c>
      <c r="B1225" s="10" t="s">
        <v>5047</v>
      </c>
      <c r="C1225" s="10">
        <v>5</v>
      </c>
      <c r="D1225" s="10">
        <v>4</v>
      </c>
      <c r="E1225" s="10" t="str">
        <f t="shared" si="19"/>
        <v>education_experience_scaleeducation_experience_scale_4</v>
      </c>
      <c r="F1225" s="1">
        <v>4</v>
      </c>
      <c r="G1225" s="1">
        <v>4</v>
      </c>
      <c r="H1225" s="10">
        <v>4</v>
      </c>
      <c r="I1225" s="10">
        <v>4</v>
      </c>
    </row>
    <row r="1226" spans="1:9" s="10" customFormat="1" x14ac:dyDescent="0.2">
      <c r="A1226" s="10" t="s">
        <v>5040</v>
      </c>
      <c r="B1226" s="10" t="s">
        <v>5048</v>
      </c>
      <c r="C1226" s="10">
        <v>6</v>
      </c>
      <c r="D1226" s="10" t="s">
        <v>4993</v>
      </c>
      <c r="E1226" s="10" t="str">
        <f t="shared" si="19"/>
        <v>education_experience_scaleeducation_experience_scale_5</v>
      </c>
      <c r="F1226" s="1" t="s">
        <v>4995</v>
      </c>
      <c r="G1226" s="1" t="s">
        <v>4995</v>
      </c>
      <c r="H1226" s="10" t="s">
        <v>4995</v>
      </c>
      <c r="I1226" s="10" t="s">
        <v>4995</v>
      </c>
    </row>
    <row r="1227" spans="1:9" s="10" customFormat="1" x14ac:dyDescent="0.2">
      <c r="A1227" s="10" t="s">
        <v>5040</v>
      </c>
      <c r="B1227" s="10" t="s">
        <v>5049</v>
      </c>
      <c r="C1227" s="10">
        <v>7</v>
      </c>
      <c r="D1227" s="10">
        <v>6</v>
      </c>
      <c r="E1227" s="10" t="str">
        <f t="shared" si="19"/>
        <v>education_experience_scaleeducation_experience_scale_6</v>
      </c>
      <c r="F1227" s="1">
        <v>6</v>
      </c>
      <c r="G1227" s="1">
        <v>6</v>
      </c>
      <c r="H1227" s="10">
        <v>6</v>
      </c>
      <c r="I1227" s="10">
        <v>6</v>
      </c>
    </row>
    <row r="1228" spans="1:9" s="10" customFormat="1" x14ac:dyDescent="0.2">
      <c r="A1228" s="10" t="s">
        <v>5040</v>
      </c>
      <c r="B1228" s="10" t="s">
        <v>5050</v>
      </c>
      <c r="C1228" s="10">
        <v>8</v>
      </c>
      <c r="D1228" s="10">
        <v>7</v>
      </c>
      <c r="E1228" s="10" t="str">
        <f t="shared" si="19"/>
        <v>education_experience_scaleeducation_experience_scale_7</v>
      </c>
      <c r="F1228" s="1">
        <v>7</v>
      </c>
      <c r="G1228" s="1">
        <v>7</v>
      </c>
      <c r="H1228" s="10">
        <v>7</v>
      </c>
      <c r="I1228" s="10">
        <v>7</v>
      </c>
    </row>
    <row r="1229" spans="1:9" s="10" customFormat="1" x14ac:dyDescent="0.2">
      <c r="A1229" s="10" t="s">
        <v>5040</v>
      </c>
      <c r="B1229" s="10" t="s">
        <v>5051</v>
      </c>
      <c r="C1229" s="10">
        <v>9</v>
      </c>
      <c r="D1229" s="10">
        <v>8</v>
      </c>
      <c r="E1229" s="10" t="str">
        <f t="shared" si="19"/>
        <v>education_experience_scaleeducation_experience_scale_8</v>
      </c>
      <c r="F1229" s="1">
        <v>8</v>
      </c>
      <c r="G1229" s="1">
        <v>8</v>
      </c>
      <c r="H1229" s="10">
        <v>8</v>
      </c>
      <c r="I1229" s="10">
        <v>8</v>
      </c>
    </row>
    <row r="1230" spans="1:9" s="10" customFormat="1" x14ac:dyDescent="0.2">
      <c r="A1230" s="10" t="s">
        <v>5040</v>
      </c>
      <c r="B1230" s="10" t="s">
        <v>5052</v>
      </c>
      <c r="C1230" s="10">
        <v>10</v>
      </c>
      <c r="D1230" s="10">
        <v>9</v>
      </c>
      <c r="E1230" s="10" t="str">
        <f t="shared" si="19"/>
        <v>education_experience_scaleeducation_experience_scale_9</v>
      </c>
      <c r="F1230" s="1">
        <v>9</v>
      </c>
      <c r="G1230" s="1">
        <v>9</v>
      </c>
      <c r="H1230" s="10">
        <v>9</v>
      </c>
      <c r="I1230" s="10">
        <v>9</v>
      </c>
    </row>
    <row r="1231" spans="1:9" s="10" customFormat="1" x14ac:dyDescent="0.2">
      <c r="A1231" s="10" t="s">
        <v>5040</v>
      </c>
      <c r="B1231" s="10" t="s">
        <v>5053</v>
      </c>
      <c r="C1231" s="10">
        <v>11</v>
      </c>
      <c r="D1231" s="10" t="s">
        <v>5054</v>
      </c>
      <c r="E1231" s="10" t="str">
        <f t="shared" si="19"/>
        <v>education_experience_scaleeducation_experience_scale_10</v>
      </c>
      <c r="F1231" s="1" t="s">
        <v>5055</v>
      </c>
      <c r="G1231" s="1" t="s">
        <v>5056</v>
      </c>
      <c r="H1231" s="10" t="s">
        <v>5055</v>
      </c>
      <c r="I1231" s="10" t="s">
        <v>5056</v>
      </c>
    </row>
    <row r="1232" spans="1:9" s="10" customFormat="1" x14ac:dyDescent="0.2">
      <c r="A1232" s="10" t="s">
        <v>5057</v>
      </c>
      <c r="B1232" s="10" t="s">
        <v>5058</v>
      </c>
      <c r="C1232" s="10">
        <v>1</v>
      </c>
      <c r="D1232" s="10" t="s">
        <v>5059</v>
      </c>
      <c r="E1232" s="10" t="str">
        <f t="shared" si="19"/>
        <v>extra_assistanceno_assistance</v>
      </c>
      <c r="F1232" s="1" t="s">
        <v>5060</v>
      </c>
      <c r="G1232" s="1" t="s">
        <v>5061</v>
      </c>
      <c r="H1232" s="10" t="s">
        <v>5060</v>
      </c>
      <c r="I1232" s="10" t="s">
        <v>5061</v>
      </c>
    </row>
    <row r="1233" spans="1:9" s="10" customFormat="1" x14ac:dyDescent="0.2">
      <c r="A1233" s="10" t="s">
        <v>5057</v>
      </c>
      <c r="B1233" s="10" t="s">
        <v>5062</v>
      </c>
      <c r="C1233" s="10">
        <v>2</v>
      </c>
      <c r="D1233" s="10" t="s">
        <v>5063</v>
      </c>
      <c r="E1233" s="10" t="str">
        <f t="shared" si="19"/>
        <v>extra_assistanceextra_language</v>
      </c>
      <c r="F1233" s="1" t="s">
        <v>5064</v>
      </c>
      <c r="G1233" s="1" t="s">
        <v>5065</v>
      </c>
      <c r="H1233" s="10" t="s">
        <v>5064</v>
      </c>
      <c r="I1233" s="10" t="s">
        <v>5065</v>
      </c>
    </row>
    <row r="1234" spans="1:9" s="10" customFormat="1" x14ac:dyDescent="0.2">
      <c r="A1234" s="10" t="s">
        <v>5057</v>
      </c>
      <c r="B1234" s="10" t="s">
        <v>5066</v>
      </c>
      <c r="C1234" s="10">
        <v>3</v>
      </c>
      <c r="D1234" s="10" t="s">
        <v>5067</v>
      </c>
      <c r="E1234" s="10" t="str">
        <f t="shared" si="19"/>
        <v>extra_assistanceextra_assistant_services</v>
      </c>
      <c r="F1234" s="1" t="s">
        <v>5068</v>
      </c>
      <c r="G1234" s="1" t="s">
        <v>5069</v>
      </c>
      <c r="H1234" s="10" t="s">
        <v>5068</v>
      </c>
      <c r="I1234" s="10" t="s">
        <v>5069</v>
      </c>
    </row>
    <row r="1235" spans="1:9" s="10" customFormat="1" x14ac:dyDescent="0.2">
      <c r="A1235" s="10" t="s">
        <v>5057</v>
      </c>
      <c r="B1235" s="10" t="s">
        <v>147</v>
      </c>
      <c r="C1235" s="10">
        <v>4</v>
      </c>
      <c r="D1235" s="10" t="s">
        <v>3316</v>
      </c>
      <c r="E1235" s="10" t="str">
        <f t="shared" si="19"/>
        <v>extra_assistanceother</v>
      </c>
      <c r="F1235" s="1" t="s">
        <v>4144</v>
      </c>
      <c r="G1235" s="1" t="s">
        <v>2808</v>
      </c>
      <c r="H1235" s="10" t="s">
        <v>4144</v>
      </c>
      <c r="I1235" s="10" t="s">
        <v>2808</v>
      </c>
    </row>
    <row r="1236" spans="1:9" s="10" customFormat="1" x14ac:dyDescent="0.2">
      <c r="A1236" s="10" t="s">
        <v>5070</v>
      </c>
      <c r="B1236" s="10" t="s">
        <v>5071</v>
      </c>
      <c r="C1236" s="10">
        <v>1</v>
      </c>
      <c r="D1236" s="10" t="s">
        <v>5072</v>
      </c>
      <c r="E1236" s="10" t="str">
        <f t="shared" si="19"/>
        <v>culture_connectionsculture_connections_0</v>
      </c>
      <c r="F1236" s="1" t="s">
        <v>5416</v>
      </c>
      <c r="G1236" s="1" t="s">
        <v>5113</v>
      </c>
      <c r="H1236" s="10" t="s">
        <v>5416</v>
      </c>
      <c r="I1236" s="10" t="s">
        <v>5113</v>
      </c>
    </row>
    <row r="1237" spans="1:9" s="10" customFormat="1" x14ac:dyDescent="0.2">
      <c r="A1237" s="10" t="s">
        <v>5070</v>
      </c>
      <c r="B1237" s="10" t="s">
        <v>5073</v>
      </c>
      <c r="C1237" s="10">
        <v>2</v>
      </c>
      <c r="D1237" s="10">
        <v>1</v>
      </c>
      <c r="E1237" s="10" t="str">
        <f t="shared" si="19"/>
        <v>culture_connectionsculture_connections_1</v>
      </c>
      <c r="F1237" s="1">
        <v>1</v>
      </c>
      <c r="G1237" s="1">
        <v>1</v>
      </c>
      <c r="H1237" s="10">
        <v>1</v>
      </c>
      <c r="I1237" s="10">
        <v>1</v>
      </c>
    </row>
    <row r="1238" spans="1:9" s="10" customFormat="1" x14ac:dyDescent="0.2">
      <c r="A1238" s="10" t="s">
        <v>5070</v>
      </c>
      <c r="B1238" s="10" t="s">
        <v>5074</v>
      </c>
      <c r="C1238" s="10">
        <v>3</v>
      </c>
      <c r="D1238" s="10">
        <v>2</v>
      </c>
      <c r="E1238" s="10" t="str">
        <f t="shared" si="19"/>
        <v>culture_connectionsculture_connections_2</v>
      </c>
      <c r="F1238" s="1">
        <v>2</v>
      </c>
      <c r="G1238" s="1">
        <v>2</v>
      </c>
      <c r="H1238" s="10">
        <v>2</v>
      </c>
      <c r="I1238" s="10">
        <v>2</v>
      </c>
    </row>
    <row r="1239" spans="1:9" s="10" customFormat="1" x14ac:dyDescent="0.2">
      <c r="A1239" s="10" t="s">
        <v>5070</v>
      </c>
      <c r="B1239" s="10" t="s">
        <v>5075</v>
      </c>
      <c r="C1239" s="10">
        <v>4</v>
      </c>
      <c r="D1239" s="10">
        <v>3</v>
      </c>
      <c r="E1239" s="10" t="str">
        <f t="shared" si="19"/>
        <v>culture_connectionsculture_connections_3</v>
      </c>
      <c r="F1239" s="1">
        <v>3</v>
      </c>
      <c r="G1239" s="1">
        <v>3</v>
      </c>
      <c r="H1239" s="10">
        <v>3</v>
      </c>
      <c r="I1239" s="10">
        <v>3</v>
      </c>
    </row>
    <row r="1240" spans="1:9" s="10" customFormat="1" x14ac:dyDescent="0.2">
      <c r="A1240" s="10" t="s">
        <v>5070</v>
      </c>
      <c r="B1240" s="10" t="s">
        <v>5076</v>
      </c>
      <c r="C1240" s="10">
        <v>5</v>
      </c>
      <c r="D1240" s="10">
        <v>4</v>
      </c>
      <c r="E1240" s="10" t="str">
        <f t="shared" si="19"/>
        <v>culture_connectionsculture_connections_4</v>
      </c>
      <c r="F1240" s="1">
        <v>4</v>
      </c>
      <c r="G1240" s="1">
        <v>4</v>
      </c>
      <c r="H1240" s="10">
        <v>4</v>
      </c>
      <c r="I1240" s="10">
        <v>4</v>
      </c>
    </row>
    <row r="1241" spans="1:9" s="10" customFormat="1" x14ac:dyDescent="0.2">
      <c r="A1241" s="10" t="s">
        <v>5070</v>
      </c>
      <c r="B1241" s="10" t="s">
        <v>5077</v>
      </c>
      <c r="C1241" s="10">
        <v>6</v>
      </c>
      <c r="D1241" s="10" t="s">
        <v>4993</v>
      </c>
      <c r="E1241" s="10" t="str">
        <f t="shared" si="19"/>
        <v>culture_connectionsculture_connections_5</v>
      </c>
      <c r="F1241" s="1" t="s">
        <v>4995</v>
      </c>
      <c r="G1241" s="1" t="s">
        <v>4995</v>
      </c>
      <c r="H1241" s="10" t="s">
        <v>4995</v>
      </c>
      <c r="I1241" s="10" t="s">
        <v>4995</v>
      </c>
    </row>
    <row r="1242" spans="1:9" s="10" customFormat="1" x14ac:dyDescent="0.2">
      <c r="A1242" s="10" t="s">
        <v>5070</v>
      </c>
      <c r="B1242" s="10" t="s">
        <v>5078</v>
      </c>
      <c r="C1242" s="10">
        <v>7</v>
      </c>
      <c r="D1242" s="10">
        <v>6</v>
      </c>
      <c r="E1242" s="10" t="str">
        <f t="shared" si="19"/>
        <v>culture_connectionsculture_connections_6</v>
      </c>
      <c r="F1242" s="1">
        <v>6</v>
      </c>
      <c r="G1242" s="1">
        <v>6</v>
      </c>
      <c r="H1242" s="10">
        <v>6</v>
      </c>
      <c r="I1242" s="10">
        <v>6</v>
      </c>
    </row>
    <row r="1243" spans="1:9" s="10" customFormat="1" x14ac:dyDescent="0.2">
      <c r="A1243" s="10" t="s">
        <v>5070</v>
      </c>
      <c r="B1243" s="10" t="s">
        <v>5079</v>
      </c>
      <c r="C1243" s="10">
        <v>8</v>
      </c>
      <c r="D1243" s="10">
        <v>7</v>
      </c>
      <c r="E1243" s="10" t="str">
        <f t="shared" si="19"/>
        <v>culture_connectionsculture_connections_7</v>
      </c>
      <c r="F1243" s="1">
        <v>7</v>
      </c>
      <c r="G1243" s="1">
        <v>7</v>
      </c>
      <c r="H1243" s="10">
        <v>7</v>
      </c>
      <c r="I1243" s="10">
        <v>7</v>
      </c>
    </row>
    <row r="1244" spans="1:9" s="10" customFormat="1" x14ac:dyDescent="0.2">
      <c r="A1244" s="10" t="s">
        <v>5070</v>
      </c>
      <c r="B1244" s="10" t="s">
        <v>5080</v>
      </c>
      <c r="C1244" s="10">
        <v>9</v>
      </c>
      <c r="D1244" s="10">
        <v>8</v>
      </c>
      <c r="E1244" s="10" t="str">
        <f t="shared" si="19"/>
        <v>culture_connectionsculture_connections_8</v>
      </c>
      <c r="F1244" s="1">
        <v>8</v>
      </c>
      <c r="G1244" s="1">
        <v>8</v>
      </c>
      <c r="H1244" s="10">
        <v>8</v>
      </c>
      <c r="I1244" s="10">
        <v>8</v>
      </c>
    </row>
    <row r="1245" spans="1:9" s="10" customFormat="1" x14ac:dyDescent="0.2">
      <c r="A1245" s="10" t="s">
        <v>5070</v>
      </c>
      <c r="B1245" s="10" t="s">
        <v>5081</v>
      </c>
      <c r="C1245" s="10">
        <v>10</v>
      </c>
      <c r="D1245" s="10">
        <v>9</v>
      </c>
      <c r="E1245" s="10" t="str">
        <f t="shared" si="19"/>
        <v>culture_connectionsculture_connections_9</v>
      </c>
      <c r="F1245" s="1">
        <v>9</v>
      </c>
      <c r="G1245" s="1">
        <v>9</v>
      </c>
      <c r="H1245" s="10">
        <v>9</v>
      </c>
      <c r="I1245" s="10">
        <v>9</v>
      </c>
    </row>
    <row r="1246" spans="1:9" s="10" customFormat="1" x14ac:dyDescent="0.2">
      <c r="A1246" s="10" t="s">
        <v>5070</v>
      </c>
      <c r="B1246" s="10" t="s">
        <v>5082</v>
      </c>
      <c r="C1246" s="10">
        <v>11</v>
      </c>
      <c r="D1246" s="10" t="s">
        <v>5083</v>
      </c>
      <c r="E1246" s="10" t="str">
        <f t="shared" si="19"/>
        <v>culture_connectionsculture_connections_10</v>
      </c>
      <c r="F1246" s="1" t="s">
        <v>5417</v>
      </c>
      <c r="G1246" s="1" t="s">
        <v>5115</v>
      </c>
      <c r="H1246" s="10" t="s">
        <v>5417</v>
      </c>
      <c r="I1246" s="10" t="s">
        <v>5115</v>
      </c>
    </row>
    <row r="1247" spans="1:9" s="10" customFormat="1" x14ac:dyDescent="0.2">
      <c r="A1247" s="10" t="s">
        <v>5084</v>
      </c>
      <c r="B1247" s="10" t="s">
        <v>5085</v>
      </c>
      <c r="C1247" s="10">
        <v>1</v>
      </c>
      <c r="D1247" s="10" t="s">
        <v>5086</v>
      </c>
      <c r="E1247" s="10" t="str">
        <f t="shared" si="19"/>
        <v>school_attitudeschool_attitude_0</v>
      </c>
      <c r="F1247" s="1" t="s">
        <v>5418</v>
      </c>
      <c r="G1247" s="1" t="s">
        <v>5116</v>
      </c>
      <c r="H1247" s="10" t="s">
        <v>5418</v>
      </c>
      <c r="I1247" s="10" t="s">
        <v>5116</v>
      </c>
    </row>
    <row r="1248" spans="1:9" s="10" customFormat="1" x14ac:dyDescent="0.2">
      <c r="A1248" s="10" t="s">
        <v>5084</v>
      </c>
      <c r="B1248" s="10" t="s">
        <v>5087</v>
      </c>
      <c r="C1248" s="10">
        <v>2</v>
      </c>
      <c r="D1248" s="10">
        <v>1</v>
      </c>
      <c r="E1248" s="10" t="str">
        <f t="shared" si="19"/>
        <v>school_attitudeschool_attitude_1</v>
      </c>
      <c r="F1248" s="1">
        <v>1</v>
      </c>
      <c r="G1248" s="1">
        <v>1</v>
      </c>
      <c r="H1248" s="10">
        <v>1</v>
      </c>
      <c r="I1248" s="10">
        <v>1</v>
      </c>
    </row>
    <row r="1249" spans="1:9" s="10" customFormat="1" x14ac:dyDescent="0.2">
      <c r="A1249" s="10" t="s">
        <v>5084</v>
      </c>
      <c r="B1249" s="10" t="s">
        <v>5088</v>
      </c>
      <c r="C1249" s="10">
        <v>3</v>
      </c>
      <c r="D1249" s="10">
        <v>2</v>
      </c>
      <c r="E1249" s="10" t="str">
        <f t="shared" si="19"/>
        <v>school_attitudeschool_attitude_2</v>
      </c>
      <c r="F1249" s="1">
        <v>2</v>
      </c>
      <c r="G1249" s="1">
        <v>2</v>
      </c>
      <c r="H1249" s="10">
        <v>2</v>
      </c>
      <c r="I1249" s="10">
        <v>2</v>
      </c>
    </row>
    <row r="1250" spans="1:9" s="10" customFormat="1" x14ac:dyDescent="0.2">
      <c r="A1250" s="10" t="s">
        <v>5084</v>
      </c>
      <c r="B1250" s="10" t="s">
        <v>5089</v>
      </c>
      <c r="C1250" s="10">
        <v>4</v>
      </c>
      <c r="D1250" s="10">
        <v>3</v>
      </c>
      <c r="E1250" s="10" t="str">
        <f t="shared" si="19"/>
        <v>school_attitudeschool_attitude_3</v>
      </c>
      <c r="F1250" s="1">
        <v>3</v>
      </c>
      <c r="G1250" s="1">
        <v>3</v>
      </c>
      <c r="H1250" s="10">
        <v>3</v>
      </c>
      <c r="I1250" s="10">
        <v>3</v>
      </c>
    </row>
    <row r="1251" spans="1:9" s="10" customFormat="1" x14ac:dyDescent="0.2">
      <c r="A1251" s="10" t="s">
        <v>5084</v>
      </c>
      <c r="B1251" s="10" t="s">
        <v>5090</v>
      </c>
      <c r="C1251" s="10">
        <v>5</v>
      </c>
      <c r="D1251" s="10">
        <v>4</v>
      </c>
      <c r="E1251" s="10" t="str">
        <f t="shared" si="19"/>
        <v>school_attitudeschool_attitude_4</v>
      </c>
      <c r="F1251" s="1">
        <v>4</v>
      </c>
      <c r="G1251" s="1">
        <v>4</v>
      </c>
      <c r="H1251" s="10">
        <v>4</v>
      </c>
      <c r="I1251" s="10">
        <v>4</v>
      </c>
    </row>
    <row r="1252" spans="1:9" s="10" customFormat="1" x14ac:dyDescent="0.2">
      <c r="A1252" s="10" t="s">
        <v>5084</v>
      </c>
      <c r="B1252" s="10" t="s">
        <v>5091</v>
      </c>
      <c r="C1252" s="10">
        <v>6</v>
      </c>
      <c r="D1252" s="10" t="s">
        <v>4993</v>
      </c>
      <c r="E1252" s="10" t="str">
        <f t="shared" si="19"/>
        <v>school_attitudeschool_attitude_5</v>
      </c>
      <c r="F1252" s="1" t="s">
        <v>4995</v>
      </c>
      <c r="G1252" s="1" t="s">
        <v>4995</v>
      </c>
      <c r="H1252" s="10" t="s">
        <v>4995</v>
      </c>
      <c r="I1252" s="10" t="s">
        <v>4995</v>
      </c>
    </row>
    <row r="1253" spans="1:9" s="10" customFormat="1" x14ac:dyDescent="0.2">
      <c r="A1253" s="10" t="s">
        <v>5084</v>
      </c>
      <c r="B1253" s="10" t="s">
        <v>5092</v>
      </c>
      <c r="C1253" s="10">
        <v>7</v>
      </c>
      <c r="D1253" s="10">
        <v>6</v>
      </c>
      <c r="E1253" s="10" t="str">
        <f t="shared" si="19"/>
        <v>school_attitudeschool_attitude_6</v>
      </c>
      <c r="F1253" s="1">
        <v>6</v>
      </c>
      <c r="G1253" s="1">
        <v>6</v>
      </c>
      <c r="H1253" s="10">
        <v>6</v>
      </c>
      <c r="I1253" s="10">
        <v>6</v>
      </c>
    </row>
    <row r="1254" spans="1:9" s="10" customFormat="1" x14ac:dyDescent="0.2">
      <c r="A1254" s="10" t="s">
        <v>5084</v>
      </c>
      <c r="B1254" s="10" t="s">
        <v>5093</v>
      </c>
      <c r="C1254" s="10">
        <v>8</v>
      </c>
      <c r="D1254" s="10">
        <v>7</v>
      </c>
      <c r="E1254" s="10" t="str">
        <f t="shared" si="19"/>
        <v>school_attitudeschool_attitude_7</v>
      </c>
      <c r="F1254" s="1">
        <v>7</v>
      </c>
      <c r="G1254" s="1">
        <v>7</v>
      </c>
      <c r="H1254" s="10">
        <v>7</v>
      </c>
      <c r="I1254" s="10">
        <v>7</v>
      </c>
    </row>
    <row r="1255" spans="1:9" s="10" customFormat="1" x14ac:dyDescent="0.2">
      <c r="A1255" s="10" t="s">
        <v>5084</v>
      </c>
      <c r="B1255" s="10" t="s">
        <v>5094</v>
      </c>
      <c r="C1255" s="10">
        <v>9</v>
      </c>
      <c r="D1255" s="10">
        <v>8</v>
      </c>
      <c r="E1255" s="10" t="str">
        <f t="shared" si="19"/>
        <v>school_attitudeschool_attitude_8</v>
      </c>
      <c r="F1255" s="1">
        <v>8</v>
      </c>
      <c r="G1255" s="1">
        <v>8</v>
      </c>
      <c r="H1255" s="10">
        <v>8</v>
      </c>
      <c r="I1255" s="10">
        <v>8</v>
      </c>
    </row>
    <row r="1256" spans="1:9" s="10" customFormat="1" x14ac:dyDescent="0.2">
      <c r="A1256" s="10" t="s">
        <v>5084</v>
      </c>
      <c r="B1256" s="10" t="s">
        <v>5095</v>
      </c>
      <c r="C1256" s="10">
        <v>10</v>
      </c>
      <c r="D1256" s="10">
        <v>9</v>
      </c>
      <c r="E1256" s="10" t="str">
        <f t="shared" si="19"/>
        <v>school_attitudeschool_attitude_9</v>
      </c>
      <c r="F1256" s="1">
        <v>9</v>
      </c>
      <c r="G1256" s="1">
        <v>9</v>
      </c>
      <c r="H1256" s="10">
        <v>9</v>
      </c>
      <c r="I1256" s="10">
        <v>9</v>
      </c>
    </row>
    <row r="1257" spans="1:9" s="10" customFormat="1" x14ac:dyDescent="0.2">
      <c r="A1257" s="10" t="s">
        <v>5084</v>
      </c>
      <c r="B1257" s="10" t="s">
        <v>5096</v>
      </c>
      <c r="C1257" s="10">
        <v>11</v>
      </c>
      <c r="D1257" s="10" t="s">
        <v>5097</v>
      </c>
      <c r="E1257" s="10" t="str">
        <f t="shared" si="19"/>
        <v>school_attitudeschool_attitude_10</v>
      </c>
      <c r="F1257" s="1" t="s">
        <v>5419</v>
      </c>
      <c r="G1257" s="1" t="s">
        <v>5118</v>
      </c>
      <c r="H1257" s="10" t="s">
        <v>5419</v>
      </c>
      <c r="I1257" s="10" t="s">
        <v>5118</v>
      </c>
    </row>
    <row r="1258" spans="1:9" s="10" customFormat="1" x14ac:dyDescent="0.2">
      <c r="A1258" s="10" t="s">
        <v>5098</v>
      </c>
      <c r="B1258" s="10" t="s">
        <v>5099</v>
      </c>
      <c r="C1258" s="10">
        <v>1</v>
      </c>
      <c r="D1258" s="10" t="s">
        <v>5100</v>
      </c>
      <c r="E1258" s="10" t="str">
        <f t="shared" si="19"/>
        <v>friendsfriends_0</v>
      </c>
      <c r="F1258" s="1" t="s">
        <v>5420</v>
      </c>
      <c r="G1258" s="1" t="s">
        <v>5119</v>
      </c>
      <c r="H1258" s="10" t="s">
        <v>5420</v>
      </c>
      <c r="I1258" s="10" t="s">
        <v>5119</v>
      </c>
    </row>
    <row r="1259" spans="1:9" s="10" customFormat="1" x14ac:dyDescent="0.2">
      <c r="A1259" s="10" t="s">
        <v>5098</v>
      </c>
      <c r="B1259" s="10" t="s">
        <v>5101</v>
      </c>
      <c r="C1259" s="10">
        <v>2</v>
      </c>
      <c r="D1259" s="10" t="s">
        <v>5102</v>
      </c>
      <c r="E1259" s="10" t="str">
        <f t="shared" si="19"/>
        <v>friendsfriends_1-2</v>
      </c>
      <c r="F1259" s="1" t="s">
        <v>5421</v>
      </c>
      <c r="G1259" s="1" t="s">
        <v>5121</v>
      </c>
      <c r="H1259" s="10" t="s">
        <v>5421</v>
      </c>
      <c r="I1259" s="10" t="s">
        <v>5121</v>
      </c>
    </row>
    <row r="1260" spans="1:9" s="10" customFormat="1" x14ac:dyDescent="0.2">
      <c r="A1260" s="10" t="s">
        <v>5098</v>
      </c>
      <c r="B1260" s="10" t="s">
        <v>5103</v>
      </c>
      <c r="C1260" s="10">
        <v>3</v>
      </c>
      <c r="D1260" s="10" t="s">
        <v>5104</v>
      </c>
      <c r="E1260" s="10" t="str">
        <f t="shared" si="19"/>
        <v>friendsfriends_3-5</v>
      </c>
      <c r="F1260" s="1" t="s">
        <v>5422</v>
      </c>
      <c r="G1260" s="1" t="s">
        <v>5122</v>
      </c>
      <c r="H1260" s="10" t="s">
        <v>5422</v>
      </c>
      <c r="I1260" s="10" t="s">
        <v>5122</v>
      </c>
    </row>
    <row r="1261" spans="1:9" s="10" customFormat="1" x14ac:dyDescent="0.2">
      <c r="A1261" s="10" t="s">
        <v>5098</v>
      </c>
      <c r="B1261" s="10" t="s">
        <v>5105</v>
      </c>
      <c r="C1261" s="10">
        <v>4</v>
      </c>
      <c r="D1261" s="10" t="s">
        <v>5106</v>
      </c>
      <c r="E1261" s="10" t="str">
        <f t="shared" si="19"/>
        <v>friendsfriends_5_plus</v>
      </c>
      <c r="F1261" s="1" t="s">
        <v>5423</v>
      </c>
      <c r="G1261" s="1" t="s">
        <v>5123</v>
      </c>
      <c r="H1261" s="10" t="s">
        <v>5423</v>
      </c>
      <c r="I1261" s="10" t="s">
        <v>5123</v>
      </c>
    </row>
    <row r="1262" spans="1:9" s="10" customFormat="1" x14ac:dyDescent="0.2">
      <c r="A1262" s="10" t="s">
        <v>5107</v>
      </c>
      <c r="B1262" s="10" t="s">
        <v>5108</v>
      </c>
      <c r="C1262" s="10">
        <v>1</v>
      </c>
      <c r="D1262" s="10">
        <v>2022</v>
      </c>
      <c r="E1262" s="10" t="str">
        <f t="shared" si="19"/>
        <v>yearyear_2022</v>
      </c>
      <c r="F1262" s="1">
        <v>2022</v>
      </c>
      <c r="G1262" s="1">
        <v>2022</v>
      </c>
      <c r="H1262" s="10">
        <v>2022</v>
      </c>
      <c r="I1262" s="10">
        <v>2022</v>
      </c>
    </row>
    <row r="1263" spans="1:9" s="10" customFormat="1" x14ac:dyDescent="0.2">
      <c r="A1263" s="10" t="s">
        <v>5107</v>
      </c>
      <c r="B1263" s="10" t="s">
        <v>5109</v>
      </c>
      <c r="C1263" s="10">
        <v>2</v>
      </c>
      <c r="D1263" s="10">
        <v>2023</v>
      </c>
      <c r="E1263" s="10" t="str">
        <f t="shared" si="19"/>
        <v>yearyear_2023</v>
      </c>
      <c r="F1263" s="1">
        <v>2023</v>
      </c>
      <c r="G1263" s="1">
        <v>2023</v>
      </c>
      <c r="H1263" s="10">
        <v>2023</v>
      </c>
      <c r="I1263" s="10">
        <v>2023</v>
      </c>
    </row>
    <row r="1264" spans="1:9" s="10" customFormat="1" x14ac:dyDescent="0.2">
      <c r="A1264" s="10" t="s">
        <v>5107</v>
      </c>
      <c r="B1264" s="10" t="s">
        <v>5110</v>
      </c>
      <c r="C1264" s="10">
        <v>3</v>
      </c>
      <c r="D1264" s="10">
        <v>2024</v>
      </c>
      <c r="E1264" s="10" t="str">
        <f t="shared" si="19"/>
        <v>yearyear_2024</v>
      </c>
      <c r="F1264" s="1">
        <v>2024</v>
      </c>
      <c r="G1264" s="1">
        <v>2024</v>
      </c>
      <c r="H1264" s="10">
        <v>2024</v>
      </c>
      <c r="I1264" s="10">
        <v>2024</v>
      </c>
    </row>
    <row r="1265" spans="1:9" s="10" customFormat="1" x14ac:dyDescent="0.2">
      <c r="A1265" s="10" t="s">
        <v>5133</v>
      </c>
      <c r="B1265" s="10" t="s">
        <v>5134</v>
      </c>
      <c r="C1265" s="10">
        <v>1</v>
      </c>
      <c r="D1265" s="10" t="s">
        <v>5137</v>
      </c>
      <c r="E1265" s="10" t="str">
        <f t="shared" si="19"/>
        <v>university_reasonsuniversity_nowhere</v>
      </c>
      <c r="F1265" s="1" t="s">
        <v>5138</v>
      </c>
      <c r="G1265" s="1" t="s">
        <v>5139</v>
      </c>
      <c r="H1265" s="10" t="s">
        <v>5138</v>
      </c>
      <c r="I1265" s="10" t="s">
        <v>5139</v>
      </c>
    </row>
    <row r="1266" spans="1:9" s="10" customFormat="1" x14ac:dyDescent="0.2">
      <c r="A1266" s="10" t="s">
        <v>5133</v>
      </c>
      <c r="B1266" s="10" t="s">
        <v>5135</v>
      </c>
      <c r="C1266" s="10">
        <v>2</v>
      </c>
      <c r="D1266" s="10" t="s">
        <v>5140</v>
      </c>
      <c r="E1266" s="10" t="str">
        <f t="shared" si="19"/>
        <v>university_reasonsuniversity_elsewhere</v>
      </c>
      <c r="F1266" s="1" t="s">
        <v>5141</v>
      </c>
      <c r="G1266" s="1" t="s">
        <v>5142</v>
      </c>
      <c r="H1266" s="10" t="s">
        <v>5141</v>
      </c>
      <c r="I1266" s="10" t="s">
        <v>5142</v>
      </c>
    </row>
    <row r="1267" spans="1:9" s="10" customFormat="1" x14ac:dyDescent="0.2">
      <c r="A1267" s="10" t="s">
        <v>5133</v>
      </c>
      <c r="B1267" s="10" t="s">
        <v>5136</v>
      </c>
      <c r="C1267" s="10">
        <v>3</v>
      </c>
      <c r="D1267" s="10" t="s">
        <v>5143</v>
      </c>
      <c r="E1267" s="10" t="str">
        <f t="shared" si="19"/>
        <v>university_reasonsuniversity_unsure</v>
      </c>
      <c r="F1267" s="1" t="s">
        <v>5144</v>
      </c>
      <c r="G1267" s="1" t="s">
        <v>5145</v>
      </c>
      <c r="H1267" s="10" t="s">
        <v>5144</v>
      </c>
      <c r="I1267" s="10" t="s">
        <v>5145</v>
      </c>
    </row>
    <row r="1268" spans="1:9" s="10" customFormat="1" x14ac:dyDescent="0.2">
      <c r="A1268" s="10" t="s">
        <v>5133</v>
      </c>
      <c r="B1268" s="10" t="s">
        <v>147</v>
      </c>
      <c r="C1268" s="10">
        <v>4</v>
      </c>
      <c r="D1268" s="10" t="s">
        <v>1224</v>
      </c>
      <c r="E1268" s="10" t="str">
        <f t="shared" si="19"/>
        <v>university_reasonsother</v>
      </c>
      <c r="F1268" s="1" t="s">
        <v>1225</v>
      </c>
      <c r="G1268" s="1" t="s">
        <v>1226</v>
      </c>
      <c r="H1268" s="10" t="s">
        <v>1225</v>
      </c>
      <c r="I1268" s="10" t="s">
        <v>1226</v>
      </c>
    </row>
    <row r="1269" spans="1:9" s="10" customFormat="1" x14ac:dyDescent="0.2">
      <c r="A1269" s="10" t="s">
        <v>5153</v>
      </c>
      <c r="B1269" s="10" t="s">
        <v>5182</v>
      </c>
      <c r="C1269" s="10">
        <v>0</v>
      </c>
      <c r="D1269" s="10" t="s">
        <v>5183</v>
      </c>
      <c r="E1269" s="10" t="str">
        <f t="shared" si="19"/>
        <v>sample_nesttest</v>
      </c>
      <c r="F1269" s="1" t="s">
        <v>5184</v>
      </c>
      <c r="G1269" s="1" t="s">
        <v>5185</v>
      </c>
      <c r="H1269" s="10" t="s">
        <v>5184</v>
      </c>
      <c r="I1269" s="10" t="s">
        <v>5185</v>
      </c>
    </row>
    <row r="1270" spans="1:9" s="10" customFormat="1" x14ac:dyDescent="0.2">
      <c r="A1270" s="16" t="s">
        <v>5153</v>
      </c>
      <c r="B1270" s="10" t="s">
        <v>5168</v>
      </c>
      <c r="C1270" s="10">
        <v>1</v>
      </c>
      <c r="D1270" s="10" t="s">
        <v>5154</v>
      </c>
      <c r="E1270" s="10" t="str">
        <f t="shared" si="19"/>
        <v>sample_nest20EST001</v>
      </c>
      <c r="F1270" s="1" t="s">
        <v>5154</v>
      </c>
      <c r="G1270" s="1" t="s">
        <v>5154</v>
      </c>
      <c r="H1270" s="10" t="s">
        <v>5154</v>
      </c>
      <c r="I1270" s="10" t="s">
        <v>5154</v>
      </c>
    </row>
    <row r="1271" spans="1:9" s="10" customFormat="1" x14ac:dyDescent="0.2">
      <c r="A1271" s="16" t="s">
        <v>5153</v>
      </c>
      <c r="B1271" s="10" t="s">
        <v>5170</v>
      </c>
      <c r="C1271" s="10">
        <v>2</v>
      </c>
      <c r="D1271" s="10" t="s">
        <v>5155</v>
      </c>
      <c r="E1271" s="10" t="str">
        <f t="shared" si="19"/>
        <v>sample_nest20EST006</v>
      </c>
      <c r="F1271" s="1" t="s">
        <v>5155</v>
      </c>
      <c r="G1271" s="1" t="s">
        <v>5155</v>
      </c>
      <c r="H1271" s="10" t="s">
        <v>5155</v>
      </c>
      <c r="I1271" s="10" t="s">
        <v>5155</v>
      </c>
    </row>
    <row r="1272" spans="1:9" s="10" customFormat="1" x14ac:dyDescent="0.2">
      <c r="A1272" s="16" t="s">
        <v>5153</v>
      </c>
      <c r="B1272" s="10" t="s">
        <v>5171</v>
      </c>
      <c r="C1272" s="10">
        <v>3</v>
      </c>
      <c r="D1272" s="10" t="s">
        <v>5156</v>
      </c>
      <c r="E1272" s="10" t="str">
        <f t="shared" si="19"/>
        <v>sample_nest20EST012</v>
      </c>
      <c r="F1272" s="1" t="s">
        <v>5156</v>
      </c>
      <c r="G1272" s="1" t="s">
        <v>5156</v>
      </c>
      <c r="H1272" s="10" t="s">
        <v>5156</v>
      </c>
      <c r="I1272" s="10" t="s">
        <v>5156</v>
      </c>
    </row>
    <row r="1273" spans="1:9" s="10" customFormat="1" x14ac:dyDescent="0.2">
      <c r="A1273" s="16" t="s">
        <v>5153</v>
      </c>
      <c r="B1273" s="10" t="s">
        <v>5172</v>
      </c>
      <c r="C1273" s="10">
        <v>4</v>
      </c>
      <c r="D1273" s="10" t="s">
        <v>5157</v>
      </c>
      <c r="E1273" s="10" t="str">
        <f t="shared" si="19"/>
        <v>sample_nest20EST013</v>
      </c>
      <c r="F1273" s="1" t="s">
        <v>5157</v>
      </c>
      <c r="G1273" s="1" t="s">
        <v>5157</v>
      </c>
      <c r="H1273" s="10" t="s">
        <v>5157</v>
      </c>
      <c r="I1273" s="10" t="s">
        <v>5157</v>
      </c>
    </row>
    <row r="1274" spans="1:9" s="10" customFormat="1" x14ac:dyDescent="0.2">
      <c r="A1274" s="16" t="s">
        <v>5153</v>
      </c>
      <c r="B1274" s="10" t="s">
        <v>5173</v>
      </c>
      <c r="C1274" s="10">
        <v>5</v>
      </c>
      <c r="D1274" s="10" t="s">
        <v>5158</v>
      </c>
      <c r="E1274" s="10" t="str">
        <f t="shared" si="19"/>
        <v>sample_nest20EST015</v>
      </c>
      <c r="F1274" s="1" t="s">
        <v>5158</v>
      </c>
      <c r="G1274" s="1" t="s">
        <v>5158</v>
      </c>
      <c r="H1274" s="10" t="s">
        <v>5158</v>
      </c>
      <c r="I1274" s="10" t="s">
        <v>5158</v>
      </c>
    </row>
    <row r="1275" spans="1:9" s="10" customFormat="1" x14ac:dyDescent="0.2">
      <c r="A1275" s="16" t="s">
        <v>5153</v>
      </c>
      <c r="B1275" s="10" t="s">
        <v>5174</v>
      </c>
      <c r="C1275" s="10">
        <v>6</v>
      </c>
      <c r="D1275" s="10" t="s">
        <v>5159</v>
      </c>
      <c r="E1275" s="10" t="str">
        <f t="shared" si="19"/>
        <v>sample_nest20EST003</v>
      </c>
      <c r="F1275" s="1" t="s">
        <v>5159</v>
      </c>
      <c r="G1275" s="1" t="s">
        <v>5159</v>
      </c>
      <c r="H1275" s="10" t="s">
        <v>5159</v>
      </c>
      <c r="I1275" s="10" t="s">
        <v>5159</v>
      </c>
    </row>
    <row r="1276" spans="1:9" s="10" customFormat="1" x14ac:dyDescent="0.2">
      <c r="A1276" s="16" t="s">
        <v>5153</v>
      </c>
      <c r="B1276" s="10" t="s">
        <v>5175</v>
      </c>
      <c r="C1276" s="10">
        <v>7</v>
      </c>
      <c r="D1276" s="10" t="s">
        <v>5160</v>
      </c>
      <c r="E1276" s="10" t="str">
        <f t="shared" si="19"/>
        <v>sample_nest20EST004</v>
      </c>
      <c r="F1276" s="1" t="s">
        <v>5160</v>
      </c>
      <c r="G1276" s="1" t="s">
        <v>5160</v>
      </c>
      <c r="H1276" s="10" t="s">
        <v>5160</v>
      </c>
      <c r="I1276" s="10" t="s">
        <v>5160</v>
      </c>
    </row>
    <row r="1277" spans="1:9" s="10" customFormat="1" x14ac:dyDescent="0.2">
      <c r="A1277" s="16" t="s">
        <v>5153</v>
      </c>
      <c r="B1277" s="10" t="s">
        <v>5176</v>
      </c>
      <c r="C1277" s="10">
        <v>8</v>
      </c>
      <c r="D1277" s="10" t="s">
        <v>5161</v>
      </c>
      <c r="E1277" s="10" t="str">
        <f t="shared" si="19"/>
        <v>sample_nest20EST005</v>
      </c>
      <c r="F1277" s="1" t="s">
        <v>5161</v>
      </c>
      <c r="G1277" s="1" t="s">
        <v>5161</v>
      </c>
      <c r="H1277" s="10" t="s">
        <v>5161</v>
      </c>
      <c r="I1277" s="10" t="s">
        <v>5161</v>
      </c>
    </row>
    <row r="1278" spans="1:9" s="10" customFormat="1" x14ac:dyDescent="0.2">
      <c r="A1278" s="16" t="s">
        <v>5153</v>
      </c>
      <c r="B1278" s="10" t="s">
        <v>5169</v>
      </c>
      <c r="C1278" s="10">
        <v>9</v>
      </c>
      <c r="D1278" s="10" t="s">
        <v>5162</v>
      </c>
      <c r="E1278" s="10" t="str">
        <f t="shared" si="19"/>
        <v>sample_nest20EST007</v>
      </c>
      <c r="F1278" s="1" t="s">
        <v>5162</v>
      </c>
      <c r="G1278" s="1" t="s">
        <v>5162</v>
      </c>
      <c r="H1278" s="10" t="s">
        <v>5162</v>
      </c>
      <c r="I1278" s="10" t="s">
        <v>5162</v>
      </c>
    </row>
    <row r="1279" spans="1:9" s="10" customFormat="1" x14ac:dyDescent="0.2">
      <c r="A1279" s="16" t="s">
        <v>5153</v>
      </c>
      <c r="B1279" s="10" t="s">
        <v>5177</v>
      </c>
      <c r="C1279" s="10">
        <v>10</v>
      </c>
      <c r="D1279" s="10" t="s">
        <v>5163</v>
      </c>
      <c r="E1279" s="10" t="str">
        <f t="shared" si="19"/>
        <v>sample_nest20EST008</v>
      </c>
      <c r="F1279" s="1" t="s">
        <v>5163</v>
      </c>
      <c r="G1279" s="1" t="s">
        <v>5163</v>
      </c>
      <c r="H1279" s="10" t="s">
        <v>5163</v>
      </c>
      <c r="I1279" s="10" t="s">
        <v>5163</v>
      </c>
    </row>
    <row r="1280" spans="1:9" s="10" customFormat="1" x14ac:dyDescent="0.2">
      <c r="A1280" s="16" t="s">
        <v>5153</v>
      </c>
      <c r="B1280" s="10" t="s">
        <v>5178</v>
      </c>
      <c r="C1280" s="10">
        <v>11</v>
      </c>
      <c r="D1280" s="10" t="s">
        <v>5164</v>
      </c>
      <c r="E1280" s="10" t="str">
        <f t="shared" si="19"/>
        <v>sample_nest20EST009</v>
      </c>
      <c r="F1280" s="1" t="s">
        <v>5164</v>
      </c>
      <c r="G1280" s="1" t="s">
        <v>5164</v>
      </c>
      <c r="H1280" s="10" t="s">
        <v>5164</v>
      </c>
      <c r="I1280" s="10" t="s">
        <v>5164</v>
      </c>
    </row>
    <row r="1281" spans="1:9" s="10" customFormat="1" x14ac:dyDescent="0.2">
      <c r="A1281" s="16" t="s">
        <v>5153</v>
      </c>
      <c r="B1281" s="10" t="s">
        <v>5179</v>
      </c>
      <c r="C1281" s="10">
        <v>12</v>
      </c>
      <c r="D1281" s="10" t="s">
        <v>5165</v>
      </c>
      <c r="E1281" s="10" t="str">
        <f t="shared" si="19"/>
        <v>sample_nest20EST010</v>
      </c>
      <c r="F1281" s="1" t="s">
        <v>5165</v>
      </c>
      <c r="G1281" s="1" t="s">
        <v>5165</v>
      </c>
      <c r="H1281" s="10" t="s">
        <v>5165</v>
      </c>
      <c r="I1281" s="10" t="s">
        <v>5165</v>
      </c>
    </row>
    <row r="1282" spans="1:9" s="10" customFormat="1" x14ac:dyDescent="0.2">
      <c r="A1282" s="16" t="s">
        <v>5153</v>
      </c>
      <c r="B1282" s="10" t="s">
        <v>5180</v>
      </c>
      <c r="C1282" s="10">
        <v>13</v>
      </c>
      <c r="D1282" s="10" t="s">
        <v>5166</v>
      </c>
      <c r="E1282" s="10" t="str">
        <f t="shared" si="19"/>
        <v>sample_nest20EST011</v>
      </c>
      <c r="F1282" s="1" t="s">
        <v>5166</v>
      </c>
      <c r="G1282" s="1" t="s">
        <v>5166</v>
      </c>
      <c r="H1282" s="10" t="s">
        <v>5166</v>
      </c>
      <c r="I1282" s="10" t="s">
        <v>5166</v>
      </c>
    </row>
    <row r="1283" spans="1:9" s="10" customFormat="1" x14ac:dyDescent="0.2">
      <c r="A1283" s="16" t="s">
        <v>5153</v>
      </c>
      <c r="B1283" s="10" t="s">
        <v>5181</v>
      </c>
      <c r="C1283" s="10">
        <v>14</v>
      </c>
      <c r="D1283" s="10" t="s">
        <v>5167</v>
      </c>
      <c r="E1283" s="10" t="str">
        <f t="shared" ref="E1283:E1287" si="20">_xlfn.CONCAT(A1283,B1283)</f>
        <v>sample_nest20EST014</v>
      </c>
      <c r="F1283" s="1" t="s">
        <v>5167</v>
      </c>
      <c r="G1283" s="1" t="s">
        <v>5167</v>
      </c>
      <c r="H1283" s="10" t="s">
        <v>5167</v>
      </c>
      <c r="I1283" s="10" t="s">
        <v>5167</v>
      </c>
    </row>
    <row r="1284" spans="1:9" s="16" customFormat="1" x14ac:dyDescent="0.2">
      <c r="A1284" s="16" t="s">
        <v>5153</v>
      </c>
      <c r="B1284" s="16" t="s">
        <v>147</v>
      </c>
      <c r="C1284" s="10">
        <v>15</v>
      </c>
      <c r="D1284" s="16" t="s">
        <v>3316</v>
      </c>
      <c r="E1284" s="10" t="str">
        <f t="shared" si="20"/>
        <v>sample_nestother</v>
      </c>
      <c r="F1284" s="1" t="s">
        <v>4144</v>
      </c>
      <c r="G1284" s="1" t="s">
        <v>2808</v>
      </c>
      <c r="H1284" s="16" t="s">
        <v>4144</v>
      </c>
      <c r="I1284" s="16" t="s">
        <v>2808</v>
      </c>
    </row>
    <row r="1285" spans="1:9" s="37" customFormat="1" x14ac:dyDescent="0.2">
      <c r="A1285" s="37" t="s">
        <v>6160</v>
      </c>
      <c r="B1285" s="37" t="s">
        <v>6161</v>
      </c>
      <c r="C1285" s="37">
        <v>1</v>
      </c>
      <c r="D1285" s="37" t="s">
        <v>6162</v>
      </c>
      <c r="E1285" s="37" t="str">
        <f t="shared" si="20"/>
        <v>interview_modusf2f</v>
      </c>
      <c r="F1285" s="37" t="s">
        <v>6163</v>
      </c>
      <c r="G1285" s="37" t="s">
        <v>6163</v>
      </c>
      <c r="H1285" s="37" t="s">
        <v>6164</v>
      </c>
      <c r="I1285" s="37" t="s">
        <v>6164</v>
      </c>
    </row>
    <row r="1286" spans="1:9" s="37" customFormat="1" x14ac:dyDescent="0.2">
      <c r="A1286" s="37" t="s">
        <v>6160</v>
      </c>
      <c r="B1286" s="37" t="s">
        <v>1853</v>
      </c>
      <c r="C1286" s="37">
        <v>2</v>
      </c>
      <c r="D1286" s="37" t="s">
        <v>6165</v>
      </c>
      <c r="E1286" s="37" t="str">
        <f t="shared" si="20"/>
        <v>interview_modusonline</v>
      </c>
      <c r="F1286" s="37" t="s">
        <v>6166</v>
      </c>
      <c r="G1286" s="37" t="s">
        <v>6166</v>
      </c>
      <c r="H1286" s="37" t="s">
        <v>6167</v>
      </c>
      <c r="I1286" s="37" t="s">
        <v>6167</v>
      </c>
    </row>
    <row r="1287" spans="1:9" s="37" customFormat="1" x14ac:dyDescent="0.2">
      <c r="A1287" s="37" t="s">
        <v>6160</v>
      </c>
      <c r="B1287" s="37" t="s">
        <v>6168</v>
      </c>
      <c r="C1287" s="37">
        <v>3</v>
      </c>
      <c r="D1287" s="37" t="s">
        <v>6169</v>
      </c>
      <c r="E1287" s="37" t="str">
        <f t="shared" si="20"/>
        <v>interview_modusphone</v>
      </c>
      <c r="F1287" s="37" t="s">
        <v>6170</v>
      </c>
      <c r="G1287" s="37" t="s">
        <v>6170</v>
      </c>
      <c r="H1287" s="37" t="s">
        <v>6171</v>
      </c>
      <c r="I1287" s="37" t="s">
        <v>6171</v>
      </c>
    </row>
  </sheetData>
  <autoFilter ref="A1:J1284" xr:uid="{00000000-0001-0000-0100-000000000000}"/>
  <phoneticPr fontId="24"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election activeCell="A2" sqref="A2"/>
    </sheetView>
  </sheetViews>
  <sheetFormatPr defaultRowHeight="15" x14ac:dyDescent="0.25"/>
  <sheetData>
    <row r="1" spans="1:1" x14ac:dyDescent="0.25">
      <c r="A1" t="s">
        <v>5111</v>
      </c>
    </row>
    <row r="2" spans="1:1" x14ac:dyDescent="0.25">
      <c r="A2" t="s">
        <v>5186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C702B22914DB642AD2F7FC17CDA2FEC" ma:contentTypeVersion="21" ma:contentTypeDescription="Create a new document." ma:contentTypeScope="" ma:versionID="43d401c09352bc2fb85b15c437042050">
  <xsd:schema xmlns:xsd="http://www.w3.org/2001/XMLSchema" xmlns:xs="http://www.w3.org/2001/XMLSchema" xmlns:p="http://schemas.microsoft.com/office/2006/metadata/properties" xmlns:ns2="abc0a8a7-725d-4502-91dd-c38638b0c8af" xmlns:ns3="95fae987-079c-4558-8e2b-49ef3fa7e84f" targetNamespace="http://schemas.microsoft.com/office/2006/metadata/properties" ma:root="true" ma:fieldsID="ed42380e87855fd0a7b0338d4b254e93" ns2:_="" ns3:_="">
    <xsd:import namespace="abc0a8a7-725d-4502-91dd-c38638b0c8af"/>
    <xsd:import namespace="95fae987-079c-4558-8e2b-49ef3fa7e84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OCR" minOccurs="0"/>
                <xsd:element ref="ns2:MediaServiceLocation" minOccurs="0"/>
                <xsd:element ref="ns2:Link"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SearchProperties" minOccurs="0"/>
                <xsd:element ref="ns2:Dateand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bc0a8a7-725d-4502-91dd-c38638b0c8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Link" ma:index="19" nillable="true" ma:displayName="Link"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Sign-off status" ma:internalName="Sign_x002d_off_x0020_status">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Dateandtime" ma:index="27" nillable="true" ma:displayName="Date and time" ma:format="DateOnly" ma:internalName="Dateand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5fae987-079c-4558-8e2b-49ef3fa7e84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caec672-67f8-4342-93f8-37b9acd76976}" ma:internalName="TaxCatchAll" ma:showField="CatchAllData" ma:web="95fae987-079c-4558-8e2b-49ef3fa7e84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95fae987-079c-4558-8e2b-49ef3fa7e84f">
      <UserInfo>
        <DisplayName>UNHCR IM Team - Ukraine Situation Members</DisplayName>
        <AccountId>72</AccountId>
        <AccountType/>
      </UserInfo>
    </SharedWithUsers>
    <lcf76f155ced4ddcb4097134ff3c332f xmlns="abc0a8a7-725d-4502-91dd-c38638b0c8af">
      <Terms xmlns="http://schemas.microsoft.com/office/infopath/2007/PartnerControls"/>
    </lcf76f155ced4ddcb4097134ff3c332f>
    <TaxCatchAll xmlns="95fae987-079c-4558-8e2b-49ef3fa7e84f" xsi:nil="true"/>
    <_Flow_SignoffStatus xmlns="abc0a8a7-725d-4502-91dd-c38638b0c8af" xsi:nil="true"/>
    <Link xmlns="abc0a8a7-725d-4502-91dd-c38638b0c8af">
      <Url xsi:nil="true"/>
      <Description xsi:nil="true"/>
    </Link>
    <Dateandtime xmlns="abc0a8a7-725d-4502-91dd-c38638b0c8af" xsi:nil="true"/>
  </documentManagement>
</p:properties>
</file>

<file path=customXml/itemProps1.xml><?xml version="1.0" encoding="utf-8"?>
<ds:datastoreItem xmlns:ds="http://schemas.openxmlformats.org/officeDocument/2006/customXml" ds:itemID="{4967A3CE-BD50-4FD8-AFC0-221C24F25296}">
  <ds:schemaRefs>
    <ds:schemaRef ds:uri="http://schemas.microsoft.com/sharepoint/v3/contenttype/forms"/>
  </ds:schemaRefs>
</ds:datastoreItem>
</file>

<file path=customXml/itemProps2.xml><?xml version="1.0" encoding="utf-8"?>
<ds:datastoreItem xmlns:ds="http://schemas.openxmlformats.org/officeDocument/2006/customXml" ds:itemID="{96288276-6CA3-4ED3-99EB-A4564B0C60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bc0a8a7-725d-4502-91dd-c38638b0c8af"/>
    <ds:schemaRef ds:uri="95fae987-079c-4558-8e2b-49ef3fa7e8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7E700F-4C0F-4685-BCD8-D2FDA96ECF64}">
  <ds:schemaRefs>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95fae987-079c-4558-8e2b-49ef3fa7e84f"/>
    <ds:schemaRef ds:uri="abc0a8a7-725d-4502-91dd-c38638b0c8af"/>
    <ds:schemaRef ds:uri="http://purl.org/dc/elements/1.1/"/>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survey</vt:lpstr>
      <vt:lpstr>Sheet1</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Alejandra Moreno Ramirez</cp:lastModifiedBy>
  <cp:revision/>
  <dcterms:created xsi:type="dcterms:W3CDTF">2024-04-12T14:04:27Z</dcterms:created>
  <dcterms:modified xsi:type="dcterms:W3CDTF">2024-12-13T10:50:30Z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0x0101002C702B22914DB642AD2F7FC17CDA2FEC</vt:lpwstr>
  </property>
  <property fmtid="{D5CDD505-2E9C-101B-9397-08002B2CF9AE}" pid="3" name="MediaServiceImageTags">
    <vt:lpwstr/>
  </property>
</Properties>
</file>