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828"/>
  <workbookPr autoCompressPictures="0"/>
  <mc:AlternateContent xmlns:mc="http://schemas.openxmlformats.org/markup-compatibility/2006">
    <mc:Choice Requires="x15">
      <x15ac:absPath xmlns:x15ac="http://schemas.microsoft.com/office/spreadsheetml/2010/11/ac" url="C:\Users\USER01\Downloads\"/>
    </mc:Choice>
  </mc:AlternateContent>
  <bookViews>
    <workbookView xWindow="0" yWindow="0" windowWidth="20490" windowHeight="7530" tabRatio="534"/>
  </bookViews>
  <sheets>
    <sheet name="survey" sheetId="1" r:id="rId1"/>
    <sheet name="choices" sheetId="2" r:id="rId2"/>
    <sheet name="settings" sheetId="3" r:id="rId3"/>
    <sheet name="help-choices" sheetId="5" r:id="rId4"/>
    <sheet name="help-survey" sheetId="4" r:id="rId5"/>
    <sheet name="help-settings" sheetId="6" r:id="rId6"/>
  </sheets>
  <calcPr calcId="171027"/>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80" i="4" l="1"/>
  <c r="C2" i="3"/>
</calcChain>
</file>

<file path=xl/sharedStrings.xml><?xml version="1.0" encoding="utf-8"?>
<sst xmlns="http://schemas.openxmlformats.org/spreadsheetml/2006/main" count="858" uniqueCount="518">
  <si>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</si>
  <si>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</si>
  <si>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</si>
  <si>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</si>
  <si>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</si>
  <si>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</si>
  <si>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</si>
  <si>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</si>
  <si>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</si>
  <si>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</si>
  <si>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</si>
  <si>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</si>
  <si>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</si>
  <si>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</si>
  <si>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</si>
  <si>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</si>
  <si>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</si>
  <si>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</si>
  <si>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</si>
  <si>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</si>
  <si>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</si>
  <si>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</si>
  <si>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</si>
  <si>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</si>
  <si>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</si>
  <si>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</si>
  <si>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</si>
  <si>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</si>
  <si>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</si>
  <si>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</si>
  <si>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</si>
  <si>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</si>
  <si>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</si>
  <si>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</si>
  <si>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</si>
  <si>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</si>
  <si>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</si>
  <si>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</si>
  <si>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</si>
  <si>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</si>
  <si>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</si>
  <si>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</si>
  <si>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</si>
  <si>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</si>
  <si>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</si>
  <si>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</si>
  <si>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</si>
  <si>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</si>
  <si>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</si>
  <si>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</si>
  <si>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</si>
  <si>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</si>
  <si>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</si>
  <si>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</si>
  <si>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</si>
  <si>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</si>
  <si>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</si>
  <si>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</si>
  <si>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</si>
  <si>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</si>
  <si>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</si>
  <si>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</si>
  <si>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</si>
  <si>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</si>
  <si>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</si>
  <si>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</si>
  <si>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</si>
  <si>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</si>
  <si>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</si>
  <si>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</si>
  <si>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</si>
  <si>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</si>
  <si>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</si>
  <si>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</si>
  <si>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</si>
  <si>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</si>
  <si>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</si>
  <si>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</si>
  <si>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</si>
  <si>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</si>
  <si>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</si>
  <si>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</si>
  <si>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</si>
  <si>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</si>
  <si>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</si>
  <si>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</si>
  <si>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</si>
  <si>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</si>
  <si>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</si>
  <si>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</si>
  <si>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</si>
  <si>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</si>
  <si>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</si>
  <si>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</si>
  <si>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</si>
  <si>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</si>
  <si>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</si>
  <si>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</si>
  <si>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</si>
  <si>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</si>
  <si>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</si>
  <si>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</si>
  <si>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</si>
  <si>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</si>
  <si>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</si>
  <si>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</si>
  <si>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</si>
  <si>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</si>
  <si>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</si>
  <si>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</si>
  <si>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</si>
  <si>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</si>
  <si>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</si>
  <si>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</si>
  <si>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</si>
  <si>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</si>
  <si>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</si>
  <si>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</si>
  <si>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</si>
  <si>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</si>
  <si>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</si>
  <si>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</si>
  <si>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</si>
  <si>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</si>
  <si>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</si>
  <si>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</si>
  <si>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</si>
  <si>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</si>
  <si>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</si>
  <si>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</si>
  <si>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</si>
  <si>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</si>
  <si>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</si>
  <si>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</si>
  <si>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</si>
  <si>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</si>
  <si>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</si>
  <si>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</si>
  <si>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</si>
  <si>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</si>
  <si>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</si>
  <si>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</si>
  <si>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</si>
  <si>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</si>
  <si>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</si>
  <si>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</si>
  <si>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</si>
  <si>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</si>
  <si>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</si>
  <si>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</si>
  <si>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</si>
  <si>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</si>
  <si>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</si>
  <si>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</si>
  <si>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</si>
  <si>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</si>
  <si>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</si>
  <si>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</si>
  <si>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</si>
  <si>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</si>
  <si>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</si>
  <si>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</si>
  <si>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</si>
  <si>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</si>
  <si>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</si>
  <si>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</si>
  <si>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</si>
  <si>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</si>
  <si>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</si>
  <si>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</si>
  <si>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</si>
  <si>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</si>
  <si>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</si>
  <si>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</si>
  <si>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</si>
  <si>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</si>
  <si>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</si>
  <si>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</si>
  <si>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</si>
  <si>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</si>
  <si>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</si>
  <si>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</si>
  <si>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</si>
  <si>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</si>
  <si>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</si>
  <si>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</si>
  <si>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</si>
  <si>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</si>
  <si>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</si>
  <si>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</si>
  <si>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</si>
  <si>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</si>
  <si>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</si>
  <si>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</si>
  <si>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</si>
  <si>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</si>
  <si>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</si>
  <si>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</si>
  <si>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</si>
  <si>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</si>
  <si>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</si>
  <si>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</si>
  <si>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</si>
  <si>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</si>
  <si>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</si>
  <si>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</si>
  <si>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</si>
  <si>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</si>
  <si>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</si>
  <si>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</si>
  <si>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</si>
  <si>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</si>
  <si>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</si>
  <si>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</si>
  <si>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</si>
  <si>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</si>
  <si>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</si>
  <si>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</si>
  <si>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</si>
  <si>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</si>
  <si>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</si>
  <si>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</si>
  <si>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</si>
  <si>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</si>
  <si>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</si>
  <si>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</si>
  <si>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</si>
  <si>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</si>
  <si>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</si>
  <si>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</si>
  <si>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</si>
  <si>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</si>
  <si>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</si>
  <si>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</si>
  <si>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</si>
  <si>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</si>
  <si>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</si>
  <si>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</si>
  <si>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</si>
  <si>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</si>
  <si>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</si>
  <si>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</si>
  <si>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</si>
  <si>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</si>
  <si>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</si>
  <si>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</si>
  <si>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</si>
  <si>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</si>
  <si>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</si>
  <si>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</si>
  <si>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</si>
  <si>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</si>
  <si>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</si>
  <si>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</si>
  <si>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</si>
  <si>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</si>
  <si>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</si>
  <si>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</si>
  <si>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</si>
  <si>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</si>
  <si>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</si>
  <si>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</si>
  <si>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</si>
  <si>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</si>
  <si>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</si>
  <si>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</si>
  <si>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</si>
  <si>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</si>
  <si>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</si>
  <si>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</si>
  <si>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</si>
  <si>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</si>
  <si>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</si>
  <si>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</si>
  <si>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</si>
  <si>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</si>
  <si>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</si>
  <si>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</si>
  <si>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</si>
  <si>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</si>
  <si>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</si>
  <si>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</si>
  <si>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</si>
  <si>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</si>
  <si>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</si>
  <si>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</si>
  <si>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</si>
  <si>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</si>
  <si>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</si>
  <si>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</si>
  <si>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</si>
  <si>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</si>
  <si>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</si>
  <si>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</si>
  <si>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</si>
  <si>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</si>
  <si>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</si>
  <si>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</si>
  <si>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</si>
  <si>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</si>
  <si>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</si>
  <si>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</si>
  <si>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</si>
  <si>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</si>
  <si>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username</t>
  </si>
  <si>
    <t>value</t>
  </si>
  <si>
    <t>file</t>
  </si>
  <si>
    <t>Attach text, image, video, audio, PDF, ZIP, or MS Office file (Excel or Word):</t>
  </si>
  <si>
    <t/>
  </si>
  <si>
    <t>Ingrese el nombre de la escuela</t>
  </si>
  <si>
    <t>ID1.Escuela</t>
  </si>
  <si>
    <t>ID6.Entidad</t>
  </si>
  <si>
    <t>ID5.Municipio</t>
  </si>
  <si>
    <t>ID4.Localidad</t>
  </si>
  <si>
    <t>Ingrese el CCT</t>
  </si>
  <si>
    <t>Ingrese la dirección de la escuela</t>
  </si>
  <si>
    <t>Localidad de la escuela</t>
  </si>
  <si>
    <t>Entidad Federativa</t>
  </si>
  <si>
    <t xml:space="preserve">Nombre </t>
  </si>
  <si>
    <t>Sexo</t>
  </si>
  <si>
    <t>Anotar sin preguntar</t>
  </si>
  <si>
    <t>select_one sexo</t>
  </si>
  <si>
    <t>sexo</t>
  </si>
  <si>
    <t>Hombre</t>
  </si>
  <si>
    <t>Mujer</t>
  </si>
  <si>
    <t>4. ¿Qué lengua indígenas hablas?</t>
  </si>
  <si>
    <t>lenguas</t>
  </si>
  <si>
    <t>Seleccione todas las que aplican</t>
  </si>
  <si>
    <t>select_multiple lenguas</t>
  </si>
  <si>
    <t xml:space="preserve">Tzotzil                                                                                    </t>
  </si>
  <si>
    <t>Tseltal</t>
  </si>
  <si>
    <t xml:space="preserve">Zoque                                                                                                                                                                       </t>
  </si>
  <si>
    <t>Janjobal</t>
  </si>
  <si>
    <t>Chol</t>
  </si>
  <si>
    <t>lenguas_otra</t>
  </si>
  <si>
    <t>Especifique, ¿cuál otra?</t>
  </si>
  <si>
    <t>select_one sino</t>
  </si>
  <si>
    <t>beca</t>
  </si>
  <si>
    <t>sino</t>
  </si>
  <si>
    <t>Sí</t>
  </si>
  <si>
    <t>5. ¿Recibes alguna beca? (Por ejemplo Oportunidades)</t>
  </si>
  <si>
    <t>beca_cual</t>
  </si>
  <si>
    <t>${beca}=1</t>
  </si>
  <si>
    <t>6. ¿Realizas algún tipo de trabajo? 
(Por ejemplo ayudar en el campo, vender o fabricar cosas con o sin pago)</t>
  </si>
  <si>
    <t>tarea1</t>
  </si>
  <si>
    <t>tarea2</t>
  </si>
  <si>
    <t>trabajo</t>
  </si>
  <si>
    <t>visitas</t>
  </si>
  <si>
    <t>12. En la última semana, ¿cuántas veces leíste algún texto que no haya sido por encargo del maestro?</t>
  </si>
  <si>
    <t>10.¿Participaste en actividades académicas fuera de tu horario normal, como clases de repaso?</t>
  </si>
  <si>
    <t xml:space="preserve"> No estudié</t>
  </si>
  <si>
    <t xml:space="preserve">Repasé </t>
  </si>
  <si>
    <t xml:space="preserve"> Me aprendí los temas de memoria </t>
  </si>
  <si>
    <t>Estudié con otros compañeros</t>
  </si>
  <si>
    <t>Hice resúmenes, cuadros o mapas mentales</t>
  </si>
  <si>
    <t>Señale todas las opciones correspondientes</t>
  </si>
  <si>
    <t>select_multiple estudio</t>
  </si>
  <si>
    <t>estudio</t>
  </si>
  <si>
    <t>select_one frecuencia</t>
  </si>
  <si>
    <t>frecuencia</t>
  </si>
  <si>
    <t>Nunca</t>
  </si>
  <si>
    <t>Casi nunca</t>
  </si>
  <si>
    <t>A veces</t>
  </si>
  <si>
    <t>Casi siempre</t>
  </si>
  <si>
    <t>Siempre</t>
  </si>
  <si>
    <t>libros</t>
  </si>
  <si>
    <t>textoaparte</t>
  </si>
  <si>
    <t>faltas</t>
  </si>
  <si>
    <t>retardos</t>
  </si>
  <si>
    <t>revision_tarea</t>
  </si>
  <si>
    <t>entender_temas</t>
  </si>
  <si>
    <t>llamar_papas</t>
  </si>
  <si>
    <t>faltas_instructor</t>
  </si>
  <si>
    <t>No_Grupodecontrol</t>
  </si>
  <si>
    <t>Ingrese el grupo al que pertenece la escuela</t>
  </si>
  <si>
    <t>select_one grupo</t>
  </si>
  <si>
    <t>grupo</t>
  </si>
  <si>
    <t xml:space="preserve">grupo </t>
  </si>
  <si>
    <t>Grupo de control</t>
  </si>
  <si>
    <t>asesorias</t>
  </si>
  <si>
    <t>${asesorias}&gt;0</t>
  </si>
  <si>
    <t>minutos</t>
  </si>
  <si>
    <t>fuerahorario</t>
  </si>
  <si>
    <t>visitas_API</t>
  </si>
  <si>
    <t>actividades</t>
  </si>
  <si>
    <t>field-list</t>
  </si>
  <si>
    <t>API_actividades</t>
  </si>
  <si>
    <t>actividades_contigo</t>
  </si>
  <si>
    <t>contigo</t>
  </si>
  <si>
    <t>Agradecimiento</t>
  </si>
  <si>
    <t>CONAFE_alumnos</t>
  </si>
  <si>
    <t>conafe_alumnos</t>
  </si>
  <si>
    <t>yes</t>
  </si>
  <si>
    <t>Muchas gracias por tu colaboración!</t>
  </si>
  <si>
    <t>au</t>
  </si>
  <si>
    <t>ID2.CCT</t>
  </si>
  <si>
    <t>extracademicas</t>
  </si>
  <si>
    <t>${grupo}=2 or ${grupo}=3</t>
  </si>
  <si>
    <t xml:space="preserve">Tojolabal                                                                                </t>
  </si>
  <si>
    <t>Nombre_N</t>
  </si>
  <si>
    <t>Paterno</t>
  </si>
  <si>
    <t>Materno</t>
  </si>
  <si>
    <t>Nombres</t>
  </si>
  <si>
    <t>Apellido paterno</t>
  </si>
  <si>
    <t>Apellido materno</t>
  </si>
  <si>
    <t>Nombre(s)</t>
  </si>
  <si>
    <t>Nombre</t>
  </si>
  <si>
    <t>direccion_escuela</t>
  </si>
  <si>
    <t>Municipio de la escuela</t>
  </si>
  <si>
    <t>Calle</t>
  </si>
  <si>
    <t>Número</t>
  </si>
  <si>
    <t>Colonia</t>
  </si>
  <si>
    <t>Anote 00 si no tiene número</t>
  </si>
  <si>
    <t>calle</t>
  </si>
  <si>
    <t>colonia</t>
  </si>
  <si>
    <t>numero</t>
  </si>
  <si>
    <t>ID3.direccion_escuela</t>
  </si>
  <si>
    <t xml:space="preserve"> Otra </t>
  </si>
  <si>
    <t>8. La última vez que tuviste tarea, ¿alguno de tus padres te ayudó a hacerla?</t>
  </si>
  <si>
    <t>7. La última vez que tuviste tarea, ¿alguno de tus padres revisó que la terminaras?</t>
  </si>
  <si>
    <t>¿Cuál?</t>
  </si>
  <si>
    <t>Ninguna</t>
  </si>
  <si>
    <t>[No leer] No sabe</t>
  </si>
  <si>
    <t>[No leer] No contestó</t>
  </si>
  <si>
    <t>9. En los últimos 60 días, ¿cuántas veces han visitado alguno de tus padres a tu maestro?</t>
  </si>
  <si>
    <t xml:space="preserve">11. ¿Cuántos libros en total hay en tu casa? </t>
  </si>
  <si>
    <t>Si el alumno no sabe anote -1 y si  no contesta anote -2</t>
  </si>
  <si>
    <t>note_13</t>
  </si>
  <si>
    <t>P13.1</t>
  </si>
  <si>
    <t>P13.2</t>
  </si>
  <si>
    <t>P13.3</t>
  </si>
  <si>
    <t>P13.4</t>
  </si>
  <si>
    <t>P13.5</t>
  </si>
  <si>
    <t>P13.6</t>
  </si>
  <si>
    <t>select_one siempre</t>
  </si>
  <si>
    <t>siempre</t>
  </si>
  <si>
    <t xml:space="preserve">Algunas veces </t>
  </si>
  <si>
    <t xml:space="preserve">Una vez </t>
  </si>
  <si>
    <t>P13.7</t>
  </si>
  <si>
    <t>.&lt;31</t>
  </si>
  <si>
    <t>16.La última vez que tuviste un examen, ¿cómo te preparaste?</t>
  </si>
  <si>
    <t>17.¿Qué tan seguido le entiendes al instructor o maestro comunitario cuando explica algún tema?</t>
  </si>
  <si>
    <t>Si no les cuenta nada más, escriba 99</t>
  </si>
  <si>
    <t>La semana sólo tiene siete días</t>
  </si>
  <si>
    <t>.&lt;8</t>
  </si>
  <si>
    <t xml:space="preserve">Con el objetivo de ayudar en el aprendizaje de los niños que asisten a la escuela de la comunidad, CONAFE envía en algunas escuelas a un Asesor Pedagógico Itinerante o API, quien se encarga de apoyar a los instructores para mejorar su proceso de enseñanza, apoyar a los alumnos en sus estudios y promover la participación de los padres de familia en la educación de sus hijos.
</t>
  </si>
  <si>
    <t>21. En la última ocasión que el API visitó tu comunidad, ¿cuántas asesorías individuales recibiste del API?</t>
  </si>
  <si>
    <t xml:space="preserve">22.¿Cuánto duró  tu última asesoría individual? </t>
  </si>
  <si>
    <t>Fecha</t>
  </si>
  <si>
    <t>3. ¿Cuál es tu fecha de nacimiento?</t>
  </si>
  <si>
    <t xml:space="preserve">2. Sexo </t>
  </si>
  <si>
    <t>1. ¿Cuál es tu nombre?</t>
  </si>
  <si>
    <t>25.En los últimos 30 días, ¿has recibido, por parte del API, asesorías fuera del horario de clases junto con todos tus compañeros(as)?</t>
  </si>
  <si>
    <t>26. En los últimos 30 días, ¿cuántas veces ha visitado el API a tus padres?</t>
  </si>
  <si>
    <t>23.En los últimos 30 días, ¿has recibido, por parte del API, asesorías fuera del horario de clases junto con uno o dos de tus compañeros(as)?</t>
  </si>
  <si>
    <t>dosotres</t>
  </si>
  <si>
    <t>${dosotres}=1</t>
  </si>
  <si>
    <t>27. ¿El API realiza las siguientes actividades contigo?</t>
  </si>
  <si>
    <t>A27_1</t>
  </si>
  <si>
    <t>27.1 El API ayuda a tu instructor impartiendo clases</t>
  </si>
  <si>
    <t>A27_2</t>
  </si>
  <si>
    <t xml:space="preserve">27.2 El API habla con tus papás </t>
  </si>
  <si>
    <t>A27_3</t>
  </si>
  <si>
    <t>27.3 El API te ayuda a que entiendas mejor los temas vistos en clase</t>
  </si>
  <si>
    <t>28.Menciona si el API realiza las siguientes actividades contigo</t>
  </si>
  <si>
    <t>A28_1</t>
  </si>
  <si>
    <t>28.1 El API te realizó un examen al inicio del ciclo escolar</t>
  </si>
  <si>
    <t>A28_2</t>
  </si>
  <si>
    <t xml:space="preserve">28.2 El API utiliza materiales como cartulinas y dibujos para que entiendas mejor
</t>
  </si>
  <si>
    <t>A28_3</t>
  </si>
  <si>
    <t xml:space="preserve">28.3 El API te explica los temas que se te dificultan
</t>
  </si>
  <si>
    <t>A28_4</t>
  </si>
  <si>
    <t xml:space="preserve">28.4 El API te deja tareas
</t>
  </si>
  <si>
    <t>Punto</t>
  </si>
  <si>
    <t>Folio</t>
  </si>
  <si>
    <t>CURP</t>
  </si>
  <si>
    <t>CURP del alumno</t>
  </si>
  <si>
    <t xml:space="preserve">API Estándar </t>
  </si>
  <si>
    <t>API Plus</t>
  </si>
  <si>
    <t>regex(${lenguas},'^.*7.*$')</t>
  </si>
  <si>
    <t>Escriba 98 si el niño no sabe y 99 si no contesta</t>
  </si>
  <si>
    <t>P13</t>
  </si>
  <si>
    <t>13. ¿Platicas a tus papás sobre lo que aprendiste en la escuela?</t>
  </si>
  <si>
    <t>14.En los últimos 30 días (el último mes), ¿cuántos días faltaste a la escuela?</t>
  </si>
  <si>
    <t>15.En los últimos 30 días (el último mes), ¿cuántos días llegaste tarde a la escuela?</t>
  </si>
  <si>
    <t>asesoriaindividual</t>
  </si>
  <si>
    <t>horas</t>
  </si>
  <si>
    <t>asesoriaindividual_n</t>
  </si>
  <si>
    <t>En minutos…</t>
  </si>
  <si>
    <t>En horas…</t>
  </si>
  <si>
    <t>asesoriacomp</t>
  </si>
  <si>
    <t>asesoriacomp_n</t>
  </si>
  <si>
    <t xml:space="preserve">23.¿Cuánto duró  tu última asesoría con dos o tres compañeros? </t>
  </si>
  <si>
    <t>Escriba 99 si el niño no contesta</t>
  </si>
  <si>
    <t>13.6 Lo nuevo que aprendiste</t>
  </si>
  <si>
    <t>13.7 ¿Qué otra cosa les cuentas a tus papás sobre la escuela?</t>
  </si>
  <si>
    <t>18.¿Qué tan seguido tu instructor te revisa la tarea que te encarga?</t>
  </si>
  <si>
    <t>19.¿Qué tan seguido tu instructor manda llamar a alguno de tus papás cuando tienes un problema en la escuela?</t>
  </si>
  <si>
    <t>20. En la última semana, ¿cuántos días faltó el instructor a clases?</t>
  </si>
  <si>
    <t xml:space="preserve"> </t>
  </si>
  <si>
    <t>.&lt;61 or .=98 or .=99</t>
  </si>
  <si>
    <t>concat('Alumnos- ',${Folio}, '- ',${Punto}, '- ',${visitas})</t>
  </si>
  <si>
    <t>instance_name</t>
  </si>
  <si>
    <t>13. ¿Qué tan seguido platicas con tus papás sobre...?</t>
  </si>
  <si>
    <t>13.2 Si te regañó el LEC</t>
  </si>
  <si>
    <t>13.3 Si te castigó el LEC</t>
  </si>
  <si>
    <t>13.4 Si te peleaste con otro niño</t>
  </si>
  <si>
    <t>13.5 Lo que jugaron en clase</t>
  </si>
  <si>
    <t>13.1 La tarea que te dejaron</t>
  </si>
  <si>
    <t>p=100; s=Punto</t>
  </si>
  <si>
    <t>Aplicador</t>
  </si>
  <si>
    <t>Ruta</t>
  </si>
  <si>
    <t>[ENC: No leer] Introduzca el nombre del aplicador</t>
  </si>
  <si>
    <t>[ENC: No leer] Introduzca el número de ruta</t>
  </si>
  <si>
    <t>.&lt;13</t>
  </si>
  <si>
    <t>Sólo hay 12 rutas</t>
  </si>
  <si>
    <t>Observaciones</t>
  </si>
  <si>
    <t>Si tiene observaciones, captúleras ahora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</si>
</sst>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color rgb="FF000000"/>
      <name val="Arial"/>
      <family val="2"/>
    </font>
    <font>
      <sz val="9"/>
      <color rgb="FF000000"/>
      <name val="Arial"/>
      <family val="2"/>
    </font>
    <font>
      <sz val="8"/>
      <color rgb="FF00000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7">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0" tint="-0.499984740745262"/>
      </left>
      <right style="thin">
        <color theme="0" tint="-0.499984740745262"/>
      </right>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76">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5" fillId="0" borderId="16" xfId="0" applyFont="1" applyFill="1" applyBorder="1"/>
    <xf numFmtId="0" fontId="18" fillId="0" borderId="0" xfId="0" applyFont="1" applyAlignment="1">
      <alignment vertical="center"/>
    </xf>
    <xf numFmtId="0" fontId="18" fillId="0" borderId="0" xfId="0" applyFont="1"/>
    <xf numFmtId="0" fontId="19" fillId="0" borderId="0" xfId="0" applyFont="1" applyAlignment="1">
      <alignment vertical="center"/>
    </xf>
    <xf numFmtId="0" fontId="17" fillId="0" borderId="0" xfId="0" applyFont="1"/>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0" fillId="0" borderId="0" xfId="0" applyFont="1" applyBorder="1"/>
    <xf numFmtId="0" fontId="0" fillId="0" borderId="0" xfId="0" applyFont="1" applyFill="1" applyBorder="1"/>
    <xf numFmtId="49" fontId="5" fillId="0" borderId="1" xfId="0" applyNumberFormat="1" applyFont="1" applyBorder="1" applyAlignment="1">
      <alignment vertical="center" wrapText="1"/>
    </xf>
    <xf numFmtId="0" fontId="5" fillId="0" borderId="1" xfId="0" applyFont="1" applyBorder="1" applyAlignment="1">
      <alignment vertical="center" wrapText="1"/>
    </xf>
    <xf numFmtId="0" fontId="5" fillId="0" borderId="16" xfId="0" applyFont="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Hipervínculo" xfId="1" builtinId="8"/>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Normal" xfId="0" builtinId="0"/>
    <cellStyle name="Normal 2" xfId="2"/>
  </cellStyles>
  <dxfs count="634">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3"/>
  <sheetViews>
    <sheetView tabSelected="1" zoomScale="95" zoomScaleNormal="95" workbookViewId="0">
      <pane ySplit="1" topLeftCell="A85" activePane="bottomLeft" state="frozen"/>
      <selection pane="bottomLeft" activeCell="A93" sqref="A93:C93"/>
    </sheetView>
  </sheetViews>
  <sheetFormatPr baseColWidth="10" defaultColWidth="11" defaultRowHeight="15.75"/>
  <cols>
    <col min="1" max="1" width="29" style="9" customWidth="1"/>
    <col min="2" max="2" width="19.875" style="9" customWidth="1"/>
    <col min="3" max="3" width="30.5" style="10" bestFit="1" customWidth="1"/>
    <col min="4" max="4" width="23" style="11" bestFit="1" customWidth="1"/>
    <col min="5" max="5" width="7.125" style="9" bestFit="1" customWidth="1"/>
    <col min="6" max="6" width="12.625" style="9" customWidth="1"/>
    <col min="7" max="7" width="17.125" style="9" customWidth="1"/>
    <col min="8" max="8" width="17" style="11" bestFit="1" customWidth="1"/>
    <col min="9" max="9" width="17.375" style="9" customWidth="1"/>
    <col min="10" max="10" width="8.125" style="9" bestFit="1" customWidth="1"/>
    <col min="11" max="11" width="8.375" style="9" bestFit="1" customWidth="1"/>
    <col min="12" max="12" width="18" style="9" customWidth="1"/>
    <col min="13" max="13" width="9.125" style="9" bestFit="1" customWidth="1"/>
    <col min="14" max="14" width="18.375" style="9" customWidth="1"/>
    <col min="15" max="15" width="13.125" style="9" customWidth="1"/>
    <col min="16" max="16" width="12" style="9" bestFit="1" customWidth="1"/>
    <col min="17" max="17" width="11.625" style="9" bestFit="1" customWidth="1"/>
    <col min="18" max="18" width="11.5" style="9" bestFit="1" customWidth="1"/>
    <col min="19" max="19" width="15" style="9" customWidth="1"/>
    <col min="20" max="21" width="48" style="9" customWidth="1"/>
    <col min="22" max="22" width="10.87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39</v>
      </c>
      <c r="I1" s="5" t="s">
        <v>10</v>
      </c>
      <c r="J1" s="5" t="s">
        <v>16</v>
      </c>
      <c r="K1" s="5" t="s">
        <v>11</v>
      </c>
      <c r="L1" s="5" t="s">
        <v>38</v>
      </c>
      <c r="M1" s="5" t="s">
        <v>12</v>
      </c>
      <c r="N1" s="5" t="s">
        <v>15</v>
      </c>
      <c r="O1" s="5" t="s">
        <v>37</v>
      </c>
      <c r="P1" s="5" t="s">
        <v>6</v>
      </c>
      <c r="Q1" s="5" t="s">
        <v>13</v>
      </c>
      <c r="R1" s="5" t="s">
        <v>14</v>
      </c>
      <c r="S1" s="5" t="s">
        <v>43</v>
      </c>
      <c r="T1" s="5" t="s">
        <v>40</v>
      </c>
      <c r="U1" s="5" t="s">
        <v>41</v>
      </c>
      <c r="V1" s="5" t="s">
        <v>292</v>
      </c>
      <c r="W1" s="5" t="s">
        <v>294</v>
      </c>
    </row>
    <row r="2" spans="1:23">
      <c r="A2" s="9" t="s">
        <v>31</v>
      </c>
      <c r="B2" s="9" t="s">
        <v>17</v>
      </c>
      <c r="I2" s="11"/>
      <c r="J2" s="11"/>
    </row>
    <row r="3" spans="1:23" ht="18.75" customHeight="1">
      <c r="A3" s="9" t="s">
        <v>32</v>
      </c>
      <c r="B3" s="9" t="s">
        <v>18</v>
      </c>
    </row>
    <row r="4" spans="1:23">
      <c r="A4" s="9" t="s">
        <v>33</v>
      </c>
      <c r="B4" s="9" t="s">
        <v>0</v>
      </c>
      <c r="I4" s="11"/>
      <c r="J4" s="11"/>
    </row>
    <row r="5" spans="1:23">
      <c r="A5" s="9" t="s">
        <v>34</v>
      </c>
      <c r="B5" s="9" t="s">
        <v>1</v>
      </c>
      <c r="I5" s="11"/>
      <c r="J5" s="11"/>
    </row>
    <row r="6" spans="1:23">
      <c r="A6" s="9" t="s">
        <v>36</v>
      </c>
      <c r="B6" s="9" t="s">
        <v>2</v>
      </c>
      <c r="I6" s="11"/>
      <c r="J6" s="11"/>
    </row>
    <row r="7" spans="1:23">
      <c r="A7" s="9" t="s">
        <v>35</v>
      </c>
      <c r="B7" s="9" t="s">
        <v>19</v>
      </c>
      <c r="I7" s="11"/>
      <c r="J7" s="11"/>
    </row>
    <row r="8" spans="1:23">
      <c r="A8" s="9" t="s">
        <v>304</v>
      </c>
      <c r="B8" s="9" t="s">
        <v>304</v>
      </c>
      <c r="I8" s="11"/>
      <c r="J8" s="11"/>
    </row>
    <row r="9" spans="1:23">
      <c r="A9" s="9" t="s">
        <v>152</v>
      </c>
      <c r="B9" s="9" t="s">
        <v>394</v>
      </c>
      <c r="F9" s="9" t="s">
        <v>509</v>
      </c>
      <c r="I9" s="11"/>
      <c r="J9" s="11"/>
    </row>
    <row r="10" spans="1:23">
      <c r="A10" s="9" t="s">
        <v>98</v>
      </c>
      <c r="B10" s="9" t="s">
        <v>473</v>
      </c>
      <c r="C10" s="10" t="s">
        <v>473</v>
      </c>
      <c r="I10" s="11"/>
      <c r="J10" s="11"/>
      <c r="K10" s="9" t="s">
        <v>392</v>
      </c>
    </row>
    <row r="11" spans="1:23">
      <c r="A11" s="9" t="s">
        <v>98</v>
      </c>
      <c r="B11" s="9" t="s">
        <v>474</v>
      </c>
      <c r="C11" s="10" t="s">
        <v>474</v>
      </c>
      <c r="I11" s="11"/>
      <c r="J11" s="11"/>
      <c r="K11" s="9" t="s">
        <v>392</v>
      </c>
    </row>
    <row r="12" spans="1:23" ht="31.5">
      <c r="A12" s="9" t="s">
        <v>375</v>
      </c>
      <c r="B12" s="9" t="s">
        <v>376</v>
      </c>
      <c r="C12" s="10" t="s">
        <v>374</v>
      </c>
      <c r="I12" s="11"/>
      <c r="J12" s="11"/>
      <c r="K12" s="9" t="s">
        <v>392</v>
      </c>
    </row>
    <row r="13" spans="1:23">
      <c r="A13" s="9" t="s">
        <v>94</v>
      </c>
      <c r="B13" s="9" t="s">
        <v>310</v>
      </c>
      <c r="C13" s="10" t="s">
        <v>309</v>
      </c>
      <c r="I13" s="11"/>
      <c r="J13" s="11"/>
      <c r="K13" s="9" t="s">
        <v>392</v>
      </c>
    </row>
    <row r="14" spans="1:23">
      <c r="A14" s="9" t="s">
        <v>94</v>
      </c>
      <c r="B14" s="9" t="s">
        <v>395</v>
      </c>
      <c r="C14" s="10" t="s">
        <v>314</v>
      </c>
      <c r="I14" s="11"/>
      <c r="J14" s="11"/>
      <c r="K14" s="9" t="s">
        <v>392</v>
      </c>
    </row>
    <row r="15" spans="1:23">
      <c r="A15" s="9" t="s">
        <v>156</v>
      </c>
      <c r="B15" s="9" t="s">
        <v>407</v>
      </c>
      <c r="F15" s="9" t="s">
        <v>385</v>
      </c>
      <c r="I15" s="11"/>
      <c r="J15" s="11"/>
    </row>
    <row r="16" spans="1:23">
      <c r="A16" s="9" t="s">
        <v>40</v>
      </c>
      <c r="B16" s="9" t="s">
        <v>416</v>
      </c>
      <c r="C16" s="10" t="s">
        <v>315</v>
      </c>
      <c r="F16" s="2"/>
      <c r="I16" s="11"/>
      <c r="J16" s="11"/>
    </row>
    <row r="17" spans="1:11">
      <c r="A17" s="9" t="s">
        <v>94</v>
      </c>
      <c r="B17" s="9" t="s">
        <v>413</v>
      </c>
      <c r="C17" s="2" t="s">
        <v>409</v>
      </c>
      <c r="I17" s="11"/>
      <c r="J17" s="11"/>
      <c r="K17" s="9" t="s">
        <v>392</v>
      </c>
    </row>
    <row r="18" spans="1:11" ht="31.5">
      <c r="A18" s="9" t="s">
        <v>98</v>
      </c>
      <c r="B18" s="9" t="s">
        <v>415</v>
      </c>
      <c r="C18" s="10" t="s">
        <v>410</v>
      </c>
      <c r="D18" s="11" t="s">
        <v>412</v>
      </c>
      <c r="I18" s="11"/>
      <c r="J18" s="11"/>
      <c r="K18" s="9" t="s">
        <v>392</v>
      </c>
    </row>
    <row r="19" spans="1:11">
      <c r="A19" s="9" t="s">
        <v>94</v>
      </c>
      <c r="B19" s="9" t="s">
        <v>414</v>
      </c>
      <c r="C19" s="10" t="s">
        <v>411</v>
      </c>
      <c r="I19" s="11"/>
      <c r="J19" s="11"/>
      <c r="K19" s="9" t="s">
        <v>392</v>
      </c>
    </row>
    <row r="20" spans="1:11">
      <c r="A20" s="9" t="s">
        <v>158</v>
      </c>
      <c r="B20" s="9" t="s">
        <v>407</v>
      </c>
      <c r="I20" s="11"/>
      <c r="J20" s="11"/>
    </row>
    <row r="21" spans="1:11">
      <c r="A21" s="9" t="s">
        <v>94</v>
      </c>
      <c r="B21" s="9" t="s">
        <v>313</v>
      </c>
      <c r="C21" s="10" t="s">
        <v>316</v>
      </c>
      <c r="I21" s="11"/>
      <c r="J21" s="11"/>
      <c r="K21" s="9" t="s">
        <v>392</v>
      </c>
    </row>
    <row r="22" spans="1:11">
      <c r="A22" s="9" t="s">
        <v>94</v>
      </c>
      <c r="B22" s="9" t="s">
        <v>312</v>
      </c>
      <c r="C22" s="10" t="s">
        <v>408</v>
      </c>
      <c r="D22" s="2"/>
      <c r="I22" s="11"/>
      <c r="J22" s="11"/>
      <c r="K22" s="9" t="s">
        <v>392</v>
      </c>
    </row>
    <row r="23" spans="1:11">
      <c r="A23" s="9" t="s">
        <v>94</v>
      </c>
      <c r="B23" s="9" t="s">
        <v>311</v>
      </c>
      <c r="C23" s="10" t="s">
        <v>317</v>
      </c>
      <c r="D23" s="2"/>
      <c r="I23" s="11"/>
      <c r="J23" s="11"/>
      <c r="K23" s="9" t="s">
        <v>392</v>
      </c>
    </row>
    <row r="24" spans="1:11">
      <c r="A24" s="64" t="s">
        <v>156</v>
      </c>
      <c r="B24" s="53" t="s">
        <v>318</v>
      </c>
      <c r="F24" s="9" t="s">
        <v>385</v>
      </c>
      <c r="I24" s="11"/>
      <c r="J24" s="11"/>
    </row>
    <row r="25" spans="1:11">
      <c r="A25" s="53" t="s">
        <v>40</v>
      </c>
      <c r="B25" s="53" t="s">
        <v>399</v>
      </c>
      <c r="C25" s="10" t="s">
        <v>451</v>
      </c>
      <c r="I25" s="11"/>
      <c r="J25" s="11"/>
    </row>
    <row r="26" spans="1:11">
      <c r="A26" s="53" t="s">
        <v>94</v>
      </c>
      <c r="B26" s="53" t="s">
        <v>400</v>
      </c>
      <c r="C26" s="10" t="s">
        <v>403</v>
      </c>
      <c r="I26" s="11"/>
      <c r="J26" s="11"/>
      <c r="K26" s="9" t="s">
        <v>392</v>
      </c>
    </row>
    <row r="27" spans="1:11">
      <c r="A27" s="53" t="s">
        <v>94</v>
      </c>
      <c r="B27" s="53" t="s">
        <v>401</v>
      </c>
      <c r="C27" s="10" t="s">
        <v>404</v>
      </c>
      <c r="I27" s="11"/>
      <c r="J27" s="11"/>
      <c r="K27" s="9" t="s">
        <v>392</v>
      </c>
    </row>
    <row r="28" spans="1:11">
      <c r="A28" s="53" t="s">
        <v>94</v>
      </c>
      <c r="B28" s="53" t="s">
        <v>402</v>
      </c>
      <c r="C28" s="10" t="s">
        <v>405</v>
      </c>
      <c r="I28" s="11"/>
      <c r="J28" s="11"/>
      <c r="K28" s="9" t="s">
        <v>392</v>
      </c>
    </row>
    <row r="29" spans="1:11">
      <c r="A29" s="53" t="s">
        <v>158</v>
      </c>
      <c r="B29" s="53" t="s">
        <v>406</v>
      </c>
      <c r="I29" s="11"/>
      <c r="J29" s="11"/>
    </row>
    <row r="30" spans="1:11">
      <c r="A30" s="53" t="s">
        <v>94</v>
      </c>
      <c r="B30" s="53" t="s">
        <v>475</v>
      </c>
      <c r="C30" s="10" t="s">
        <v>476</v>
      </c>
      <c r="I30" s="11"/>
      <c r="J30" s="11"/>
    </row>
    <row r="31" spans="1:11">
      <c r="A31" s="53" t="s">
        <v>321</v>
      </c>
      <c r="B31" s="53" t="s">
        <v>319</v>
      </c>
      <c r="C31" s="10" t="s">
        <v>450</v>
      </c>
      <c r="D31" s="11" t="s">
        <v>320</v>
      </c>
      <c r="I31" s="11"/>
      <c r="J31" s="11"/>
      <c r="K31" s="9" t="s">
        <v>392</v>
      </c>
    </row>
    <row r="32" spans="1:11">
      <c r="A32" s="9" t="s">
        <v>116</v>
      </c>
      <c r="B32" s="9" t="s">
        <v>448</v>
      </c>
      <c r="C32" s="10" t="s">
        <v>449</v>
      </c>
      <c r="I32" s="11"/>
      <c r="J32" s="11"/>
      <c r="K32" s="9" t="s">
        <v>392</v>
      </c>
    </row>
    <row r="33" spans="1:11" ht="31.5">
      <c r="A33" s="9" t="s">
        <v>328</v>
      </c>
      <c r="B33" s="9" t="s">
        <v>326</v>
      </c>
      <c r="C33" s="10" t="s">
        <v>325</v>
      </c>
      <c r="D33" s="11" t="s">
        <v>327</v>
      </c>
      <c r="I33" s="11"/>
      <c r="J33" s="11"/>
      <c r="K33" s="9" t="s">
        <v>392</v>
      </c>
    </row>
    <row r="34" spans="1:11" ht="17.25" customHeight="1">
      <c r="A34" s="9" t="s">
        <v>94</v>
      </c>
      <c r="B34" s="9" t="s">
        <v>334</v>
      </c>
      <c r="C34" s="10" t="s">
        <v>335</v>
      </c>
      <c r="I34" s="11" t="s">
        <v>479</v>
      </c>
      <c r="J34" s="11"/>
    </row>
    <row r="35" spans="1:11" ht="31.5">
      <c r="A35" s="9" t="s">
        <v>336</v>
      </c>
      <c r="B35" s="9" t="s">
        <v>337</v>
      </c>
      <c r="C35" s="10" t="s">
        <v>340</v>
      </c>
      <c r="I35" s="11"/>
      <c r="J35" s="11"/>
      <c r="K35" s="9" t="s">
        <v>392</v>
      </c>
    </row>
    <row r="36" spans="1:11">
      <c r="A36" s="9" t="s">
        <v>94</v>
      </c>
      <c r="B36" s="9" t="s">
        <v>341</v>
      </c>
      <c r="C36" s="10" t="s">
        <v>420</v>
      </c>
      <c r="I36" s="9" t="s">
        <v>342</v>
      </c>
      <c r="J36" s="11"/>
    </row>
    <row r="37" spans="1:11" ht="63">
      <c r="A37" s="9" t="s">
        <v>336</v>
      </c>
      <c r="B37" s="9" t="s">
        <v>346</v>
      </c>
      <c r="C37" s="10" t="s">
        <v>343</v>
      </c>
      <c r="I37" s="11"/>
      <c r="J37" s="11"/>
      <c r="K37" s="9" t="s">
        <v>392</v>
      </c>
    </row>
    <row r="38" spans="1:11" ht="47.25">
      <c r="A38" s="9" t="s">
        <v>336</v>
      </c>
      <c r="B38" s="9" t="s">
        <v>344</v>
      </c>
      <c r="C38" s="10" t="s">
        <v>419</v>
      </c>
      <c r="I38" s="11"/>
      <c r="J38" s="11"/>
      <c r="K38" s="9" t="s">
        <v>392</v>
      </c>
    </row>
    <row r="39" spans="1:11" ht="47.25">
      <c r="A39" s="9" t="s">
        <v>336</v>
      </c>
      <c r="B39" s="9" t="s">
        <v>345</v>
      </c>
      <c r="C39" s="10" t="s">
        <v>418</v>
      </c>
      <c r="I39" s="11"/>
      <c r="J39" s="11"/>
      <c r="K39" s="9" t="s">
        <v>392</v>
      </c>
    </row>
    <row r="40" spans="1:11" ht="47.25">
      <c r="A40" s="9" t="s">
        <v>98</v>
      </c>
      <c r="B40" s="9" t="s">
        <v>347</v>
      </c>
      <c r="C40" s="10" t="s">
        <v>424</v>
      </c>
      <c r="D40" s="11" t="s">
        <v>480</v>
      </c>
      <c r="G40" s="9" t="s">
        <v>500</v>
      </c>
      <c r="I40" s="11"/>
      <c r="J40" s="11"/>
      <c r="K40" s="9" t="s">
        <v>392</v>
      </c>
    </row>
    <row r="41" spans="1:11" ht="47.25">
      <c r="A41" s="9" t="s">
        <v>336</v>
      </c>
      <c r="B41" s="9" t="s">
        <v>396</v>
      </c>
      <c r="C41" s="10" t="s">
        <v>349</v>
      </c>
      <c r="I41" s="11"/>
      <c r="J41" s="11"/>
      <c r="K41" s="9" t="s">
        <v>392</v>
      </c>
    </row>
    <row r="42" spans="1:11" ht="47.25">
      <c r="A42" s="9" t="s">
        <v>98</v>
      </c>
      <c r="B42" s="9" t="s">
        <v>365</v>
      </c>
      <c r="C42" s="10" t="s">
        <v>425</v>
      </c>
      <c r="D42" s="11" t="s">
        <v>426</v>
      </c>
      <c r="I42" s="11"/>
      <c r="J42" s="11"/>
      <c r="K42" s="9" t="s">
        <v>392</v>
      </c>
    </row>
    <row r="43" spans="1:11" ht="47.25">
      <c r="A43" s="9" t="s">
        <v>98</v>
      </c>
      <c r="B43" s="9" t="s">
        <v>366</v>
      </c>
      <c r="C43" s="10" t="s">
        <v>348</v>
      </c>
      <c r="D43" s="11" t="s">
        <v>493</v>
      </c>
      <c r="I43" s="11"/>
      <c r="J43" s="11"/>
      <c r="K43" s="9" t="s">
        <v>392</v>
      </c>
    </row>
    <row r="44" spans="1:11" ht="31.5">
      <c r="A44" s="9" t="s">
        <v>336</v>
      </c>
      <c r="B44" s="9" t="s">
        <v>481</v>
      </c>
      <c r="C44" s="10" t="s">
        <v>482</v>
      </c>
      <c r="I44" s="11"/>
      <c r="J44" s="11"/>
    </row>
    <row r="45" spans="1:11" ht="31.5">
      <c r="A45" s="9" t="s">
        <v>40</v>
      </c>
      <c r="B45" s="9" t="s">
        <v>427</v>
      </c>
      <c r="C45" s="10" t="s">
        <v>503</v>
      </c>
      <c r="I45" s="11"/>
      <c r="J45" s="11"/>
    </row>
    <row r="46" spans="1:11">
      <c r="A46" s="9" t="s">
        <v>434</v>
      </c>
      <c r="B46" s="9" t="s">
        <v>428</v>
      </c>
      <c r="C46" s="10" t="s">
        <v>508</v>
      </c>
      <c r="I46" s="11"/>
      <c r="J46" s="11"/>
      <c r="K46" s="9" t="s">
        <v>392</v>
      </c>
    </row>
    <row r="47" spans="1:11">
      <c r="A47" s="9" t="s">
        <v>434</v>
      </c>
      <c r="B47" s="9" t="s">
        <v>429</v>
      </c>
      <c r="C47" s="10" t="s">
        <v>504</v>
      </c>
      <c r="I47" s="11"/>
      <c r="J47" s="11"/>
      <c r="K47" s="9" t="s">
        <v>392</v>
      </c>
    </row>
    <row r="48" spans="1:11">
      <c r="A48" s="9" t="s">
        <v>434</v>
      </c>
      <c r="B48" s="9" t="s">
        <v>430</v>
      </c>
      <c r="C48" s="10" t="s">
        <v>505</v>
      </c>
      <c r="I48" s="11"/>
      <c r="J48" s="11"/>
      <c r="K48" s="9" t="s">
        <v>392</v>
      </c>
    </row>
    <row r="49" spans="1:11">
      <c r="A49" s="9" t="s">
        <v>434</v>
      </c>
      <c r="B49" s="9" t="s">
        <v>431</v>
      </c>
      <c r="C49" s="10" t="s">
        <v>506</v>
      </c>
      <c r="I49" s="11"/>
      <c r="J49" s="11"/>
      <c r="K49" s="9" t="s">
        <v>392</v>
      </c>
    </row>
    <row r="50" spans="1:11">
      <c r="A50" s="9" t="s">
        <v>434</v>
      </c>
      <c r="B50" s="9" t="s">
        <v>432</v>
      </c>
      <c r="C50" s="10" t="s">
        <v>507</v>
      </c>
      <c r="I50" s="11"/>
      <c r="J50" s="11"/>
      <c r="K50" s="9" t="s">
        <v>392</v>
      </c>
    </row>
    <row r="51" spans="1:11">
      <c r="A51" s="9" t="s">
        <v>434</v>
      </c>
      <c r="B51" s="9" t="s">
        <v>433</v>
      </c>
      <c r="C51" s="10" t="s">
        <v>494</v>
      </c>
      <c r="I51" s="11"/>
      <c r="J51" s="11"/>
      <c r="K51" s="9" t="s">
        <v>392</v>
      </c>
    </row>
    <row r="52" spans="1:11" ht="31.5">
      <c r="A52" s="9" t="s">
        <v>94</v>
      </c>
      <c r="B52" s="9" t="s">
        <v>438</v>
      </c>
      <c r="C52" s="10" t="s">
        <v>495</v>
      </c>
      <c r="D52" s="11" t="s">
        <v>442</v>
      </c>
      <c r="I52" s="11"/>
      <c r="J52" s="11"/>
    </row>
    <row r="53" spans="1:11" ht="47.25">
      <c r="A53" s="9" t="s">
        <v>98</v>
      </c>
      <c r="B53" s="9" t="s">
        <v>367</v>
      </c>
      <c r="C53" s="10" t="s">
        <v>483</v>
      </c>
      <c r="G53" s="9" t="s">
        <v>439</v>
      </c>
      <c r="I53" s="11"/>
      <c r="J53" s="11"/>
      <c r="K53" s="9" t="s">
        <v>392</v>
      </c>
    </row>
    <row r="54" spans="1:11" ht="47.25">
      <c r="A54" s="9" t="s">
        <v>98</v>
      </c>
      <c r="B54" s="9" t="s">
        <v>368</v>
      </c>
      <c r="C54" s="10" t="s">
        <v>484</v>
      </c>
      <c r="G54" s="9" t="s">
        <v>439</v>
      </c>
      <c r="I54" s="11"/>
      <c r="J54" s="11"/>
      <c r="K54" s="9" t="s">
        <v>392</v>
      </c>
    </row>
    <row r="55" spans="1:11" ht="32.25" thickBot="1">
      <c r="A55" s="9" t="s">
        <v>356</v>
      </c>
      <c r="B55" s="9" t="s">
        <v>357</v>
      </c>
      <c r="C55" s="10" t="s">
        <v>440</v>
      </c>
      <c r="D55" s="11" t="s">
        <v>355</v>
      </c>
      <c r="I55" s="11"/>
      <c r="J55" s="11"/>
      <c r="K55" s="9" t="s">
        <v>392</v>
      </c>
    </row>
    <row r="56" spans="1:11" ht="39" thickBot="1">
      <c r="A56" s="9" t="s">
        <v>358</v>
      </c>
      <c r="B56" s="9" t="s">
        <v>370</v>
      </c>
      <c r="C56" s="58" t="s">
        <v>441</v>
      </c>
      <c r="I56" s="11"/>
      <c r="J56" s="11"/>
      <c r="K56" s="9" t="s">
        <v>392</v>
      </c>
    </row>
    <row r="57" spans="1:11" ht="26.25" thickBot="1">
      <c r="A57" s="9" t="s">
        <v>358</v>
      </c>
      <c r="B57" s="9" t="s">
        <v>369</v>
      </c>
      <c r="C57" s="59" t="s">
        <v>496</v>
      </c>
      <c r="I57" s="11"/>
      <c r="J57" s="11"/>
      <c r="K57" s="9" t="s">
        <v>392</v>
      </c>
    </row>
    <row r="58" spans="1:11" ht="51.75" thickBot="1">
      <c r="A58" s="9" t="s">
        <v>358</v>
      </c>
      <c r="B58" s="9" t="s">
        <v>371</v>
      </c>
      <c r="C58" s="59" t="s">
        <v>497</v>
      </c>
      <c r="I58" s="11"/>
      <c r="J58" s="11"/>
      <c r="K58" s="9" t="s">
        <v>392</v>
      </c>
    </row>
    <row r="59" spans="1:11" ht="31.5">
      <c r="A59" s="9" t="s">
        <v>98</v>
      </c>
      <c r="B59" s="9" t="s">
        <v>372</v>
      </c>
      <c r="C59" s="10" t="s">
        <v>498</v>
      </c>
      <c r="G59" s="9" t="s">
        <v>444</v>
      </c>
      <c r="H59" s="11" t="s">
        <v>443</v>
      </c>
      <c r="I59" s="11"/>
      <c r="J59" s="11"/>
      <c r="K59" s="9" t="s">
        <v>392</v>
      </c>
    </row>
    <row r="60" spans="1:11">
      <c r="A60" s="9" t="s">
        <v>156</v>
      </c>
      <c r="B60" s="9" t="s">
        <v>373</v>
      </c>
      <c r="I60" s="9" t="s">
        <v>397</v>
      </c>
      <c r="J60" s="11"/>
    </row>
    <row r="61" spans="1:11" ht="220.5">
      <c r="A61" s="9" t="s">
        <v>40</v>
      </c>
      <c r="C61" s="10" t="s">
        <v>445</v>
      </c>
      <c r="J61" s="11"/>
    </row>
    <row r="62" spans="1:11" ht="63">
      <c r="A62" s="9" t="s">
        <v>98</v>
      </c>
      <c r="B62" s="9" t="s">
        <v>379</v>
      </c>
      <c r="C62" s="10" t="s">
        <v>446</v>
      </c>
      <c r="K62" s="9" t="s">
        <v>392</v>
      </c>
    </row>
    <row r="63" spans="1:11">
      <c r="A63" s="9" t="s">
        <v>156</v>
      </c>
      <c r="B63" s="9" t="s">
        <v>485</v>
      </c>
      <c r="F63" s="9" t="s">
        <v>385</v>
      </c>
      <c r="I63" s="9" t="s">
        <v>380</v>
      </c>
    </row>
    <row r="64" spans="1:11" ht="31.5">
      <c r="A64" s="9" t="s">
        <v>40</v>
      </c>
      <c r="B64" s="9" t="s">
        <v>487</v>
      </c>
      <c r="C64" s="10" t="s">
        <v>447</v>
      </c>
    </row>
    <row r="65" spans="1:11" ht="33" customHeight="1">
      <c r="A65" s="9" t="s">
        <v>98</v>
      </c>
      <c r="B65" s="9" t="s">
        <v>486</v>
      </c>
      <c r="C65" s="10" t="s">
        <v>489</v>
      </c>
    </row>
    <row r="66" spans="1:11" ht="33" customHeight="1">
      <c r="A66" s="9" t="s">
        <v>98</v>
      </c>
      <c r="B66" s="9" t="s">
        <v>381</v>
      </c>
      <c r="C66" s="10" t="s">
        <v>488</v>
      </c>
    </row>
    <row r="67" spans="1:11">
      <c r="A67" s="9" t="s">
        <v>158</v>
      </c>
      <c r="B67" s="9" t="s">
        <v>485</v>
      </c>
    </row>
    <row r="68" spans="1:11" ht="78.75">
      <c r="A68" s="9" t="s">
        <v>336</v>
      </c>
      <c r="B68" s="9" t="s">
        <v>455</v>
      </c>
      <c r="C68" s="10" t="s">
        <v>454</v>
      </c>
      <c r="K68" s="9" t="s">
        <v>392</v>
      </c>
    </row>
    <row r="69" spans="1:11">
      <c r="A69" s="9" t="s">
        <v>156</v>
      </c>
      <c r="B69" s="9" t="s">
        <v>490</v>
      </c>
      <c r="F69" s="9" t="s">
        <v>385</v>
      </c>
      <c r="I69" s="9" t="s">
        <v>456</v>
      </c>
    </row>
    <row r="70" spans="1:11" ht="31.5">
      <c r="A70" s="9" t="s">
        <v>40</v>
      </c>
      <c r="B70" s="9" t="s">
        <v>491</v>
      </c>
      <c r="C70" s="10" t="s">
        <v>492</v>
      </c>
    </row>
    <row r="71" spans="1:11" ht="33" customHeight="1">
      <c r="A71" s="9" t="s">
        <v>98</v>
      </c>
      <c r="B71" s="9" t="s">
        <v>486</v>
      </c>
      <c r="C71" s="10" t="s">
        <v>489</v>
      </c>
    </row>
    <row r="72" spans="1:11" ht="33" customHeight="1">
      <c r="A72" s="9" t="s">
        <v>98</v>
      </c>
      <c r="B72" s="9" t="s">
        <v>381</v>
      </c>
      <c r="C72" s="10" t="s">
        <v>488</v>
      </c>
    </row>
    <row r="73" spans="1:11">
      <c r="A73" s="9" t="s">
        <v>158</v>
      </c>
      <c r="B73" s="9" t="s">
        <v>490</v>
      </c>
    </row>
    <row r="74" spans="1:11" ht="78.75">
      <c r="A74" s="9" t="s">
        <v>336</v>
      </c>
      <c r="B74" s="9" t="s">
        <v>382</v>
      </c>
      <c r="C74" s="10" t="s">
        <v>452</v>
      </c>
      <c r="K74" s="9" t="s">
        <v>392</v>
      </c>
    </row>
    <row r="75" spans="1:11" ht="47.25">
      <c r="A75" s="9" t="s">
        <v>98</v>
      </c>
      <c r="B75" s="9" t="s">
        <v>383</v>
      </c>
      <c r="C75" s="10" t="s">
        <v>453</v>
      </c>
      <c r="D75" s="11" t="s">
        <v>480</v>
      </c>
      <c r="K75" s="9" t="s">
        <v>392</v>
      </c>
    </row>
    <row r="76" spans="1:11">
      <c r="A76" s="9" t="s">
        <v>156</v>
      </c>
      <c r="B76" s="9" t="s">
        <v>384</v>
      </c>
      <c r="F76" s="9" t="s">
        <v>385</v>
      </c>
    </row>
    <row r="77" spans="1:11" ht="31.5">
      <c r="A77" s="9" t="s">
        <v>40</v>
      </c>
      <c r="B77" s="9" t="s">
        <v>386</v>
      </c>
      <c r="C77" s="10" t="s">
        <v>457</v>
      </c>
    </row>
    <row r="78" spans="1:11" ht="31.5">
      <c r="A78" s="9" t="s">
        <v>336</v>
      </c>
      <c r="B78" s="9" t="s">
        <v>458</v>
      </c>
      <c r="C78" s="10" t="s">
        <v>459</v>
      </c>
      <c r="K78" s="9" t="s">
        <v>392</v>
      </c>
    </row>
    <row r="79" spans="1:11">
      <c r="A79" s="9" t="s">
        <v>336</v>
      </c>
      <c r="B79" s="9" t="s">
        <v>460</v>
      </c>
      <c r="C79" s="10" t="s">
        <v>461</v>
      </c>
      <c r="K79" s="9" t="s">
        <v>392</v>
      </c>
    </row>
    <row r="80" spans="1:11" ht="47.25">
      <c r="A80" s="9" t="s">
        <v>336</v>
      </c>
      <c r="B80" s="9" t="s">
        <v>462</v>
      </c>
      <c r="C80" s="10" t="s">
        <v>463</v>
      </c>
      <c r="D80" s="11" t="s">
        <v>499</v>
      </c>
      <c r="K80" s="9" t="s">
        <v>392</v>
      </c>
    </row>
    <row r="81" spans="1:11">
      <c r="A81" s="9" t="s">
        <v>158</v>
      </c>
      <c r="B81" s="9" t="s">
        <v>384</v>
      </c>
    </row>
    <row r="82" spans="1:11">
      <c r="A82" s="9" t="s">
        <v>156</v>
      </c>
      <c r="B82" s="9" t="s">
        <v>387</v>
      </c>
      <c r="F82" s="9" t="s">
        <v>385</v>
      </c>
    </row>
    <row r="83" spans="1:11">
      <c r="A83" s="9" t="s">
        <v>40</v>
      </c>
      <c r="B83" s="9" t="s">
        <v>388</v>
      </c>
      <c r="C83" s="57" t="s">
        <v>464</v>
      </c>
    </row>
    <row r="84" spans="1:11" ht="31.5">
      <c r="A84" s="9" t="s">
        <v>336</v>
      </c>
      <c r="B84" s="63" t="s">
        <v>465</v>
      </c>
      <c r="C84" s="62" t="s">
        <v>466</v>
      </c>
      <c r="K84" s="9" t="s">
        <v>392</v>
      </c>
    </row>
    <row r="85" spans="1:11" ht="63">
      <c r="A85" s="9" t="s">
        <v>336</v>
      </c>
      <c r="B85" s="63" t="s">
        <v>467</v>
      </c>
      <c r="C85" s="62" t="s">
        <v>468</v>
      </c>
      <c r="K85" s="9" t="s">
        <v>392</v>
      </c>
    </row>
    <row r="86" spans="1:11" ht="47.25">
      <c r="A86" s="9" t="s">
        <v>336</v>
      </c>
      <c r="B86" s="63" t="s">
        <v>469</v>
      </c>
      <c r="C86" s="62" t="s">
        <v>470</v>
      </c>
      <c r="K86" s="9" t="s">
        <v>392</v>
      </c>
    </row>
    <row r="87" spans="1:11" ht="31.5">
      <c r="A87" s="9" t="s">
        <v>336</v>
      </c>
      <c r="B87" s="9" t="s">
        <v>471</v>
      </c>
      <c r="C87" s="10" t="s">
        <v>472</v>
      </c>
      <c r="K87" s="9" t="s">
        <v>392</v>
      </c>
    </row>
    <row r="88" spans="1:11">
      <c r="A88" s="9" t="s">
        <v>158</v>
      </c>
      <c r="B88" s="9" t="s">
        <v>387</v>
      </c>
    </row>
    <row r="89" spans="1:11">
      <c r="A89" s="9" t="s">
        <v>158</v>
      </c>
      <c r="B89" s="9" t="s">
        <v>373</v>
      </c>
    </row>
    <row r="90" spans="1:11" ht="31.5">
      <c r="A90" s="9" t="s">
        <v>40</v>
      </c>
      <c r="B90" s="9" t="s">
        <v>389</v>
      </c>
      <c r="C90" s="10" t="s">
        <v>393</v>
      </c>
    </row>
    <row r="91" spans="1:11" ht="31.5">
      <c r="A91" s="9" t="s">
        <v>94</v>
      </c>
      <c r="B91" s="9" t="s">
        <v>510</v>
      </c>
      <c r="C91" s="10" t="s">
        <v>512</v>
      </c>
    </row>
    <row r="92" spans="1:11" ht="31.5">
      <c r="A92" s="9" t="s">
        <v>98</v>
      </c>
      <c r="B92" s="9" t="s">
        <v>511</v>
      </c>
      <c r="C92" s="10" t="s">
        <v>513</v>
      </c>
      <c r="G92" s="9" t="s">
        <v>514</v>
      </c>
      <c r="H92" s="11" t="s">
        <v>515</v>
      </c>
    </row>
    <row r="93" spans="1:11" ht="31.5">
      <c r="A93" s="9" t="s">
        <v>94</v>
      </c>
      <c r="B93" s="9" t="s">
        <v>516</v>
      </c>
      <c r="C93" s="10" t="s">
        <v>517</v>
      </c>
    </row>
  </sheetData>
  <sheetProtection selectLockedCells="1" selectUnlockedCells="1"/>
  <phoneticPr fontId="1" type="noConversion"/>
  <conditionalFormatting sqref="B83 F32:F35 F62:F64 F74:F81 B56:B58 B59:C65 B67:C68 I67:I68 B74:C82 B32:C55 F37:F59 I32:I65 B1:C13 I1:I13 F1:F13 F84:F1048576 I74:I1048576 B84:C1048576">
    <cfRule type="expression" dxfId="633" priority="146" stopIfTrue="1">
      <formula>$A1="begin group"</formula>
    </cfRule>
  </conditionalFormatting>
  <conditionalFormatting sqref="B83 I32:I35 I62:I64 B56:B58 B59:C65 B67:C68 O67:O68 B74:C82 B32:C55 I37:I59 O32:O65 B1:C13 O1:O13 I1:I13 I74:I1048576 O74:O1048576 B84:C1048576">
    <cfRule type="expression" dxfId="632" priority="143" stopIfTrue="1">
      <formula>$A1="begin repeat"</formula>
    </cfRule>
  </conditionalFormatting>
  <conditionalFormatting sqref="B83 D83 F32:F35 I36 I60:I61 F62:F64 F74:F81 I65 B56:B58 D56:D58 B59:D65 B67:D68 I67:I68 B74:D82 B32:D55 F37:F59 B1:D13 F1:F13 F84:F1048576 B84:D1048576">
    <cfRule type="expression" dxfId="631" priority="140" stopIfTrue="1">
      <formula>$A1="text"</formula>
    </cfRule>
  </conditionalFormatting>
  <conditionalFormatting sqref="B83 D83 B56:B58 D56:D58 B59:D65 B67:D68 G67:H68 B74:D82 B32:D55 G32:H65 B1:D13 G1:H13 G74:H1048576 B84:D1048576">
    <cfRule type="expression" dxfId="630" priority="138" stopIfTrue="1">
      <formula>$A1="integer"</formula>
    </cfRule>
  </conditionalFormatting>
  <conditionalFormatting sqref="B83 D83 B56:B58 D56:D58 B59:D65 B67:D68 G67:H68 B74:D82 B32:D55 G32:H65 B1:D13 G1:H13 G74:H1048576 B84:D1048576">
    <cfRule type="expression" dxfId="629" priority="136" stopIfTrue="1">
      <formula>$A1="decimal"</formula>
    </cfRule>
  </conditionalFormatting>
  <conditionalFormatting sqref="B83 F32:F35 I36 I60:I61 F62:F64 F74:F81 I65 B56:B58 B59:C65 B67:C68 I67:I68 B74:C82 B32:C55 F37:F59 B1:C13 F1:F13 F84:F1048576 B84:C1048576">
    <cfRule type="expression" dxfId="628" priority="131" stopIfTrue="1">
      <formula>OR(AND(LEFT($A1, 16)="select_multiple ", LEN($A1)&gt;16, NOT(ISNUMBER(SEARCH(" ", $A1, 17)))), AND(LEFT($A1, 11)="select_one ", LEN($A1)&gt;11, NOT(ISNUMBER(SEARCH(" ", $A1, 12)))))</formula>
    </cfRule>
  </conditionalFormatting>
  <conditionalFormatting sqref="F32:F35 I36 I60:I61 F62:F64 F74:F81 I65 I67:I68 B67:B68 F37:F59 B32:B65 B1:B13 F1:F13 F84:F1048576 B74:B1048576">
    <cfRule type="expression" dxfId="627" priority="121" stopIfTrue="1">
      <formula>OR($A1="audio audit", $A1="text audit", $A1="speed violations count", $A1="speed violations list", $A1="speed violations audit")</formula>
    </cfRule>
  </conditionalFormatting>
  <conditionalFormatting sqref="B83 B56:B58 B59:C65 B67:C68 B74:C82 B32:C55 B1:C13 B84:C1048576">
    <cfRule type="expression" dxfId="626" priority="115" stopIfTrue="1">
      <formula>$A1="note"</formula>
    </cfRule>
    <cfRule type="expression" dxfId="625" priority="117" stopIfTrue="1">
      <formula>$A1="barcode"</formula>
    </cfRule>
    <cfRule type="expression" dxfId="624" priority="119" stopIfTrue="1">
      <formula>$A1="geopoint"</formula>
    </cfRule>
  </conditionalFormatting>
  <conditionalFormatting sqref="N67:N68 B67:B68 N32:N65 B32:B65 B1:B13 N1:N13 N74:N1048576 B74:B1048576">
    <cfRule type="expression" dxfId="623" priority="113" stopIfTrue="1">
      <formula>OR($A1="calculate", $A1="calculate_here")</formula>
    </cfRule>
  </conditionalFormatting>
  <conditionalFormatting sqref="B83 F32:F35 I36 I60:I61 F62:F64 F74:F81 I65 B56:B58 B59:C65 B67:C68 I67:I68 B74:C82 B32:C55 F37:F59 B1:C13 F1:F13 F84:F1048576 B84:C1048576">
    <cfRule type="expression" dxfId="622" priority="111" stopIfTrue="1">
      <formula>OR($A1="date", $A1="datetime")</formula>
    </cfRule>
  </conditionalFormatting>
  <conditionalFormatting sqref="B83 F32:F35 I36 I60:I61 F62:F64 F74:F81 I65 B56:B58 B59:C65 B67:C68 I67:I68 B74:C82 B32:C55 F37:F59 B1:C13 F1:F13 F84:F1048576 B84:C1048576">
    <cfRule type="expression" dxfId="621" priority="107" stopIfTrue="1">
      <formula>$A1="image"</formula>
    </cfRule>
  </conditionalFormatting>
  <conditionalFormatting sqref="B83 B56:B58 B59:C65 B67:C68 B74:C82 B32:C55 B1:C13 B84:C1048576">
    <cfRule type="expression" dxfId="620" priority="105" stopIfTrue="1">
      <formula>OR($A1="audio", $A1="video")</formula>
    </cfRule>
  </conditionalFormatting>
  <conditionalFormatting sqref="A34:W35 A83:B83 A32:J33 L32:W33 A59:J59 A37:W38 A36:E36 G36:W36 A60:E61 G60:W61 A74:W81 A14:A31 A82:E82 D83:E83 G82:W83 A65:E65 G65:W65 D56:J58 A56:B58 A62:W64 A67:E68 G67:W68 A39:J55 K39:W59 A1:W13 A84:W1048576">
    <cfRule type="expression" dxfId="619" priority="102" stopIfTrue="1">
      <formula>$A1="comments"</formula>
    </cfRule>
    <cfRule type="expression" dxfId="618" priority="106" stopIfTrue="1">
      <formula>OR($A1="audio", $A1="video")</formula>
    </cfRule>
    <cfRule type="expression" dxfId="617" priority="108" stopIfTrue="1">
      <formula>$A1="image"</formula>
    </cfRule>
    <cfRule type="expression" dxfId="616" priority="112" stopIfTrue="1">
      <formula>OR($A1="date", $A1="datetime")</formula>
    </cfRule>
    <cfRule type="expression" dxfId="615" priority="114" stopIfTrue="1">
      <formula>OR($A1="calculate", $A1="calculate_here")</formula>
    </cfRule>
    <cfRule type="expression" dxfId="614" priority="116" stopIfTrue="1">
      <formula>$A1="note"</formula>
    </cfRule>
    <cfRule type="expression" dxfId="613" priority="118" stopIfTrue="1">
      <formula>$A1="barcode"</formula>
    </cfRule>
    <cfRule type="expression" dxfId="612" priority="120" stopIfTrue="1">
      <formula>$A1="geopoint"</formula>
    </cfRule>
    <cfRule type="expression" dxfId="611" priority="122" stopIfTrue="1">
      <formula>OR($A1="audio audit", $A1="text audit", $A1="speed violations count", $A1="speed violations list", $A1="speed violations audit")</formula>
    </cfRule>
    <cfRule type="expression" dxfId="610" priority="125" stopIfTrue="1">
      <formula>OR($A1="username", $A1="phonenumber", $A1="start", $A1="end", $A1="deviceid", $A1="subscriberid", $A1="simserial", $A1="caseid")</formula>
    </cfRule>
    <cfRule type="expression" dxfId="609" priority="132" stopIfTrue="1">
      <formula>OR(AND(LEFT($A1, 16)="select_multiple ", LEN($A1)&gt;16, NOT(ISNUMBER(SEARCH(" ", $A1, 17)))), AND(LEFT($A1, 11)="select_one ", LEN($A1)&gt;11, NOT(ISNUMBER(SEARCH(" ", $A1, 12)))))</formula>
    </cfRule>
    <cfRule type="expression" dxfId="608" priority="137" stopIfTrue="1">
      <formula>$A1="decimal"</formula>
    </cfRule>
    <cfRule type="expression" dxfId="607" priority="139" stopIfTrue="1">
      <formula>$A1="integer"</formula>
    </cfRule>
    <cfRule type="expression" dxfId="606" priority="141" stopIfTrue="1">
      <formula>$A1="text"</formula>
    </cfRule>
    <cfRule type="expression" dxfId="605" priority="142" stopIfTrue="1">
      <formula>$A1="end repeat"</formula>
    </cfRule>
    <cfRule type="expression" dxfId="604" priority="144" stopIfTrue="1">
      <formula>$A1="begin repeat"</formula>
    </cfRule>
    <cfRule type="expression" dxfId="603" priority="145" stopIfTrue="1">
      <formula>$A1="end group"</formula>
    </cfRule>
    <cfRule type="expression" dxfId="602" priority="147" stopIfTrue="1">
      <formula>$A1="begin group"</formula>
    </cfRule>
  </conditionalFormatting>
  <conditionalFormatting sqref="B67:B68 B32:B65 B1:B13 B74:B1048576">
    <cfRule type="expression" dxfId="601" priority="100" stopIfTrue="1">
      <formula>$A1="comments"</formula>
    </cfRule>
  </conditionalFormatting>
  <conditionalFormatting sqref="I14:I16 F14 C14:C15">
    <cfRule type="expression" dxfId="600" priority="238" stopIfTrue="1">
      <formula>$B14="begin group"</formula>
    </cfRule>
  </conditionalFormatting>
  <conditionalFormatting sqref="O14:O16 I14:I16 C14:C15">
    <cfRule type="expression" dxfId="599" priority="243" stopIfTrue="1">
      <formula>$B14="begin repeat"</formula>
    </cfRule>
  </conditionalFormatting>
  <conditionalFormatting sqref="F14 C14:D15 D16 D21">
    <cfRule type="expression" dxfId="598" priority="248" stopIfTrue="1">
      <formula>$B14="text"</formula>
    </cfRule>
  </conditionalFormatting>
  <conditionalFormatting sqref="G14:H16 C14:D15 D16 D21">
    <cfRule type="expression" dxfId="597" priority="251" stopIfTrue="1">
      <formula>$B14="integer"</formula>
    </cfRule>
  </conditionalFormatting>
  <conditionalFormatting sqref="G14:H16 C14:D15 D16 D21">
    <cfRule type="expression" dxfId="596" priority="254" stopIfTrue="1">
      <formula>$B14="decimal"</formula>
    </cfRule>
  </conditionalFormatting>
  <conditionalFormatting sqref="F14 C14:C15">
    <cfRule type="expression" dxfId="595" priority="257" stopIfTrue="1">
      <formula>OR(AND(LEFT($B14, 16)="select_multiple ", LEN($B14)&gt;16, NOT(ISNUMBER(SEARCH(" ", $B14, 17)))), AND(LEFT($B14, 11)="select_one ", LEN($B14)&gt;11, NOT(ISNUMBER(SEARCH(" ", $B14, 12)))))</formula>
    </cfRule>
  </conditionalFormatting>
  <conditionalFormatting sqref="F14">
    <cfRule type="expression" dxfId="594" priority="260" stopIfTrue="1">
      <formula>OR($B14="audio audit", $B14="text audit", $B14="speed violations count", $B14="speed violations list", $B14="speed violations audit")</formula>
    </cfRule>
  </conditionalFormatting>
  <conditionalFormatting sqref="C14:C15">
    <cfRule type="expression" dxfId="593" priority="261" stopIfTrue="1">
      <formula>$B14="note"</formula>
    </cfRule>
    <cfRule type="expression" dxfId="592" priority="262" stopIfTrue="1">
      <formula>$B14="barcode"</formula>
    </cfRule>
    <cfRule type="expression" dxfId="591" priority="263" stopIfTrue="1">
      <formula>$B14="geopoint"</formula>
    </cfRule>
  </conditionalFormatting>
  <conditionalFormatting sqref="N14:N16">
    <cfRule type="expression" dxfId="590" priority="265" stopIfTrue="1">
      <formula>OR($B14="calculate", $B14="calculate_here")</formula>
    </cfRule>
  </conditionalFormatting>
  <conditionalFormatting sqref="F14 C14:C15">
    <cfRule type="expression" dxfId="589" priority="267" stopIfTrue="1">
      <formula>OR($B14="date", $B14="datetime")</formula>
    </cfRule>
  </conditionalFormatting>
  <conditionalFormatting sqref="F14 C14:C15">
    <cfRule type="expression" dxfId="588" priority="270" stopIfTrue="1">
      <formula>$B14="image"</formula>
    </cfRule>
  </conditionalFormatting>
  <conditionalFormatting sqref="C14:C15">
    <cfRule type="expression" dxfId="587" priority="272" stopIfTrue="1">
      <formula>OR($B14="audio", $B14="video")</formula>
    </cfRule>
  </conditionalFormatting>
  <conditionalFormatting sqref="B14:W14 B16:B31 D21 B15:E15 D16:E16 G15:W16">
    <cfRule type="expression" dxfId="586" priority="273" stopIfTrue="1">
      <formula>$B14="comments"</formula>
    </cfRule>
    <cfRule type="expression" dxfId="585" priority="274" stopIfTrue="1">
      <formula>OR($B14="audio", $B14="video")</formula>
    </cfRule>
    <cfRule type="expression" dxfId="584" priority="275" stopIfTrue="1">
      <formula>$B14="image"</formula>
    </cfRule>
    <cfRule type="expression" dxfId="583" priority="276" stopIfTrue="1">
      <formula>OR($B14="date", $B14="datetime")</formula>
    </cfRule>
    <cfRule type="expression" dxfId="582" priority="277" stopIfTrue="1">
      <formula>OR($B14="calculate", $B14="calculate_here")</formula>
    </cfRule>
    <cfRule type="expression" dxfId="581" priority="278" stopIfTrue="1">
      <formula>$B14="note"</formula>
    </cfRule>
    <cfRule type="expression" dxfId="580" priority="279" stopIfTrue="1">
      <formula>$B14="barcode"</formula>
    </cfRule>
    <cfRule type="expression" dxfId="579" priority="280" stopIfTrue="1">
      <formula>$B14="geopoint"</formula>
    </cfRule>
    <cfRule type="expression" dxfId="578" priority="281" stopIfTrue="1">
      <formula>OR($B14="audio audit", $B14="text audit", $B14="speed violations count", $B14="speed violations list", $B14="speed violations audit")</formula>
    </cfRule>
    <cfRule type="expression" dxfId="577" priority="282" stopIfTrue="1">
      <formula>OR($B14="username", $B14="phonenumber", $B14="start", $B14="end", $B14="deviceid", $B14="subscriberid", $B14="simserial", $B14="caseid")</formula>
    </cfRule>
    <cfRule type="expression" dxfId="576" priority="283" stopIfTrue="1">
      <formula>OR(AND(LEFT($B14, 16)="select_multiple ", LEN($B14)&gt;16, NOT(ISNUMBER(SEARCH(" ", $B14, 17)))), AND(LEFT($B14, 11)="select_one ", LEN($B14)&gt;11, NOT(ISNUMBER(SEARCH(" ", $B14, 12)))))</formula>
    </cfRule>
    <cfRule type="expression" dxfId="575" priority="284" stopIfTrue="1">
      <formula>$B14="decimal"</formula>
    </cfRule>
    <cfRule type="expression" dxfId="574" priority="285" stopIfTrue="1">
      <formula>$B14="integer"</formula>
    </cfRule>
    <cfRule type="expression" dxfId="573" priority="286" stopIfTrue="1">
      <formula>$B14="text"</formula>
    </cfRule>
    <cfRule type="expression" dxfId="572" priority="287" stopIfTrue="1">
      <formula>$B14="end repeat"</formula>
    </cfRule>
    <cfRule type="expression" dxfId="571" priority="288" stopIfTrue="1">
      <formula>$B14="begin repeat"</formula>
    </cfRule>
    <cfRule type="expression" dxfId="570" priority="289" stopIfTrue="1">
      <formula>$B14="end group"</formula>
    </cfRule>
    <cfRule type="expression" dxfId="569" priority="290" stopIfTrue="1">
      <formula>$B14="begin group"</formula>
    </cfRule>
  </conditionalFormatting>
  <conditionalFormatting sqref="I21 F21 C21">
    <cfRule type="expression" dxfId="568" priority="337" stopIfTrue="1">
      <formula>$B17="begin group"</formula>
    </cfRule>
  </conditionalFormatting>
  <conditionalFormatting sqref="I17:I20 F17:F20 C18:C20 C16">
    <cfRule type="expression" dxfId="567" priority="338" stopIfTrue="1">
      <formula>#REF!="begin group"</formula>
    </cfRule>
  </conditionalFormatting>
  <conditionalFormatting sqref="O21 I21 C21">
    <cfRule type="expression" dxfId="566" priority="349" stopIfTrue="1">
      <formula>$B17="begin repeat"</formula>
    </cfRule>
  </conditionalFormatting>
  <conditionalFormatting sqref="O17:O20 I17:I20 C18:C20 C16">
    <cfRule type="expression" dxfId="565" priority="350" stopIfTrue="1">
      <formula>#REF!="begin repeat"</formula>
    </cfRule>
  </conditionalFormatting>
  <conditionalFormatting sqref="F21 C21">
    <cfRule type="expression" dxfId="564" priority="361" stopIfTrue="1">
      <formula>$B17="text"</formula>
    </cfRule>
  </conditionalFormatting>
  <conditionalFormatting sqref="F17:F20 C18:D19 D17 C16 C20">
    <cfRule type="expression" dxfId="563" priority="362" stopIfTrue="1">
      <formula>#REF!="text"</formula>
    </cfRule>
  </conditionalFormatting>
  <conditionalFormatting sqref="G21:H21 C21">
    <cfRule type="expression" dxfId="562" priority="369" stopIfTrue="1">
      <formula>$B17="integer"</formula>
    </cfRule>
  </conditionalFormatting>
  <conditionalFormatting sqref="G17:H20 C18:D19 D17 C16 C20">
    <cfRule type="expression" dxfId="561" priority="370" stopIfTrue="1">
      <formula>#REF!="integer"</formula>
    </cfRule>
  </conditionalFormatting>
  <conditionalFormatting sqref="G21:H21 C21">
    <cfRule type="expression" dxfId="560" priority="377" stopIfTrue="1">
      <formula>$B17="decimal"</formula>
    </cfRule>
  </conditionalFormatting>
  <conditionalFormatting sqref="G17:H20 C18:D19 D17 C16 C20">
    <cfRule type="expression" dxfId="559" priority="378" stopIfTrue="1">
      <formula>#REF!="decimal"</formula>
    </cfRule>
  </conditionalFormatting>
  <conditionalFormatting sqref="F21 C21">
    <cfRule type="expression" dxfId="558" priority="385" stopIfTrue="1">
      <formula>OR(AND(LEFT($B17, 16)="select_multiple ", LEN($B17)&gt;16, NOT(ISNUMBER(SEARCH(" ", $B17, 17)))), AND(LEFT($B17, 11)="select_one ", LEN($B17)&gt;11, NOT(ISNUMBER(SEARCH(" ", $B17, 12)))))</formula>
    </cfRule>
  </conditionalFormatting>
  <conditionalFormatting sqref="F17:F20 C18:C20 C16">
    <cfRule type="expression" dxfId="557" priority="386" stopIfTrue="1">
      <formula>OR(AND(LEFT(#REF!, 16)="select_multiple ", LEN(#REF!)&gt;16, NOT(ISNUMBER(SEARCH(" ", #REF!, 17)))), AND(LEFT(#REF!, 11)="select_one ", LEN(#REF!)&gt;11, NOT(ISNUMBER(SEARCH(" ", #REF!, 12)))))</formula>
    </cfRule>
  </conditionalFormatting>
  <conditionalFormatting sqref="F21">
    <cfRule type="expression" dxfId="556" priority="393" stopIfTrue="1">
      <formula>OR($B17="audio audit", $B17="text audit", $B17="speed violations count", $B17="speed violations list", $B17="speed violations audit")</formula>
    </cfRule>
  </conditionalFormatting>
  <conditionalFormatting sqref="F17:F20">
    <cfRule type="expression" dxfId="555" priority="394" stopIfTrue="1">
      <formula>OR(#REF!="audio audit", #REF!="text audit", #REF!="speed violations count", #REF!="speed violations list", #REF!="speed violations audit")</formula>
    </cfRule>
  </conditionalFormatting>
  <conditionalFormatting sqref="C21">
    <cfRule type="expression" dxfId="554" priority="399" stopIfTrue="1">
      <formula>$B17="note"</formula>
    </cfRule>
    <cfRule type="expression" dxfId="553" priority="400" stopIfTrue="1">
      <formula>$B17="barcode"</formula>
    </cfRule>
    <cfRule type="expression" dxfId="552" priority="401" stopIfTrue="1">
      <formula>$B17="geopoint"</formula>
    </cfRule>
  </conditionalFormatting>
  <conditionalFormatting sqref="C18:C20 C16">
    <cfRule type="expression" dxfId="551" priority="402" stopIfTrue="1">
      <formula>#REF!="note"</formula>
    </cfRule>
    <cfRule type="expression" dxfId="550" priority="403" stopIfTrue="1">
      <formula>#REF!="barcode"</formula>
    </cfRule>
    <cfRule type="expression" dxfId="549" priority="404" stopIfTrue="1">
      <formula>#REF!="geopoint"</formula>
    </cfRule>
  </conditionalFormatting>
  <conditionalFormatting sqref="N21">
    <cfRule type="expression" dxfId="548" priority="409" stopIfTrue="1">
      <formula>OR($B17="calculate", $B17="calculate_here")</formula>
    </cfRule>
  </conditionalFormatting>
  <conditionalFormatting sqref="N17:N20">
    <cfRule type="expression" dxfId="547" priority="410" stopIfTrue="1">
      <formula>OR(#REF!="calculate", #REF!="calculate_here")</formula>
    </cfRule>
  </conditionalFormatting>
  <conditionalFormatting sqref="F21 C21">
    <cfRule type="expression" dxfId="546" priority="413" stopIfTrue="1">
      <formula>OR($B17="date", $B17="datetime")</formula>
    </cfRule>
  </conditionalFormatting>
  <conditionalFormatting sqref="F17:F20 C18:C20 C16">
    <cfRule type="expression" dxfId="545" priority="414" stopIfTrue="1">
      <formula>OR(#REF!="date", #REF!="datetime")</formula>
    </cfRule>
  </conditionalFormatting>
  <conditionalFormatting sqref="F21 C21">
    <cfRule type="expression" dxfId="544" priority="421" stopIfTrue="1">
      <formula>$B17="image"</formula>
    </cfRule>
  </conditionalFormatting>
  <conditionalFormatting sqref="F17:F20 C18:C20 C16">
    <cfRule type="expression" dxfId="543" priority="422" stopIfTrue="1">
      <formula>#REF!="image"</formula>
    </cfRule>
  </conditionalFormatting>
  <conditionalFormatting sqref="C21">
    <cfRule type="expression" dxfId="542" priority="429" stopIfTrue="1">
      <formula>OR($B17="audio", $B17="video")</formula>
    </cfRule>
  </conditionalFormatting>
  <conditionalFormatting sqref="C18:C20 C16">
    <cfRule type="expression" dxfId="541" priority="430" stopIfTrue="1">
      <formula>OR(#REF!="audio", #REF!="video")</formula>
    </cfRule>
  </conditionalFormatting>
  <conditionalFormatting sqref="C21 L21:W21 E21:J21">
    <cfRule type="expression" dxfId="540" priority="432" stopIfTrue="1">
      <formula>$B17="comments"</formula>
    </cfRule>
    <cfRule type="expression" dxfId="539" priority="433" stopIfTrue="1">
      <formula>OR($B17="audio", $B17="video")</formula>
    </cfRule>
    <cfRule type="expression" dxfId="538" priority="434" stopIfTrue="1">
      <formula>$B17="image"</formula>
    </cfRule>
    <cfRule type="expression" dxfId="537" priority="435" stopIfTrue="1">
      <formula>OR($B17="date", $B17="datetime")</formula>
    </cfRule>
    <cfRule type="expression" dxfId="536" priority="436" stopIfTrue="1">
      <formula>OR($B17="calculate", $B17="calculate_here")</formula>
    </cfRule>
    <cfRule type="expression" dxfId="535" priority="437" stopIfTrue="1">
      <formula>$B17="note"</formula>
    </cfRule>
    <cfRule type="expression" dxfId="534" priority="438" stopIfTrue="1">
      <formula>$B17="barcode"</formula>
    </cfRule>
    <cfRule type="expression" dxfId="533" priority="439" stopIfTrue="1">
      <formula>$B17="geopoint"</formula>
    </cfRule>
    <cfRule type="expression" dxfId="532" priority="440" stopIfTrue="1">
      <formula>OR($B17="audio audit", $B17="text audit", $B17="speed violations count", $B17="speed violations list", $B17="speed violations audit")</formula>
    </cfRule>
    <cfRule type="expression" dxfId="531" priority="441" stopIfTrue="1">
      <formula>OR($B17="username", $B17="phonenumber", $B17="start", $B17="end", $B17="deviceid", $B17="subscriberid", $B17="simserial", $B17="caseid")</formula>
    </cfRule>
    <cfRule type="expression" dxfId="530" priority="442" stopIfTrue="1">
      <formula>OR(AND(LEFT($B17, 16)="select_multiple ", LEN($B17)&gt;16, NOT(ISNUMBER(SEARCH(" ", $B17, 17)))), AND(LEFT($B17, 11)="select_one ", LEN($B17)&gt;11, NOT(ISNUMBER(SEARCH(" ", $B17, 12)))))</formula>
    </cfRule>
    <cfRule type="expression" dxfId="529" priority="443" stopIfTrue="1">
      <formula>$B17="decimal"</formula>
    </cfRule>
    <cfRule type="expression" dxfId="528" priority="444" stopIfTrue="1">
      <formula>$B17="integer"</formula>
    </cfRule>
    <cfRule type="expression" dxfId="527" priority="445" stopIfTrue="1">
      <formula>$B17="text"</formula>
    </cfRule>
    <cfRule type="expression" dxfId="526" priority="446" stopIfTrue="1">
      <formula>$B17="end repeat"</formula>
    </cfRule>
    <cfRule type="expression" dxfId="525" priority="447" stopIfTrue="1">
      <formula>$B17="begin repeat"</formula>
    </cfRule>
    <cfRule type="expression" dxfId="524" priority="448" stopIfTrue="1">
      <formula>$B17="end group"</formula>
    </cfRule>
    <cfRule type="expression" dxfId="523" priority="449" stopIfTrue="1">
      <formula>$B17="begin group"</formula>
    </cfRule>
  </conditionalFormatting>
  <conditionalFormatting sqref="K21:K33 C18:W19 D17:W17 C16 C20 E20:W20">
    <cfRule type="expression" dxfId="522" priority="486" stopIfTrue="1">
      <formula>#REF!="comments"</formula>
    </cfRule>
    <cfRule type="expression" dxfId="521" priority="487" stopIfTrue="1">
      <formula>OR(#REF!="audio", #REF!="video")</formula>
    </cfRule>
    <cfRule type="expression" dxfId="520" priority="488" stopIfTrue="1">
      <formula>#REF!="image"</formula>
    </cfRule>
    <cfRule type="expression" dxfId="519" priority="489" stopIfTrue="1">
      <formula>OR(#REF!="date", #REF!="datetime")</formula>
    </cfRule>
    <cfRule type="expression" dxfId="518" priority="490" stopIfTrue="1">
      <formula>OR(#REF!="calculate", #REF!="calculate_here")</formula>
    </cfRule>
    <cfRule type="expression" dxfId="517" priority="491" stopIfTrue="1">
      <formula>#REF!="note"</formula>
    </cfRule>
    <cfRule type="expression" dxfId="516" priority="492" stopIfTrue="1">
      <formula>#REF!="barcode"</formula>
    </cfRule>
    <cfRule type="expression" dxfId="515" priority="493" stopIfTrue="1">
      <formula>#REF!="geopoint"</formula>
    </cfRule>
    <cfRule type="expression" dxfId="514" priority="494" stopIfTrue="1">
      <formula>OR(#REF!="audio audit", #REF!="text audit", #REF!="speed violations count", #REF!="speed violations list", #REF!="speed violations audit")</formula>
    </cfRule>
    <cfRule type="expression" dxfId="513" priority="495" stopIfTrue="1">
      <formula>OR(#REF!="username", #REF!="phonenumber", #REF!="start", #REF!="end", #REF!="deviceid", #REF!="subscriberid", #REF!="simserial", #REF!="caseid")</formula>
    </cfRule>
    <cfRule type="expression" dxfId="512" priority="496" stopIfTrue="1">
      <formula>OR(AND(LEFT(#REF!, 16)="select_multiple ", LEN(#REF!)&gt;16, NOT(ISNUMBER(SEARCH(" ", #REF!, 17)))), AND(LEFT(#REF!, 11)="select_one ", LEN(#REF!)&gt;11, NOT(ISNUMBER(SEARCH(" ", #REF!, 12)))))</formula>
    </cfRule>
    <cfRule type="expression" dxfId="511" priority="497" stopIfTrue="1">
      <formula>#REF!="decimal"</formula>
    </cfRule>
    <cfRule type="expression" dxfId="510" priority="498" stopIfTrue="1">
      <formula>#REF!="integer"</formula>
    </cfRule>
    <cfRule type="expression" dxfId="509" priority="499" stopIfTrue="1">
      <formula>#REF!="text"</formula>
    </cfRule>
    <cfRule type="expression" dxfId="508" priority="500" stopIfTrue="1">
      <formula>#REF!="end repeat"</formula>
    </cfRule>
    <cfRule type="expression" dxfId="507" priority="501" stopIfTrue="1">
      <formula>#REF!="begin repeat"</formula>
    </cfRule>
    <cfRule type="expression" dxfId="506" priority="502" stopIfTrue="1">
      <formula>#REF!="end group"</formula>
    </cfRule>
    <cfRule type="expression" dxfId="505" priority="503" stopIfTrue="1">
      <formula>#REF!="begin group"</formula>
    </cfRule>
  </conditionalFormatting>
  <conditionalFormatting sqref="I23 F23:F24 C23:C24">
    <cfRule type="expression" dxfId="504" priority="586" stopIfTrue="1">
      <formula>$B21="begin group"</formula>
    </cfRule>
  </conditionalFormatting>
  <conditionalFormatting sqref="I22 F22 C22">
    <cfRule type="expression" dxfId="503" priority="587" stopIfTrue="1">
      <formula>#REF!="begin group"</formula>
    </cfRule>
  </conditionalFormatting>
  <conditionalFormatting sqref="O23 I23:I24 C23:C24">
    <cfRule type="expression" dxfId="502" priority="598" stopIfTrue="1">
      <formula>$B21="begin repeat"</formula>
    </cfRule>
  </conditionalFormatting>
  <conditionalFormatting sqref="O22 I22 C22">
    <cfRule type="expression" dxfId="501" priority="599" stopIfTrue="1">
      <formula>#REF!="begin repeat"</formula>
    </cfRule>
  </conditionalFormatting>
  <conditionalFormatting sqref="F23 C24:D24 C23">
    <cfRule type="expression" dxfId="500" priority="610" stopIfTrue="1">
      <formula>$B21="text"</formula>
    </cfRule>
  </conditionalFormatting>
  <conditionalFormatting sqref="F22 C22 D20">
    <cfRule type="expression" dxfId="499" priority="611" stopIfTrue="1">
      <formula>#REF!="text"</formula>
    </cfRule>
  </conditionalFormatting>
  <conditionalFormatting sqref="G23:H23 C24:D24 C23">
    <cfRule type="expression" dxfId="498" priority="618" stopIfTrue="1">
      <formula>$B21="integer"</formula>
    </cfRule>
  </conditionalFormatting>
  <conditionalFormatting sqref="G22:H22 C22 D20">
    <cfRule type="expression" dxfId="497" priority="619" stopIfTrue="1">
      <formula>#REF!="integer"</formula>
    </cfRule>
  </conditionalFormatting>
  <conditionalFormatting sqref="G23:H23 C24:D24 C23">
    <cfRule type="expression" dxfId="496" priority="626" stopIfTrue="1">
      <formula>$B21="decimal"</formula>
    </cfRule>
  </conditionalFormatting>
  <conditionalFormatting sqref="G22:H22 C22 D20">
    <cfRule type="expression" dxfId="495" priority="627" stopIfTrue="1">
      <formula>#REF!="decimal"</formula>
    </cfRule>
  </conditionalFormatting>
  <conditionalFormatting sqref="F23 C23:C24">
    <cfRule type="expression" dxfId="494" priority="634" stopIfTrue="1">
      <formula>OR(AND(LEFT($B21, 16)="select_multiple ", LEN($B21)&gt;16, NOT(ISNUMBER(SEARCH(" ", $B21, 17)))), AND(LEFT($B21, 11)="select_one ", LEN($B21)&gt;11, NOT(ISNUMBER(SEARCH(" ", $B21, 12)))))</formula>
    </cfRule>
  </conditionalFormatting>
  <conditionalFormatting sqref="F22 C22">
    <cfRule type="expression" dxfId="493" priority="635" stopIfTrue="1">
      <formula>OR(AND(LEFT(#REF!, 16)="select_multiple ", LEN(#REF!)&gt;16, NOT(ISNUMBER(SEARCH(" ", #REF!, 17)))), AND(LEFT(#REF!, 11)="select_one ", LEN(#REF!)&gt;11, NOT(ISNUMBER(SEARCH(" ", #REF!, 12)))))</formula>
    </cfRule>
  </conditionalFormatting>
  <conditionalFormatting sqref="F23">
    <cfRule type="expression" dxfId="492" priority="642" stopIfTrue="1">
      <formula>OR($B21="audio audit", $B21="text audit", $B21="speed violations count", $B21="speed violations list", $B21="speed violations audit")</formula>
    </cfRule>
  </conditionalFormatting>
  <conditionalFormatting sqref="F22">
    <cfRule type="expression" dxfId="491" priority="643" stopIfTrue="1">
      <formula>OR(#REF!="audio audit", #REF!="text audit", #REF!="speed violations count", #REF!="speed violations list", #REF!="speed violations audit")</formula>
    </cfRule>
  </conditionalFormatting>
  <conditionalFormatting sqref="C23">
    <cfRule type="expression" dxfId="490" priority="648" stopIfTrue="1">
      <formula>$B21="note"</formula>
    </cfRule>
    <cfRule type="expression" dxfId="489" priority="649" stopIfTrue="1">
      <formula>$B21="barcode"</formula>
    </cfRule>
    <cfRule type="expression" dxfId="488" priority="650" stopIfTrue="1">
      <formula>$B21="geopoint"</formula>
    </cfRule>
  </conditionalFormatting>
  <conditionalFormatting sqref="C22">
    <cfRule type="expression" dxfId="487" priority="651" stopIfTrue="1">
      <formula>#REF!="note"</formula>
    </cfRule>
    <cfRule type="expression" dxfId="486" priority="652" stopIfTrue="1">
      <formula>#REF!="barcode"</formula>
    </cfRule>
    <cfRule type="expression" dxfId="485" priority="653" stopIfTrue="1">
      <formula>#REF!="geopoint"</formula>
    </cfRule>
  </conditionalFormatting>
  <conditionalFormatting sqref="N23">
    <cfRule type="expression" dxfId="484" priority="658" stopIfTrue="1">
      <formula>OR($B21="calculate", $B21="calculate_here")</formula>
    </cfRule>
  </conditionalFormatting>
  <conditionalFormatting sqref="N22">
    <cfRule type="expression" dxfId="483" priority="659" stopIfTrue="1">
      <formula>OR(#REF!="calculate", #REF!="calculate_here")</formula>
    </cfRule>
  </conditionalFormatting>
  <conditionalFormatting sqref="F23 C23:C24">
    <cfRule type="expression" dxfId="482" priority="662" stopIfTrue="1">
      <formula>OR($B21="date", $B21="datetime")</formula>
    </cfRule>
  </conditionalFormatting>
  <conditionalFormatting sqref="F22 C22">
    <cfRule type="expression" dxfId="481" priority="663" stopIfTrue="1">
      <formula>OR(#REF!="date", #REF!="datetime")</formula>
    </cfRule>
  </conditionalFormatting>
  <conditionalFormatting sqref="F23 C23:C24">
    <cfRule type="expression" dxfId="480" priority="670" stopIfTrue="1">
      <formula>$B21="image"</formula>
    </cfRule>
  </conditionalFormatting>
  <conditionalFormatting sqref="F22 C22">
    <cfRule type="expression" dxfId="479" priority="671" stopIfTrue="1">
      <formula>#REF!="image"</formula>
    </cfRule>
  </conditionalFormatting>
  <conditionalFormatting sqref="C23">
    <cfRule type="expression" dxfId="478" priority="678" stopIfTrue="1">
      <formula>OR($B21="audio", $B21="video")</formula>
    </cfRule>
  </conditionalFormatting>
  <conditionalFormatting sqref="C22">
    <cfRule type="expression" dxfId="477" priority="679" stopIfTrue="1">
      <formula>OR(#REF!="audio", #REF!="video")</formula>
    </cfRule>
  </conditionalFormatting>
  <conditionalFormatting sqref="L23:W24 E23:J23 C23">
    <cfRule type="expression" dxfId="476" priority="699" stopIfTrue="1">
      <formula>$B21="comments"</formula>
    </cfRule>
    <cfRule type="expression" dxfId="475" priority="700" stopIfTrue="1">
      <formula>OR($B21="audio", $B21="video")</formula>
    </cfRule>
    <cfRule type="expression" dxfId="474" priority="701" stopIfTrue="1">
      <formula>$B21="image"</formula>
    </cfRule>
    <cfRule type="expression" dxfId="473" priority="702" stopIfTrue="1">
      <formula>OR($B21="date", $B21="datetime")</formula>
    </cfRule>
    <cfRule type="expression" dxfId="472" priority="703" stopIfTrue="1">
      <formula>OR($B21="calculate", $B21="calculate_here")</formula>
    </cfRule>
    <cfRule type="expression" dxfId="471" priority="704" stopIfTrue="1">
      <formula>$B21="note"</formula>
    </cfRule>
    <cfRule type="expression" dxfId="470" priority="705" stopIfTrue="1">
      <formula>$B21="barcode"</formula>
    </cfRule>
    <cfRule type="expression" dxfId="469" priority="706" stopIfTrue="1">
      <formula>$B21="geopoint"</formula>
    </cfRule>
    <cfRule type="expression" dxfId="468" priority="707" stopIfTrue="1">
      <formula>OR($B21="audio audit", $B21="text audit", $B21="speed violations count", $B21="speed violations list", $B21="speed violations audit")</formula>
    </cfRule>
    <cfRule type="expression" dxfId="467" priority="708" stopIfTrue="1">
      <formula>OR($B21="username", $B21="phonenumber", $B21="start", $B21="end", $B21="deviceid", $B21="subscriberid", $B21="simserial", $B21="caseid")</formula>
    </cfRule>
    <cfRule type="expression" dxfId="466" priority="709" stopIfTrue="1">
      <formula>OR(AND(LEFT($B21, 16)="select_multiple ", LEN($B21)&gt;16, NOT(ISNUMBER(SEARCH(" ", $B21, 17)))), AND(LEFT($B21, 11)="select_one ", LEN($B21)&gt;11, NOT(ISNUMBER(SEARCH(" ", $B21, 12)))))</formula>
    </cfRule>
    <cfRule type="expression" dxfId="465" priority="710" stopIfTrue="1">
      <formula>$B21="decimal"</formula>
    </cfRule>
    <cfRule type="expression" dxfId="464" priority="711" stopIfTrue="1">
      <formula>$B21="integer"</formula>
    </cfRule>
    <cfRule type="expression" dxfId="463" priority="712" stopIfTrue="1">
      <formula>$B21="text"</formula>
    </cfRule>
    <cfRule type="expression" dxfId="462" priority="713" stopIfTrue="1">
      <formula>$B21="end repeat"</formula>
    </cfRule>
    <cfRule type="expression" dxfId="461" priority="714" stopIfTrue="1">
      <formula>$B21="begin repeat"</formula>
    </cfRule>
    <cfRule type="expression" dxfId="460" priority="715" stopIfTrue="1">
      <formula>$B21="end group"</formula>
    </cfRule>
    <cfRule type="expression" dxfId="459" priority="716" stopIfTrue="1">
      <formula>$B21="begin group"</formula>
    </cfRule>
  </conditionalFormatting>
  <conditionalFormatting sqref="L22:W22 C22 E22:J22 D20">
    <cfRule type="expression" dxfId="458" priority="717" stopIfTrue="1">
      <formula>#REF!="comments"</formula>
    </cfRule>
    <cfRule type="expression" dxfId="457" priority="718" stopIfTrue="1">
      <formula>OR(#REF!="audio", #REF!="video")</formula>
    </cfRule>
    <cfRule type="expression" dxfId="456" priority="719" stopIfTrue="1">
      <formula>#REF!="image"</formula>
    </cfRule>
    <cfRule type="expression" dxfId="455" priority="720" stopIfTrue="1">
      <formula>OR(#REF!="date", #REF!="datetime")</formula>
    </cfRule>
    <cfRule type="expression" dxfId="454" priority="721" stopIfTrue="1">
      <formula>OR(#REF!="calculate", #REF!="calculate_here")</formula>
    </cfRule>
    <cfRule type="expression" dxfId="453" priority="722" stopIfTrue="1">
      <formula>#REF!="note"</formula>
    </cfRule>
    <cfRule type="expression" dxfId="452" priority="723" stopIfTrue="1">
      <formula>#REF!="barcode"</formula>
    </cfRule>
    <cfRule type="expression" dxfId="451" priority="724" stopIfTrue="1">
      <formula>#REF!="geopoint"</formula>
    </cfRule>
    <cfRule type="expression" dxfId="450" priority="725" stopIfTrue="1">
      <formula>OR(#REF!="audio audit", #REF!="text audit", #REF!="speed violations count", #REF!="speed violations list", #REF!="speed violations audit")</formula>
    </cfRule>
    <cfRule type="expression" dxfId="449" priority="726" stopIfTrue="1">
      <formula>OR(#REF!="username", #REF!="phonenumber", #REF!="start", #REF!="end", #REF!="deviceid", #REF!="subscriberid", #REF!="simserial", #REF!="caseid")</formula>
    </cfRule>
    <cfRule type="expression" dxfId="448" priority="727" stopIfTrue="1">
      <formula>OR(AND(LEFT(#REF!, 16)="select_multiple ", LEN(#REF!)&gt;16, NOT(ISNUMBER(SEARCH(" ", #REF!, 17)))), AND(LEFT(#REF!, 11)="select_one ", LEN(#REF!)&gt;11, NOT(ISNUMBER(SEARCH(" ", #REF!, 12)))))</formula>
    </cfRule>
    <cfRule type="expression" dxfId="447" priority="728" stopIfTrue="1">
      <formula>#REF!="decimal"</formula>
    </cfRule>
    <cfRule type="expression" dxfId="446" priority="729" stopIfTrue="1">
      <formula>#REF!="integer"</formula>
    </cfRule>
    <cfRule type="expression" dxfId="445" priority="730" stopIfTrue="1">
      <formula>#REF!="text"</formula>
    </cfRule>
    <cfRule type="expression" dxfId="444" priority="731" stopIfTrue="1">
      <formula>#REF!="end repeat"</formula>
    </cfRule>
    <cfRule type="expression" dxfId="443" priority="732" stopIfTrue="1">
      <formula>#REF!="begin repeat"</formula>
    </cfRule>
    <cfRule type="expression" dxfId="442" priority="733" stopIfTrue="1">
      <formula>#REF!="end group"</formula>
    </cfRule>
    <cfRule type="expression" dxfId="441" priority="734" stopIfTrue="1">
      <formula>#REF!="begin group"</formula>
    </cfRule>
  </conditionalFormatting>
  <conditionalFormatting sqref="I25:I26 F25:F26 C25:C26">
    <cfRule type="expression" dxfId="440" priority="786" stopIfTrue="1">
      <formula>$B22="begin group"</formula>
    </cfRule>
  </conditionalFormatting>
  <conditionalFormatting sqref="O25:O26 I25:I26 C25:C26">
    <cfRule type="expression" dxfId="439" priority="792" stopIfTrue="1">
      <formula>$B22="begin repeat"</formula>
    </cfRule>
  </conditionalFormatting>
  <conditionalFormatting sqref="F25:F26 C25:D26">
    <cfRule type="expression" dxfId="438" priority="798" stopIfTrue="1">
      <formula>$B22="text"</formula>
    </cfRule>
  </conditionalFormatting>
  <conditionalFormatting sqref="G25:H26 C25:D26">
    <cfRule type="expression" dxfId="437" priority="802" stopIfTrue="1">
      <formula>$B22="integer"</formula>
    </cfRule>
  </conditionalFormatting>
  <conditionalFormatting sqref="G25:H26 C25:D26">
    <cfRule type="expression" dxfId="436" priority="806" stopIfTrue="1">
      <formula>$B22="decimal"</formula>
    </cfRule>
  </conditionalFormatting>
  <conditionalFormatting sqref="F25:F26 C25:C26">
    <cfRule type="expression" dxfId="435" priority="810" stopIfTrue="1">
      <formula>OR(AND(LEFT($B22, 16)="select_multiple ", LEN($B22)&gt;16, NOT(ISNUMBER(SEARCH(" ", $B22, 17)))), AND(LEFT($B22, 11)="select_one ", LEN($B22)&gt;11, NOT(ISNUMBER(SEARCH(" ", $B22, 12)))))</formula>
    </cfRule>
  </conditionalFormatting>
  <conditionalFormatting sqref="F25:F26">
    <cfRule type="expression" dxfId="434" priority="814" stopIfTrue="1">
      <formula>OR($B22="audio audit", $B22="text audit", $B22="speed violations count", $B22="speed violations list", $B22="speed violations audit")</formula>
    </cfRule>
  </conditionalFormatting>
  <conditionalFormatting sqref="C25:C26">
    <cfRule type="expression" dxfId="433" priority="818" stopIfTrue="1">
      <formula>$B22="note"</formula>
    </cfRule>
    <cfRule type="expression" dxfId="432" priority="819" stopIfTrue="1">
      <formula>$B22="barcode"</formula>
    </cfRule>
    <cfRule type="expression" dxfId="431" priority="820" stopIfTrue="1">
      <formula>$B22="geopoint"</formula>
    </cfRule>
  </conditionalFormatting>
  <conditionalFormatting sqref="N25:N26">
    <cfRule type="expression" dxfId="430" priority="822" stopIfTrue="1">
      <formula>OR($B22="calculate", $B22="calculate_here")</formula>
    </cfRule>
  </conditionalFormatting>
  <conditionalFormatting sqref="F25:F26 C25:C26">
    <cfRule type="expression" dxfId="429" priority="824" stopIfTrue="1">
      <formula>OR($B22="date", $B22="datetime")</formula>
    </cfRule>
  </conditionalFormatting>
  <conditionalFormatting sqref="F25:F26 C25:C26">
    <cfRule type="expression" dxfId="428" priority="828" stopIfTrue="1">
      <formula>$B22="image"</formula>
    </cfRule>
  </conditionalFormatting>
  <conditionalFormatting sqref="C25:C26">
    <cfRule type="expression" dxfId="427" priority="832" stopIfTrue="1">
      <formula>OR($B22="audio", $B22="video")</formula>
    </cfRule>
  </conditionalFormatting>
  <conditionalFormatting sqref="C25:J26 L25:W26">
    <cfRule type="expression" dxfId="426" priority="851" stopIfTrue="1">
      <formula>$B22="comments"</formula>
    </cfRule>
    <cfRule type="expression" dxfId="425" priority="852" stopIfTrue="1">
      <formula>OR($B22="audio", $B22="video")</formula>
    </cfRule>
    <cfRule type="expression" dxfId="424" priority="853" stopIfTrue="1">
      <formula>$B22="image"</formula>
    </cfRule>
    <cfRule type="expression" dxfId="423" priority="854" stopIfTrue="1">
      <formula>OR($B22="date", $B22="datetime")</formula>
    </cfRule>
    <cfRule type="expression" dxfId="422" priority="855" stopIfTrue="1">
      <formula>OR($B22="calculate", $B22="calculate_here")</formula>
    </cfRule>
    <cfRule type="expression" dxfId="421" priority="856" stopIfTrue="1">
      <formula>$B22="note"</formula>
    </cfRule>
    <cfRule type="expression" dxfId="420" priority="857" stopIfTrue="1">
      <formula>$B22="barcode"</formula>
    </cfRule>
    <cfRule type="expression" dxfId="419" priority="858" stopIfTrue="1">
      <formula>$B22="geopoint"</formula>
    </cfRule>
    <cfRule type="expression" dxfId="418" priority="859" stopIfTrue="1">
      <formula>OR($B22="audio audit", $B22="text audit", $B22="speed violations count", $B22="speed violations list", $B22="speed violations audit")</formula>
    </cfRule>
    <cfRule type="expression" dxfId="417" priority="860" stopIfTrue="1">
      <formula>OR($B22="username", $B22="phonenumber", $B22="start", $B22="end", $B22="deviceid", $B22="subscriberid", $B22="simserial", $B22="caseid")</formula>
    </cfRule>
    <cfRule type="expression" dxfId="416" priority="861" stopIfTrue="1">
      <formula>OR(AND(LEFT($B22, 16)="select_multiple ", LEN($B22)&gt;16, NOT(ISNUMBER(SEARCH(" ", $B22, 17)))), AND(LEFT($B22, 11)="select_one ", LEN($B22)&gt;11, NOT(ISNUMBER(SEARCH(" ", $B22, 12)))))</formula>
    </cfRule>
    <cfRule type="expression" dxfId="415" priority="862" stopIfTrue="1">
      <formula>$B22="decimal"</formula>
    </cfRule>
    <cfRule type="expression" dxfId="414" priority="863" stopIfTrue="1">
      <formula>$B22="integer"</formula>
    </cfRule>
    <cfRule type="expression" dxfId="413" priority="864" stopIfTrue="1">
      <formula>$B22="text"</formula>
    </cfRule>
    <cfRule type="expression" dxfId="412" priority="865" stopIfTrue="1">
      <formula>$B22="end repeat"</formula>
    </cfRule>
    <cfRule type="expression" dxfId="411" priority="866" stopIfTrue="1">
      <formula>$B22="begin repeat"</formula>
    </cfRule>
    <cfRule type="expression" dxfId="410" priority="867" stopIfTrue="1">
      <formula>$B22="end group"</formula>
    </cfRule>
    <cfRule type="expression" dxfId="409" priority="868" stopIfTrue="1">
      <formula>$B22="begin group"</formula>
    </cfRule>
  </conditionalFormatting>
  <conditionalFormatting sqref="I31 F31 C31">
    <cfRule type="expression" dxfId="408" priority="915" stopIfTrue="1">
      <formula>$B23="begin group"</formula>
    </cfRule>
  </conditionalFormatting>
  <conditionalFormatting sqref="O31 I31 C31">
    <cfRule type="expression" dxfId="407" priority="921" stopIfTrue="1">
      <formula>$B23="begin repeat"</formula>
    </cfRule>
  </conditionalFormatting>
  <conditionalFormatting sqref="F31 C31:D31">
    <cfRule type="expression" dxfId="406" priority="927" stopIfTrue="1">
      <formula>$B23="text"</formula>
    </cfRule>
  </conditionalFormatting>
  <conditionalFormatting sqref="G31:H31 C31:D31">
    <cfRule type="expression" dxfId="405" priority="931" stopIfTrue="1">
      <formula>$B23="integer"</formula>
    </cfRule>
  </conditionalFormatting>
  <conditionalFormatting sqref="G31:H31 C31:D31">
    <cfRule type="expression" dxfId="404" priority="935" stopIfTrue="1">
      <formula>$B23="decimal"</formula>
    </cfRule>
  </conditionalFormatting>
  <conditionalFormatting sqref="F31 C31">
    <cfRule type="expression" dxfId="403" priority="939" stopIfTrue="1">
      <formula>OR(AND(LEFT($B23, 16)="select_multiple ", LEN($B23)&gt;16, NOT(ISNUMBER(SEARCH(" ", $B23, 17)))), AND(LEFT($B23, 11)="select_one ", LEN($B23)&gt;11, NOT(ISNUMBER(SEARCH(" ", $B23, 12)))))</formula>
    </cfRule>
  </conditionalFormatting>
  <conditionalFormatting sqref="F31">
    <cfRule type="expression" dxfId="402" priority="943" stopIfTrue="1">
      <formula>OR($B23="audio audit", $B23="text audit", $B23="speed violations count", $B23="speed violations list", $B23="speed violations audit")</formula>
    </cfRule>
  </conditionalFormatting>
  <conditionalFormatting sqref="C31">
    <cfRule type="expression" dxfId="401" priority="947" stopIfTrue="1">
      <formula>$B23="note"</formula>
    </cfRule>
    <cfRule type="expression" dxfId="400" priority="948" stopIfTrue="1">
      <formula>$B23="barcode"</formula>
    </cfRule>
    <cfRule type="expression" dxfId="399" priority="949" stopIfTrue="1">
      <formula>$B23="geopoint"</formula>
    </cfRule>
  </conditionalFormatting>
  <conditionalFormatting sqref="N31">
    <cfRule type="expression" dxfId="398" priority="951" stopIfTrue="1">
      <formula>OR($B23="calculate", $B23="calculate_here")</formula>
    </cfRule>
  </conditionalFormatting>
  <conditionalFormatting sqref="F31 C31">
    <cfRule type="expression" dxfId="397" priority="953" stopIfTrue="1">
      <formula>OR($B23="date", $B23="datetime")</formula>
    </cfRule>
  </conditionalFormatting>
  <conditionalFormatting sqref="F31 C31">
    <cfRule type="expression" dxfId="396" priority="957" stopIfTrue="1">
      <formula>$B23="image"</formula>
    </cfRule>
  </conditionalFormatting>
  <conditionalFormatting sqref="C31">
    <cfRule type="expression" dxfId="395" priority="961" stopIfTrue="1">
      <formula>OR($B23="audio", $B23="video")</formula>
    </cfRule>
  </conditionalFormatting>
  <conditionalFormatting sqref="C31:J31 L31:W31">
    <cfRule type="expression" dxfId="394" priority="980" stopIfTrue="1">
      <formula>$B23="comments"</formula>
    </cfRule>
    <cfRule type="expression" dxfId="393" priority="981" stopIfTrue="1">
      <formula>OR($B23="audio", $B23="video")</formula>
    </cfRule>
    <cfRule type="expression" dxfId="392" priority="982" stopIfTrue="1">
      <formula>$B23="image"</formula>
    </cfRule>
    <cfRule type="expression" dxfId="391" priority="983" stopIfTrue="1">
      <formula>OR($B23="date", $B23="datetime")</formula>
    </cfRule>
    <cfRule type="expression" dxfId="390" priority="984" stopIfTrue="1">
      <formula>OR($B23="calculate", $B23="calculate_here")</formula>
    </cfRule>
    <cfRule type="expression" dxfId="389" priority="985" stopIfTrue="1">
      <formula>$B23="note"</formula>
    </cfRule>
    <cfRule type="expression" dxfId="388" priority="986" stopIfTrue="1">
      <formula>$B23="barcode"</formula>
    </cfRule>
    <cfRule type="expression" dxfId="387" priority="987" stopIfTrue="1">
      <formula>$B23="geopoint"</formula>
    </cfRule>
    <cfRule type="expression" dxfId="386" priority="988" stopIfTrue="1">
      <formula>OR($B23="audio audit", $B23="text audit", $B23="speed violations count", $B23="speed violations list", $B23="speed violations audit")</formula>
    </cfRule>
    <cfRule type="expression" dxfId="385" priority="989" stopIfTrue="1">
      <formula>OR($B23="username", $B23="phonenumber", $B23="start", $B23="end", $B23="deviceid", $B23="subscriberid", $B23="simserial", $B23="caseid")</formula>
    </cfRule>
    <cfRule type="expression" dxfId="384" priority="990" stopIfTrue="1">
      <formula>OR(AND(LEFT($B23, 16)="select_multiple ", LEN($B23)&gt;16, NOT(ISNUMBER(SEARCH(" ", $B23, 17)))), AND(LEFT($B23, 11)="select_one ", LEN($B23)&gt;11, NOT(ISNUMBER(SEARCH(" ", $B23, 12)))))</formula>
    </cfRule>
    <cfRule type="expression" dxfId="383" priority="991" stopIfTrue="1">
      <formula>$B23="decimal"</formula>
    </cfRule>
    <cfRule type="expression" dxfId="382" priority="992" stopIfTrue="1">
      <formula>$B23="integer"</formula>
    </cfRule>
    <cfRule type="expression" dxfId="381" priority="993" stopIfTrue="1">
      <formula>$B23="text"</formula>
    </cfRule>
    <cfRule type="expression" dxfId="380" priority="994" stopIfTrue="1">
      <formula>$B23="end repeat"</formula>
    </cfRule>
    <cfRule type="expression" dxfId="379" priority="995" stopIfTrue="1">
      <formula>$B23="begin repeat"</formula>
    </cfRule>
    <cfRule type="expression" dxfId="378" priority="996" stopIfTrue="1">
      <formula>$B23="end group"</formula>
    </cfRule>
    <cfRule type="expression" dxfId="377" priority="997" stopIfTrue="1">
      <formula>$B23="begin group"</formula>
    </cfRule>
  </conditionalFormatting>
  <conditionalFormatting sqref="I29:I30 F28:F30 C28:C30">
    <cfRule type="expression" dxfId="376" priority="1044" stopIfTrue="1">
      <formula>$B23="begin group"</formula>
    </cfRule>
  </conditionalFormatting>
  <conditionalFormatting sqref="O29:O30 I28:I30 C28:C30">
    <cfRule type="expression" dxfId="375" priority="1050" stopIfTrue="1">
      <formula>$B23="begin repeat"</formula>
    </cfRule>
  </conditionalFormatting>
  <conditionalFormatting sqref="F29:F30 C28:D30">
    <cfRule type="expression" dxfId="374" priority="1056" stopIfTrue="1">
      <formula>$B23="text"</formula>
    </cfRule>
  </conditionalFormatting>
  <conditionalFormatting sqref="G29:H30 C28:D30">
    <cfRule type="expression" dxfId="373" priority="1060" stopIfTrue="1">
      <formula>$B23="integer"</formula>
    </cfRule>
  </conditionalFormatting>
  <conditionalFormatting sqref="G29:H30 C28:D30">
    <cfRule type="expression" dxfId="372" priority="1064" stopIfTrue="1">
      <formula>$B23="decimal"</formula>
    </cfRule>
  </conditionalFormatting>
  <conditionalFormatting sqref="F29:F30 C28:C30">
    <cfRule type="expression" dxfId="371" priority="1068" stopIfTrue="1">
      <formula>OR(AND(LEFT($B23, 16)="select_multiple ", LEN($B23)&gt;16, NOT(ISNUMBER(SEARCH(" ", $B23, 17)))), AND(LEFT($B23, 11)="select_one ", LEN($B23)&gt;11, NOT(ISNUMBER(SEARCH(" ", $B23, 12)))))</formula>
    </cfRule>
  </conditionalFormatting>
  <conditionalFormatting sqref="F29:F30">
    <cfRule type="expression" dxfId="370" priority="1072" stopIfTrue="1">
      <formula>OR($B24="audio audit", $B24="text audit", $B24="speed violations count", $B24="speed violations list", $B24="speed violations audit")</formula>
    </cfRule>
  </conditionalFormatting>
  <conditionalFormatting sqref="C29:C30">
    <cfRule type="expression" dxfId="369" priority="1076" stopIfTrue="1">
      <formula>$B24="note"</formula>
    </cfRule>
    <cfRule type="expression" dxfId="368" priority="1077" stopIfTrue="1">
      <formula>$B24="barcode"</formula>
    </cfRule>
    <cfRule type="expression" dxfId="367" priority="1078" stopIfTrue="1">
      <formula>$B24="geopoint"</formula>
    </cfRule>
  </conditionalFormatting>
  <conditionalFormatting sqref="N29:N30">
    <cfRule type="expression" dxfId="366" priority="1080" stopIfTrue="1">
      <formula>OR($B24="calculate", $B24="calculate_here")</formula>
    </cfRule>
  </conditionalFormatting>
  <conditionalFormatting sqref="F29:F30 C28:C30">
    <cfRule type="expression" dxfId="365" priority="1082" stopIfTrue="1">
      <formula>OR($B23="date", $B23="datetime")</formula>
    </cfRule>
  </conditionalFormatting>
  <conditionalFormatting sqref="F29:F30 C28:C30">
    <cfRule type="expression" dxfId="364" priority="1086" stopIfTrue="1">
      <formula>$B23="image"</formula>
    </cfRule>
  </conditionalFormatting>
  <conditionalFormatting sqref="C29:C30">
    <cfRule type="expression" dxfId="363" priority="1090" stopIfTrue="1">
      <formula>OR($B24="audio", $B24="video")</formula>
    </cfRule>
  </conditionalFormatting>
  <conditionalFormatting sqref="C29:J30 L28:W30">
    <cfRule type="expression" dxfId="362" priority="1109" stopIfTrue="1">
      <formula>$B23="comments"</formula>
    </cfRule>
    <cfRule type="expression" dxfId="361" priority="1110" stopIfTrue="1">
      <formula>OR($B23="audio", $B23="video")</formula>
    </cfRule>
    <cfRule type="expression" dxfId="360" priority="1111" stopIfTrue="1">
      <formula>$B23="image"</formula>
    </cfRule>
    <cfRule type="expression" dxfId="359" priority="1112" stopIfTrue="1">
      <formula>OR($B23="date", $B23="datetime")</formula>
    </cfRule>
    <cfRule type="expression" dxfId="358" priority="1113" stopIfTrue="1">
      <formula>OR($B23="calculate", $B23="calculate_here")</formula>
    </cfRule>
    <cfRule type="expression" dxfId="357" priority="1114" stopIfTrue="1">
      <formula>$B23="note"</formula>
    </cfRule>
    <cfRule type="expression" dxfId="356" priority="1115" stopIfTrue="1">
      <formula>$B23="barcode"</formula>
    </cfRule>
    <cfRule type="expression" dxfId="355" priority="1116" stopIfTrue="1">
      <formula>$B23="geopoint"</formula>
    </cfRule>
    <cfRule type="expression" dxfId="354" priority="1117" stopIfTrue="1">
      <formula>OR($B23="audio audit", $B23="text audit", $B23="speed violations count", $B23="speed violations list", $B23="speed violations audit")</formula>
    </cfRule>
    <cfRule type="expression" dxfId="353" priority="1118" stopIfTrue="1">
      <formula>OR($B23="username", $B23="phonenumber", $B23="start", $B23="end", $B23="deviceid", $B23="subscriberid", $B23="simserial", $B23="caseid")</formula>
    </cfRule>
    <cfRule type="expression" dxfId="352" priority="1119" stopIfTrue="1">
      <formula>OR(AND(LEFT($B23, 16)="select_multiple ", LEN($B23)&gt;16, NOT(ISNUMBER(SEARCH(" ", $B23, 17)))), AND(LEFT($B23, 11)="select_one ", LEN($B23)&gt;11, NOT(ISNUMBER(SEARCH(" ", $B23, 12)))))</formula>
    </cfRule>
    <cfRule type="expression" dxfId="351" priority="1120" stopIfTrue="1">
      <formula>$B23="decimal"</formula>
    </cfRule>
    <cfRule type="expression" dxfId="350" priority="1121" stopIfTrue="1">
      <formula>$B23="integer"</formula>
    </cfRule>
    <cfRule type="expression" dxfId="349" priority="1122" stopIfTrue="1">
      <formula>$B23="text"</formula>
    </cfRule>
    <cfRule type="expression" dxfId="348" priority="1123" stopIfTrue="1">
      <formula>$B23="end repeat"</formula>
    </cfRule>
    <cfRule type="expression" dxfId="347" priority="1124" stopIfTrue="1">
      <formula>$B23="begin repeat"</formula>
    </cfRule>
    <cfRule type="expression" dxfId="346" priority="1125" stopIfTrue="1">
      <formula>$B23="end group"</formula>
    </cfRule>
    <cfRule type="expression" dxfId="345" priority="1126" stopIfTrue="1">
      <formula>$B23="begin group"</formula>
    </cfRule>
  </conditionalFormatting>
  <conditionalFormatting sqref="I27 C27 F27">
    <cfRule type="expression" dxfId="344" priority="1173" stopIfTrue="1">
      <formula>$B23="begin group"</formula>
    </cfRule>
  </conditionalFormatting>
  <conditionalFormatting sqref="O27 C27 I27">
    <cfRule type="expression" dxfId="343" priority="1179" stopIfTrue="1">
      <formula>$B23="begin repeat"</formula>
    </cfRule>
  </conditionalFormatting>
  <conditionalFormatting sqref="F27 C27:D27">
    <cfRule type="expression" dxfId="342" priority="1185" stopIfTrue="1">
      <formula>$B23="text"</formula>
    </cfRule>
  </conditionalFormatting>
  <conditionalFormatting sqref="G27:H27 C27:D27">
    <cfRule type="expression" dxfId="341" priority="1189" stopIfTrue="1">
      <formula>$B23="integer"</formula>
    </cfRule>
  </conditionalFormatting>
  <conditionalFormatting sqref="G27:H27 C27:D27">
    <cfRule type="expression" dxfId="340" priority="1193" stopIfTrue="1">
      <formula>$B23="decimal"</formula>
    </cfRule>
  </conditionalFormatting>
  <conditionalFormatting sqref="F27 C27">
    <cfRule type="expression" dxfId="339" priority="1197" stopIfTrue="1">
      <formula>OR(AND(LEFT($B23, 16)="select_multiple ", LEN($B23)&gt;16, NOT(ISNUMBER(SEARCH(" ", $B23, 17)))), AND(LEFT($B23, 11)="select_one ", LEN($B23)&gt;11, NOT(ISNUMBER(SEARCH(" ", $B23, 12)))))</formula>
    </cfRule>
  </conditionalFormatting>
  <conditionalFormatting sqref="F27">
    <cfRule type="expression" dxfId="338" priority="1201" stopIfTrue="1">
      <formula>OR($B23="audio audit", $B23="text audit", $B23="speed violations count", $B23="speed violations list", $B23="speed violations audit")</formula>
    </cfRule>
  </conditionalFormatting>
  <conditionalFormatting sqref="C27">
    <cfRule type="expression" dxfId="337" priority="1205" stopIfTrue="1">
      <formula>$B23="note"</formula>
    </cfRule>
    <cfRule type="expression" dxfId="336" priority="1206" stopIfTrue="1">
      <formula>$B23="barcode"</formula>
    </cfRule>
    <cfRule type="expression" dxfId="335" priority="1207" stopIfTrue="1">
      <formula>$B23="geopoint"</formula>
    </cfRule>
  </conditionalFormatting>
  <conditionalFormatting sqref="N27">
    <cfRule type="expression" dxfId="334" priority="1209" stopIfTrue="1">
      <formula>OR($B23="calculate", $B23="calculate_here")</formula>
    </cfRule>
  </conditionalFormatting>
  <conditionalFormatting sqref="F27 C27">
    <cfRule type="expression" dxfId="333" priority="1211" stopIfTrue="1">
      <formula>OR($B23="date", $B23="datetime")</formula>
    </cfRule>
  </conditionalFormatting>
  <conditionalFormatting sqref="F27 C27">
    <cfRule type="expression" dxfId="332" priority="1215" stopIfTrue="1">
      <formula>$B23="image"</formula>
    </cfRule>
  </conditionalFormatting>
  <conditionalFormatting sqref="C27">
    <cfRule type="expression" dxfId="331" priority="1219" stopIfTrue="1">
      <formula>OR($B23="audio", $B23="video")</formula>
    </cfRule>
  </conditionalFormatting>
  <conditionalFormatting sqref="C27:J27 L27:W27">
    <cfRule type="expression" dxfId="330" priority="1238" stopIfTrue="1">
      <formula>$B23="comments"</formula>
    </cfRule>
    <cfRule type="expression" dxfId="329" priority="1239" stopIfTrue="1">
      <formula>OR($B23="audio", $B23="video")</formula>
    </cfRule>
    <cfRule type="expression" dxfId="328" priority="1240" stopIfTrue="1">
      <formula>$B23="image"</formula>
    </cfRule>
    <cfRule type="expression" dxfId="327" priority="1241" stopIfTrue="1">
      <formula>OR($B23="date", $B23="datetime")</formula>
    </cfRule>
    <cfRule type="expression" dxfId="326" priority="1242" stopIfTrue="1">
      <formula>OR($B23="calculate", $B23="calculate_here")</formula>
    </cfRule>
    <cfRule type="expression" dxfId="325" priority="1243" stopIfTrue="1">
      <formula>$B23="note"</formula>
    </cfRule>
    <cfRule type="expression" dxfId="324" priority="1244" stopIfTrue="1">
      <formula>$B23="barcode"</formula>
    </cfRule>
    <cfRule type="expression" dxfId="323" priority="1245" stopIfTrue="1">
      <formula>$B23="geopoint"</formula>
    </cfRule>
    <cfRule type="expression" dxfId="322" priority="1246" stopIfTrue="1">
      <formula>OR($B23="audio audit", $B23="text audit", $B23="speed violations count", $B23="speed violations list", $B23="speed violations audit")</formula>
    </cfRule>
    <cfRule type="expression" dxfId="321" priority="1247" stopIfTrue="1">
      <formula>OR($B23="username", $B23="phonenumber", $B23="start", $B23="end", $B23="deviceid", $B23="subscriberid", $B23="simserial", $B23="caseid")</formula>
    </cfRule>
    <cfRule type="expression" dxfId="320" priority="1248" stopIfTrue="1">
      <formula>OR(AND(LEFT($B23, 16)="select_multiple ", LEN($B23)&gt;16, NOT(ISNUMBER(SEARCH(" ", $B23, 17)))), AND(LEFT($B23, 11)="select_one ", LEN($B23)&gt;11, NOT(ISNUMBER(SEARCH(" ", $B23, 12)))))</formula>
    </cfRule>
    <cfRule type="expression" dxfId="319" priority="1249" stopIfTrue="1">
      <formula>$B23="decimal"</formula>
    </cfRule>
    <cfRule type="expression" dxfId="318" priority="1250" stopIfTrue="1">
      <formula>$B23="integer"</formula>
    </cfRule>
    <cfRule type="expression" dxfId="317" priority="1251" stopIfTrue="1">
      <formula>$B23="text"</formula>
    </cfRule>
    <cfRule type="expression" dxfId="316" priority="1252" stopIfTrue="1">
      <formula>$B23="end repeat"</formula>
    </cfRule>
    <cfRule type="expression" dxfId="315" priority="1253" stopIfTrue="1">
      <formula>$B23="begin repeat"</formula>
    </cfRule>
    <cfRule type="expression" dxfId="314" priority="1254" stopIfTrue="1">
      <formula>$B23="end group"</formula>
    </cfRule>
    <cfRule type="expression" dxfId="313" priority="1255" stopIfTrue="1">
      <formula>$B23="begin group"</formula>
    </cfRule>
  </conditionalFormatting>
  <conditionalFormatting sqref="I24">
    <cfRule type="expression" dxfId="312" priority="1302" stopIfTrue="1">
      <formula>$B22="begin group"</formula>
    </cfRule>
  </conditionalFormatting>
  <conditionalFormatting sqref="O24">
    <cfRule type="expression" dxfId="311" priority="1308" stopIfTrue="1">
      <formula>$B22="begin repeat"</formula>
    </cfRule>
  </conditionalFormatting>
  <conditionalFormatting sqref="F24">
    <cfRule type="expression" dxfId="310" priority="1314" stopIfTrue="1">
      <formula>$B22="text"</formula>
    </cfRule>
  </conditionalFormatting>
  <conditionalFormatting sqref="G24:H24">
    <cfRule type="expression" dxfId="309" priority="1318" stopIfTrue="1">
      <formula>$B22="integer"</formula>
    </cfRule>
  </conditionalFormatting>
  <conditionalFormatting sqref="G24:H24">
    <cfRule type="expression" dxfId="308" priority="1322" stopIfTrue="1">
      <formula>$B22="decimal"</formula>
    </cfRule>
  </conditionalFormatting>
  <conditionalFormatting sqref="F24">
    <cfRule type="expression" dxfId="307" priority="1326" stopIfTrue="1">
      <formula>OR(AND(LEFT($B22, 16)="select_multiple ", LEN($B22)&gt;16, NOT(ISNUMBER(SEARCH(" ", $B22, 17)))), AND(LEFT($B22, 11)="select_one ", LEN($B22)&gt;11, NOT(ISNUMBER(SEARCH(" ", $B22, 12)))))</formula>
    </cfRule>
  </conditionalFormatting>
  <conditionalFormatting sqref="F24">
    <cfRule type="expression" dxfId="306" priority="1330" stopIfTrue="1">
      <formula>OR($B22="audio audit", $B22="text audit", $B22="speed violations count", $B22="speed violations list", $B22="speed violations audit")</formula>
    </cfRule>
  </conditionalFormatting>
  <conditionalFormatting sqref="C24">
    <cfRule type="expression" dxfId="305" priority="1334" stopIfTrue="1">
      <formula>$B22="note"</formula>
    </cfRule>
    <cfRule type="expression" dxfId="304" priority="1335" stopIfTrue="1">
      <formula>$B22="barcode"</formula>
    </cfRule>
    <cfRule type="expression" dxfId="303" priority="1336" stopIfTrue="1">
      <formula>$B22="geopoint"</formula>
    </cfRule>
  </conditionalFormatting>
  <conditionalFormatting sqref="N24">
    <cfRule type="expression" dxfId="302" priority="1338" stopIfTrue="1">
      <formula>OR($B22="calculate", $B22="calculate_here")</formula>
    </cfRule>
  </conditionalFormatting>
  <conditionalFormatting sqref="F24">
    <cfRule type="expression" dxfId="301" priority="1340" stopIfTrue="1">
      <formula>OR($B22="date", $B22="datetime")</formula>
    </cfRule>
  </conditionalFormatting>
  <conditionalFormatting sqref="F24">
    <cfRule type="expression" dxfId="300" priority="1344" stopIfTrue="1">
      <formula>$B22="image"</formula>
    </cfRule>
  </conditionalFormatting>
  <conditionalFormatting sqref="C24">
    <cfRule type="expression" dxfId="299" priority="1348" stopIfTrue="1">
      <formula>OR($B22="audio", $B22="video")</formula>
    </cfRule>
  </conditionalFormatting>
  <conditionalFormatting sqref="C24:J24">
    <cfRule type="expression" dxfId="298" priority="1367" stopIfTrue="1">
      <formula>$B22="comments"</formula>
    </cfRule>
    <cfRule type="expression" dxfId="297" priority="1368" stopIfTrue="1">
      <formula>OR($B22="audio", $B22="video")</formula>
    </cfRule>
    <cfRule type="expression" dxfId="296" priority="1369" stopIfTrue="1">
      <formula>$B22="image"</formula>
    </cfRule>
    <cfRule type="expression" dxfId="295" priority="1370" stopIfTrue="1">
      <formula>OR($B22="date", $B22="datetime")</formula>
    </cfRule>
    <cfRule type="expression" dxfId="294" priority="1371" stopIfTrue="1">
      <formula>OR($B22="calculate", $B22="calculate_here")</formula>
    </cfRule>
    <cfRule type="expression" dxfId="293" priority="1372" stopIfTrue="1">
      <formula>$B22="note"</formula>
    </cfRule>
    <cfRule type="expression" dxfId="292" priority="1373" stopIfTrue="1">
      <formula>$B22="barcode"</formula>
    </cfRule>
    <cfRule type="expression" dxfId="291" priority="1374" stopIfTrue="1">
      <formula>$B22="geopoint"</formula>
    </cfRule>
    <cfRule type="expression" dxfId="290" priority="1375" stopIfTrue="1">
      <formula>OR($B22="audio audit", $B22="text audit", $B22="speed violations count", $B22="speed violations list", $B22="speed violations audit")</formula>
    </cfRule>
    <cfRule type="expression" dxfId="289" priority="1376" stopIfTrue="1">
      <formula>OR($B22="username", $B22="phonenumber", $B22="start", $B22="end", $B22="deviceid", $B22="subscriberid", $B22="simserial", $B22="caseid")</formula>
    </cfRule>
    <cfRule type="expression" dxfId="288" priority="1377" stopIfTrue="1">
      <formula>OR(AND(LEFT($B22, 16)="select_multiple ", LEN($B22)&gt;16, NOT(ISNUMBER(SEARCH(" ", $B22, 17)))), AND(LEFT($B22, 11)="select_one ", LEN($B22)&gt;11, NOT(ISNUMBER(SEARCH(" ", $B22, 12)))))</formula>
    </cfRule>
    <cfRule type="expression" dxfId="287" priority="1378" stopIfTrue="1">
      <formula>$B22="decimal"</formula>
    </cfRule>
    <cfRule type="expression" dxfId="286" priority="1379" stopIfTrue="1">
      <formula>$B22="integer"</formula>
    </cfRule>
    <cfRule type="expression" dxfId="285" priority="1380" stopIfTrue="1">
      <formula>$B22="text"</formula>
    </cfRule>
    <cfRule type="expression" dxfId="284" priority="1381" stopIfTrue="1">
      <formula>$B22="end repeat"</formula>
    </cfRule>
    <cfRule type="expression" dxfId="283" priority="1382" stopIfTrue="1">
      <formula>$B22="begin repeat"</formula>
    </cfRule>
    <cfRule type="expression" dxfId="282" priority="1383" stopIfTrue="1">
      <formula>$B22="end group"</formula>
    </cfRule>
    <cfRule type="expression" dxfId="281" priority="1384" stopIfTrue="1">
      <formula>$B22="begin group"</formula>
    </cfRule>
  </conditionalFormatting>
  <conditionalFormatting sqref="I28">
    <cfRule type="expression" dxfId="280" priority="1477" stopIfTrue="1">
      <formula>$B23="begin group"</formula>
    </cfRule>
  </conditionalFormatting>
  <conditionalFormatting sqref="O28">
    <cfRule type="expression" dxfId="279" priority="1483" stopIfTrue="1">
      <formula>$B23="begin repeat"</formula>
    </cfRule>
  </conditionalFormatting>
  <conditionalFormatting sqref="F28">
    <cfRule type="expression" dxfId="278" priority="1489" stopIfTrue="1">
      <formula>$B23="text"</formula>
    </cfRule>
  </conditionalFormatting>
  <conditionalFormatting sqref="G28:H28">
    <cfRule type="expression" dxfId="277" priority="1493" stopIfTrue="1">
      <formula>$B23="integer"</formula>
    </cfRule>
  </conditionalFormatting>
  <conditionalFormatting sqref="G28:H28">
    <cfRule type="expression" dxfId="276" priority="1497" stopIfTrue="1">
      <formula>$B23="decimal"</formula>
    </cfRule>
  </conditionalFormatting>
  <conditionalFormatting sqref="F28">
    <cfRule type="expression" dxfId="275" priority="1501" stopIfTrue="1">
      <formula>OR(AND(LEFT($B23, 16)="select_multiple ", LEN($B23)&gt;16, NOT(ISNUMBER(SEARCH(" ", $B23, 17)))), AND(LEFT($B23, 11)="select_one ", LEN($B23)&gt;11, NOT(ISNUMBER(SEARCH(" ", $B23, 12)))))</formula>
    </cfRule>
  </conditionalFormatting>
  <conditionalFormatting sqref="F28">
    <cfRule type="expression" dxfId="274" priority="1505" stopIfTrue="1">
      <formula>OR($B23="audio audit", $B23="text audit", $B23="speed violations count", $B23="speed violations list", $B23="speed violations audit")</formula>
    </cfRule>
  </conditionalFormatting>
  <conditionalFormatting sqref="C28">
    <cfRule type="expression" dxfId="273" priority="1507" stopIfTrue="1">
      <formula>$B23="note"</formula>
    </cfRule>
    <cfRule type="expression" dxfId="272" priority="1508" stopIfTrue="1">
      <formula>$B23="barcode"</formula>
    </cfRule>
    <cfRule type="expression" dxfId="271" priority="1509" stopIfTrue="1">
      <formula>$B23="geopoint"</formula>
    </cfRule>
  </conditionalFormatting>
  <conditionalFormatting sqref="N28">
    <cfRule type="expression" dxfId="270" priority="1513" stopIfTrue="1">
      <formula>OR($B23="calculate", $B23="calculate_here")</formula>
    </cfRule>
  </conditionalFormatting>
  <conditionalFormatting sqref="F28">
    <cfRule type="expression" dxfId="269" priority="1515" stopIfTrue="1">
      <formula>OR($B23="date", $B23="datetime")</formula>
    </cfRule>
  </conditionalFormatting>
  <conditionalFormatting sqref="F28">
    <cfRule type="expression" dxfId="268" priority="1519" stopIfTrue="1">
      <formula>$B23="image"</formula>
    </cfRule>
  </conditionalFormatting>
  <conditionalFormatting sqref="C28">
    <cfRule type="expression" dxfId="267" priority="1523" stopIfTrue="1">
      <formula>OR($B23="audio", $B23="video")</formula>
    </cfRule>
  </conditionalFormatting>
  <conditionalFormatting sqref="C28:J28">
    <cfRule type="expression" dxfId="266" priority="1525" stopIfTrue="1">
      <formula>$B23="comments"</formula>
    </cfRule>
    <cfRule type="expression" dxfId="265" priority="1526" stopIfTrue="1">
      <formula>OR($B23="audio", $B23="video")</formula>
    </cfRule>
    <cfRule type="expression" dxfId="264" priority="1527" stopIfTrue="1">
      <formula>$B23="image"</formula>
    </cfRule>
    <cfRule type="expression" dxfId="263" priority="1528" stopIfTrue="1">
      <formula>OR($B23="date", $B23="datetime")</formula>
    </cfRule>
    <cfRule type="expression" dxfId="262" priority="1529" stopIfTrue="1">
      <formula>OR($B23="calculate", $B23="calculate_here")</formula>
    </cfRule>
    <cfRule type="expression" dxfId="261" priority="1530" stopIfTrue="1">
      <formula>$B23="note"</formula>
    </cfRule>
    <cfRule type="expression" dxfId="260" priority="1531" stopIfTrue="1">
      <formula>$B23="barcode"</formula>
    </cfRule>
    <cfRule type="expression" dxfId="259" priority="1532" stopIfTrue="1">
      <formula>$B23="geopoint"</formula>
    </cfRule>
    <cfRule type="expression" dxfId="258" priority="1533" stopIfTrue="1">
      <formula>OR($B23="audio audit", $B23="text audit", $B23="speed violations count", $B23="speed violations list", $B23="speed violations audit")</formula>
    </cfRule>
    <cfRule type="expression" dxfId="257" priority="1534" stopIfTrue="1">
      <formula>OR($B23="username", $B23="phonenumber", $B23="start", $B23="end", $B23="deviceid", $B23="subscriberid", $B23="simserial", $B23="caseid")</formula>
    </cfRule>
    <cfRule type="expression" dxfId="256" priority="1535" stopIfTrue="1">
      <formula>OR(AND(LEFT($B23, 16)="select_multiple ", LEN($B23)&gt;16, NOT(ISNUMBER(SEARCH(" ", $B23, 17)))), AND(LEFT($B23, 11)="select_one ", LEN($B23)&gt;11, NOT(ISNUMBER(SEARCH(" ", $B23, 12)))))</formula>
    </cfRule>
    <cfRule type="expression" dxfId="255" priority="1536" stopIfTrue="1">
      <formula>$B23="decimal"</formula>
    </cfRule>
    <cfRule type="expression" dxfId="254" priority="1537" stopIfTrue="1">
      <formula>$B23="integer"</formula>
    </cfRule>
    <cfRule type="expression" dxfId="253" priority="1538" stopIfTrue="1">
      <formula>$B23="text"</formula>
    </cfRule>
    <cfRule type="expression" dxfId="252" priority="1539" stopIfTrue="1">
      <formula>$B23="end repeat"</formula>
    </cfRule>
    <cfRule type="expression" dxfId="251" priority="1540" stopIfTrue="1">
      <formula>$B23="begin repeat"</formula>
    </cfRule>
    <cfRule type="expression" dxfId="250" priority="1541" stopIfTrue="1">
      <formula>$B23="end group"</formula>
    </cfRule>
    <cfRule type="expression" dxfId="249" priority="1542" stopIfTrue="1">
      <formula>$B23="begin group"</formula>
    </cfRule>
  </conditionalFormatting>
  <conditionalFormatting sqref="F15">
    <cfRule type="expression" dxfId="248" priority="1588" stopIfTrue="1">
      <formula>$B16="begin group"</formula>
    </cfRule>
  </conditionalFormatting>
  <conditionalFormatting sqref="F15">
    <cfRule type="expression" dxfId="247" priority="1589" stopIfTrue="1">
      <formula>$B16="text"</formula>
    </cfRule>
  </conditionalFormatting>
  <conditionalFormatting sqref="F15">
    <cfRule type="expression" dxfId="246" priority="1590" stopIfTrue="1">
      <formula>OR(AND(LEFT($B16, 16)="select_multiple ", LEN($B16)&gt;16, NOT(ISNUMBER(SEARCH(" ", $B16, 17)))), AND(LEFT($B16, 11)="select_one ", LEN($B16)&gt;11, NOT(ISNUMBER(SEARCH(" ", $B16, 12)))))</formula>
    </cfRule>
  </conditionalFormatting>
  <conditionalFormatting sqref="F15">
    <cfRule type="expression" dxfId="245" priority="1591" stopIfTrue="1">
      <formula>OR($B16="audio audit", $B16="text audit", $B16="speed violations count", $B16="speed violations list", $B16="speed violations audit")</formula>
    </cfRule>
  </conditionalFormatting>
  <conditionalFormatting sqref="F15">
    <cfRule type="expression" dxfId="244" priority="1592" stopIfTrue="1">
      <formula>OR($B16="date", $B16="datetime")</formula>
    </cfRule>
  </conditionalFormatting>
  <conditionalFormatting sqref="F15">
    <cfRule type="expression" dxfId="243" priority="1593" stopIfTrue="1">
      <formula>$B16="image"</formula>
    </cfRule>
  </conditionalFormatting>
  <conditionalFormatting sqref="F15">
    <cfRule type="expression" dxfId="242" priority="1612" stopIfTrue="1">
      <formula>$B16="comments"</formula>
    </cfRule>
    <cfRule type="expression" dxfId="241" priority="1613" stopIfTrue="1">
      <formula>OR($B16="audio", $B16="video")</formula>
    </cfRule>
    <cfRule type="expression" dxfId="240" priority="1614" stopIfTrue="1">
      <formula>$B16="image"</formula>
    </cfRule>
    <cfRule type="expression" dxfId="239" priority="1615" stopIfTrue="1">
      <formula>OR($B16="date", $B16="datetime")</formula>
    </cfRule>
    <cfRule type="expression" dxfId="238" priority="1616" stopIfTrue="1">
      <formula>OR($B16="calculate", $B16="calculate_here")</formula>
    </cfRule>
    <cfRule type="expression" dxfId="237" priority="1617" stopIfTrue="1">
      <formula>$B16="note"</formula>
    </cfRule>
    <cfRule type="expression" dxfId="236" priority="1618" stopIfTrue="1">
      <formula>$B16="barcode"</formula>
    </cfRule>
    <cfRule type="expression" dxfId="235" priority="1619" stopIfTrue="1">
      <formula>$B16="geopoint"</formula>
    </cfRule>
    <cfRule type="expression" dxfId="234" priority="1620" stopIfTrue="1">
      <formula>OR($B16="audio audit", $B16="text audit", $B16="speed violations count", $B16="speed violations list", $B16="speed violations audit")</formula>
    </cfRule>
    <cfRule type="expression" dxfId="233" priority="1621" stopIfTrue="1">
      <formula>OR($B16="username", $B16="phonenumber", $B16="start", $B16="end", $B16="deviceid", $B16="subscriberid", $B16="simserial", $B16="caseid")</formula>
    </cfRule>
    <cfRule type="expression" dxfId="232" priority="1622" stopIfTrue="1">
      <formula>OR(AND(LEFT($B16, 16)="select_multiple ", LEN($B16)&gt;16, NOT(ISNUMBER(SEARCH(" ", $B16, 17)))), AND(LEFT($B16, 11)="select_one ", LEN($B16)&gt;11, NOT(ISNUMBER(SEARCH(" ", $B16, 12)))))</formula>
    </cfRule>
    <cfRule type="expression" dxfId="231" priority="1623" stopIfTrue="1">
      <formula>$B16="decimal"</formula>
    </cfRule>
    <cfRule type="expression" dxfId="230" priority="1624" stopIfTrue="1">
      <formula>$B16="integer"</formula>
    </cfRule>
    <cfRule type="expression" dxfId="229" priority="1625" stopIfTrue="1">
      <formula>$B16="text"</formula>
    </cfRule>
    <cfRule type="expression" dxfId="228" priority="1626" stopIfTrue="1">
      <formula>$B16="end repeat"</formula>
    </cfRule>
    <cfRule type="expression" dxfId="227" priority="1627" stopIfTrue="1">
      <formula>$B16="begin repeat"</formula>
    </cfRule>
    <cfRule type="expression" dxfId="226" priority="1628" stopIfTrue="1">
      <formula>$B16="end group"</formula>
    </cfRule>
    <cfRule type="expression" dxfId="225" priority="1629" stopIfTrue="1">
      <formula>$B16="begin group"</formula>
    </cfRule>
  </conditionalFormatting>
  <conditionalFormatting sqref="F82">
    <cfRule type="expression" dxfId="224" priority="1633" stopIfTrue="1">
      <formula>$A83="begin group"</formula>
    </cfRule>
  </conditionalFormatting>
  <conditionalFormatting sqref="F82">
    <cfRule type="expression" dxfId="223" priority="1639" stopIfTrue="1">
      <formula>$A83="text"</formula>
    </cfRule>
  </conditionalFormatting>
  <conditionalFormatting sqref="F82">
    <cfRule type="expression" dxfId="222" priority="1646" stopIfTrue="1">
      <formula>OR(AND(LEFT($A83, 16)="select_multiple ", LEN($A83)&gt;16, NOT(ISNUMBER(SEARCH(" ", $A83, 17)))), AND(LEFT($A83, 11)="select_one ", LEN($A83)&gt;11, NOT(ISNUMBER(SEARCH(" ", $A83, 12)))))</formula>
    </cfRule>
  </conditionalFormatting>
  <conditionalFormatting sqref="F82">
    <cfRule type="expression" dxfId="221" priority="1649" stopIfTrue="1">
      <formula>OR($A83="audio audit", $A83="text audit", $A83="speed violations count", $A83="speed violations list", $A83="speed violations audit")</formula>
    </cfRule>
  </conditionalFormatting>
  <conditionalFormatting sqref="F82">
    <cfRule type="expression" dxfId="220" priority="1657" stopIfTrue="1">
      <formula>OR($A83="date", $A83="datetime")</formula>
    </cfRule>
  </conditionalFormatting>
  <conditionalFormatting sqref="F82">
    <cfRule type="expression" dxfId="219" priority="1660" stopIfTrue="1">
      <formula>$A83="image"</formula>
    </cfRule>
  </conditionalFormatting>
  <conditionalFormatting sqref="F82">
    <cfRule type="expression" dxfId="218" priority="1680" stopIfTrue="1">
      <formula>$A83="comments"</formula>
    </cfRule>
    <cfRule type="expression" dxfId="217" priority="1681" stopIfTrue="1">
      <formula>OR($A83="audio", $A83="video")</formula>
    </cfRule>
    <cfRule type="expression" dxfId="216" priority="1682" stopIfTrue="1">
      <formula>$A83="image"</formula>
    </cfRule>
    <cfRule type="expression" dxfId="215" priority="1683" stopIfTrue="1">
      <formula>OR($A83="date", $A83="datetime")</formula>
    </cfRule>
    <cfRule type="expression" dxfId="214" priority="1684" stopIfTrue="1">
      <formula>OR($A83="calculate", $A83="calculate_here")</formula>
    </cfRule>
    <cfRule type="expression" dxfId="213" priority="1685" stopIfTrue="1">
      <formula>$A83="note"</formula>
    </cfRule>
    <cfRule type="expression" dxfId="212" priority="1686" stopIfTrue="1">
      <formula>$A83="barcode"</formula>
    </cfRule>
    <cfRule type="expression" dxfId="211" priority="1687" stopIfTrue="1">
      <formula>$A83="geopoint"</formula>
    </cfRule>
    <cfRule type="expression" dxfId="210" priority="1688" stopIfTrue="1">
      <formula>OR($A83="audio audit", $A83="text audit", $A83="speed violations count", $A83="speed violations list", $A83="speed violations audit")</formula>
    </cfRule>
    <cfRule type="expression" dxfId="209" priority="1689" stopIfTrue="1">
      <formula>OR($A83="username", $A83="phonenumber", $A83="start", $A83="end", $A83="deviceid", $A83="subscriberid", $A83="simserial", $A83="caseid")</formula>
    </cfRule>
    <cfRule type="expression" dxfId="208" priority="1690" stopIfTrue="1">
      <formula>OR(AND(LEFT($A83, 16)="select_multiple ", LEN($A83)&gt;16, NOT(ISNUMBER(SEARCH(" ", $A83, 17)))), AND(LEFT($A83, 11)="select_one ", LEN($A83)&gt;11, NOT(ISNUMBER(SEARCH(" ", $A83, 12)))))</formula>
    </cfRule>
    <cfRule type="expression" dxfId="207" priority="1691" stopIfTrue="1">
      <formula>$A83="decimal"</formula>
    </cfRule>
    <cfRule type="expression" dxfId="206" priority="1692" stopIfTrue="1">
      <formula>$A83="integer"</formula>
    </cfRule>
    <cfRule type="expression" dxfId="205" priority="1693" stopIfTrue="1">
      <formula>$A83="text"</formula>
    </cfRule>
    <cfRule type="expression" dxfId="204" priority="1694" stopIfTrue="1">
      <formula>$A83="end repeat"</formula>
    </cfRule>
    <cfRule type="expression" dxfId="203" priority="1695" stopIfTrue="1">
      <formula>$A83="begin repeat"</formula>
    </cfRule>
    <cfRule type="expression" dxfId="202" priority="1696" stopIfTrue="1">
      <formula>$A83="end group"</formula>
    </cfRule>
    <cfRule type="expression" dxfId="201" priority="1697" stopIfTrue="1">
      <formula>$A83="begin group"</formula>
    </cfRule>
  </conditionalFormatting>
  <conditionalFormatting sqref="B66:C66 I66">
    <cfRule type="expression" dxfId="200" priority="98" stopIfTrue="1">
      <formula>$A66="begin group"</formula>
    </cfRule>
  </conditionalFormatting>
  <conditionalFormatting sqref="B66:C66 O66">
    <cfRule type="expression" dxfId="199" priority="95" stopIfTrue="1">
      <formula>$A66="begin repeat"</formula>
    </cfRule>
  </conditionalFormatting>
  <conditionalFormatting sqref="B66:D66 I66">
    <cfRule type="expression" dxfId="198" priority="92" stopIfTrue="1">
      <formula>$A66="text"</formula>
    </cfRule>
  </conditionalFormatting>
  <conditionalFormatting sqref="B66:D66 G66:H66">
    <cfRule type="expression" dxfId="197" priority="90" stopIfTrue="1">
      <formula>$A66="integer"</formula>
    </cfRule>
  </conditionalFormatting>
  <conditionalFormatting sqref="B66:D66 G66:H66">
    <cfRule type="expression" dxfId="196" priority="88" stopIfTrue="1">
      <formula>$A66="decimal"</formula>
    </cfRule>
  </conditionalFormatting>
  <conditionalFormatting sqref="B66:C66 I66">
    <cfRule type="expression" dxfId="195" priority="86" stopIfTrue="1">
      <formula>OR(AND(LEFT($A66, 16)="select_multiple ", LEN($A66)&gt;16, NOT(ISNUMBER(SEARCH(" ", $A66, 17)))), AND(LEFT($A66, 11)="select_one ", LEN($A66)&gt;11, NOT(ISNUMBER(SEARCH(" ", $A66, 12)))))</formula>
    </cfRule>
  </conditionalFormatting>
  <conditionalFormatting sqref="I66 B66">
    <cfRule type="expression" dxfId="194" priority="83" stopIfTrue="1">
      <formula>OR($A66="audio audit", $A66="text audit", $A66="speed violations count", $A66="speed violations list", $A66="speed violations audit")</formula>
    </cfRule>
  </conditionalFormatting>
  <conditionalFormatting sqref="B66:C66">
    <cfRule type="expression" dxfId="193" priority="77" stopIfTrue="1">
      <formula>$A66="note"</formula>
    </cfRule>
    <cfRule type="expression" dxfId="192" priority="79" stopIfTrue="1">
      <formula>$A66="barcode"</formula>
    </cfRule>
    <cfRule type="expression" dxfId="191" priority="81" stopIfTrue="1">
      <formula>$A66="geopoint"</formula>
    </cfRule>
  </conditionalFormatting>
  <conditionalFormatting sqref="N66 B66">
    <cfRule type="expression" dxfId="190" priority="75" stopIfTrue="1">
      <formula>OR($A66="calculate", $A66="calculate_here")</formula>
    </cfRule>
  </conditionalFormatting>
  <conditionalFormatting sqref="B66:C66 I66">
    <cfRule type="expression" dxfId="189" priority="73" stopIfTrue="1">
      <formula>OR($A66="date", $A66="datetime")</formula>
    </cfRule>
  </conditionalFormatting>
  <conditionalFormatting sqref="B66:C66 I66">
    <cfRule type="expression" dxfId="188" priority="71" stopIfTrue="1">
      <formula>$A66="image"</formula>
    </cfRule>
  </conditionalFormatting>
  <conditionalFormatting sqref="B66:C66">
    <cfRule type="expression" dxfId="187" priority="69" stopIfTrue="1">
      <formula>OR($A66="audio", $A66="video")</formula>
    </cfRule>
  </conditionalFormatting>
  <conditionalFormatting sqref="A66:E66 G66:W66">
    <cfRule type="expression" dxfId="186" priority="68" stopIfTrue="1">
      <formula>$A66="comments"</formula>
    </cfRule>
    <cfRule type="expression" dxfId="185" priority="70" stopIfTrue="1">
      <formula>OR($A66="audio", $A66="video")</formula>
    </cfRule>
    <cfRule type="expression" dxfId="184" priority="72" stopIfTrue="1">
      <formula>$A66="image"</formula>
    </cfRule>
    <cfRule type="expression" dxfId="183" priority="74" stopIfTrue="1">
      <formula>OR($A66="date", $A66="datetime")</formula>
    </cfRule>
    <cfRule type="expression" dxfId="182" priority="76" stopIfTrue="1">
      <formula>OR($A66="calculate", $A66="calculate_here")</formula>
    </cfRule>
    <cfRule type="expression" dxfId="181" priority="78" stopIfTrue="1">
      <formula>$A66="note"</formula>
    </cfRule>
    <cfRule type="expression" dxfId="180" priority="80" stopIfTrue="1">
      <formula>$A66="barcode"</formula>
    </cfRule>
    <cfRule type="expression" dxfId="179" priority="82" stopIfTrue="1">
      <formula>$A66="geopoint"</formula>
    </cfRule>
    <cfRule type="expression" dxfId="178" priority="84" stopIfTrue="1">
      <formula>OR($A66="audio audit", $A66="text audit", $A66="speed violations count", $A66="speed violations list", $A66="speed violations audit")</formula>
    </cfRule>
    <cfRule type="expression" dxfId="177" priority="85" stopIfTrue="1">
      <formula>OR($A66="username", $A66="phonenumber", $A66="start", $A66="end", $A66="deviceid", $A66="subscriberid", $A66="simserial", $A66="caseid")</formula>
    </cfRule>
    <cfRule type="expression" dxfId="176" priority="87" stopIfTrue="1">
      <formula>OR(AND(LEFT($A66, 16)="select_multiple ", LEN($A66)&gt;16, NOT(ISNUMBER(SEARCH(" ", $A66, 17)))), AND(LEFT($A66, 11)="select_one ", LEN($A66)&gt;11, NOT(ISNUMBER(SEARCH(" ", $A66, 12)))))</formula>
    </cfRule>
    <cfRule type="expression" dxfId="175" priority="89" stopIfTrue="1">
      <formula>$A66="decimal"</formula>
    </cfRule>
    <cfRule type="expression" dxfId="174" priority="91" stopIfTrue="1">
      <formula>$A66="integer"</formula>
    </cfRule>
    <cfRule type="expression" dxfId="173" priority="93" stopIfTrue="1">
      <formula>$A66="text"</formula>
    </cfRule>
    <cfRule type="expression" dxfId="172" priority="94" stopIfTrue="1">
      <formula>$A66="end repeat"</formula>
    </cfRule>
    <cfRule type="expression" dxfId="171" priority="96" stopIfTrue="1">
      <formula>$A66="begin repeat"</formula>
    </cfRule>
    <cfRule type="expression" dxfId="170" priority="97" stopIfTrue="1">
      <formula>$A66="end group"</formula>
    </cfRule>
    <cfRule type="expression" dxfId="169" priority="99" stopIfTrue="1">
      <formula>$A66="begin group"</formula>
    </cfRule>
  </conditionalFormatting>
  <conditionalFormatting sqref="B66">
    <cfRule type="expression" dxfId="168" priority="67" stopIfTrue="1">
      <formula>$A66="comments"</formula>
    </cfRule>
  </conditionalFormatting>
  <conditionalFormatting sqref="F69:F70 I69:I71 B69:C71 I73 B73:C73">
    <cfRule type="expression" dxfId="167" priority="65" stopIfTrue="1">
      <formula>$A69="begin group"</formula>
    </cfRule>
  </conditionalFormatting>
  <conditionalFormatting sqref="I69:I70 O69:O71 B69:C71 O73 B73:C73">
    <cfRule type="expression" dxfId="166" priority="62" stopIfTrue="1">
      <formula>$A69="begin repeat"</formula>
    </cfRule>
  </conditionalFormatting>
  <conditionalFormatting sqref="F69:F70 I71 I73 B69:D71 B73:D73">
    <cfRule type="expression" dxfId="165" priority="59" stopIfTrue="1">
      <formula>$A69="text"</formula>
    </cfRule>
  </conditionalFormatting>
  <conditionalFormatting sqref="G69:H71 B69:D71 G73:H73 B73:D73">
    <cfRule type="expression" dxfId="164" priority="57" stopIfTrue="1">
      <formula>$A69="integer"</formula>
    </cfRule>
  </conditionalFormatting>
  <conditionalFormatting sqref="G69:H71 B69:D71 G73:H73 B73:D73">
    <cfRule type="expression" dxfId="163" priority="55" stopIfTrue="1">
      <formula>$A69="decimal"</formula>
    </cfRule>
  </conditionalFormatting>
  <conditionalFormatting sqref="F69:F70 I71 I73 B69:C71 B73:C73">
    <cfRule type="expression" dxfId="162" priority="53" stopIfTrue="1">
      <formula>OR(AND(LEFT($A69, 16)="select_multiple ", LEN($A69)&gt;16, NOT(ISNUMBER(SEARCH(" ", $A69, 17)))), AND(LEFT($A69, 11)="select_one ", LEN($A69)&gt;11, NOT(ISNUMBER(SEARCH(" ", $A69, 12)))))</formula>
    </cfRule>
  </conditionalFormatting>
  <conditionalFormatting sqref="F69:F70 I71 B69:B71 I73 B73">
    <cfRule type="expression" dxfId="161" priority="50" stopIfTrue="1">
      <formula>OR($A69="audio audit", $A69="text audit", $A69="speed violations count", $A69="speed violations list", $A69="speed violations audit")</formula>
    </cfRule>
  </conditionalFormatting>
  <conditionalFormatting sqref="B69:C71 B73:C73">
    <cfRule type="expression" dxfId="160" priority="44" stopIfTrue="1">
      <formula>$A69="note"</formula>
    </cfRule>
    <cfRule type="expression" dxfId="159" priority="46" stopIfTrue="1">
      <formula>$A69="barcode"</formula>
    </cfRule>
    <cfRule type="expression" dxfId="158" priority="48" stopIfTrue="1">
      <formula>$A69="geopoint"</formula>
    </cfRule>
  </conditionalFormatting>
  <conditionalFormatting sqref="N69:N71 B69:B71 N73 B73">
    <cfRule type="expression" dxfId="157" priority="42" stopIfTrue="1">
      <formula>OR($A69="calculate", $A69="calculate_here")</formula>
    </cfRule>
  </conditionalFormatting>
  <conditionalFormatting sqref="F69:F70 I71 I73 B69:C71 B73:C73">
    <cfRule type="expression" dxfId="156" priority="40" stopIfTrue="1">
      <formula>OR($A69="date", $A69="datetime")</formula>
    </cfRule>
  </conditionalFormatting>
  <conditionalFormatting sqref="F69:F70 I71 I73 B69:C71 B73:C73">
    <cfRule type="expression" dxfId="155" priority="38" stopIfTrue="1">
      <formula>$A69="image"</formula>
    </cfRule>
  </conditionalFormatting>
  <conditionalFormatting sqref="B69:C71 B73:C73">
    <cfRule type="expression" dxfId="154" priority="36" stopIfTrue="1">
      <formula>OR($A69="audio", $A69="video")</formula>
    </cfRule>
  </conditionalFormatting>
  <conditionalFormatting sqref="A71:E71 G71:W71 G73:W73 A69:W70 A73:E73">
    <cfRule type="expression" dxfId="153" priority="35" stopIfTrue="1">
      <formula>$A69="comments"</formula>
    </cfRule>
    <cfRule type="expression" dxfId="152" priority="37" stopIfTrue="1">
      <formula>OR($A69="audio", $A69="video")</formula>
    </cfRule>
    <cfRule type="expression" dxfId="151" priority="39" stopIfTrue="1">
      <formula>$A69="image"</formula>
    </cfRule>
    <cfRule type="expression" dxfId="150" priority="41" stopIfTrue="1">
      <formula>OR($A69="date", $A69="datetime")</formula>
    </cfRule>
    <cfRule type="expression" dxfId="149" priority="43" stopIfTrue="1">
      <formula>OR($A69="calculate", $A69="calculate_here")</formula>
    </cfRule>
    <cfRule type="expression" dxfId="148" priority="45" stopIfTrue="1">
      <formula>$A69="note"</formula>
    </cfRule>
    <cfRule type="expression" dxfId="147" priority="47" stopIfTrue="1">
      <formula>$A69="barcode"</formula>
    </cfRule>
    <cfRule type="expression" dxfId="146" priority="49" stopIfTrue="1">
      <formula>$A69="geopoint"</formula>
    </cfRule>
    <cfRule type="expression" dxfId="145" priority="51" stopIfTrue="1">
      <formula>OR($A69="audio audit", $A69="text audit", $A69="speed violations count", $A69="speed violations list", $A69="speed violations audit")</formula>
    </cfRule>
    <cfRule type="expression" dxfId="144" priority="52" stopIfTrue="1">
      <formula>OR($A69="username", $A69="phonenumber", $A69="start", $A69="end", $A69="deviceid", $A69="subscriberid", $A69="simserial", $A69="caseid")</formula>
    </cfRule>
    <cfRule type="expression" dxfId="143" priority="54" stopIfTrue="1">
      <formula>OR(AND(LEFT($A69, 16)="select_multiple ", LEN($A69)&gt;16, NOT(ISNUMBER(SEARCH(" ", $A69, 17)))), AND(LEFT($A69, 11)="select_one ", LEN($A69)&gt;11, NOT(ISNUMBER(SEARCH(" ", $A69, 12)))))</formula>
    </cfRule>
    <cfRule type="expression" dxfId="142" priority="56" stopIfTrue="1">
      <formula>$A69="decimal"</formula>
    </cfRule>
    <cfRule type="expression" dxfId="141" priority="58" stopIfTrue="1">
      <formula>$A69="integer"</formula>
    </cfRule>
    <cfRule type="expression" dxfId="140" priority="60" stopIfTrue="1">
      <formula>$A69="text"</formula>
    </cfRule>
    <cfRule type="expression" dxfId="139" priority="61" stopIfTrue="1">
      <formula>$A69="end repeat"</formula>
    </cfRule>
    <cfRule type="expression" dxfId="138" priority="63" stopIfTrue="1">
      <formula>$A69="begin repeat"</formula>
    </cfRule>
    <cfRule type="expression" dxfId="137" priority="64" stopIfTrue="1">
      <formula>$A69="end group"</formula>
    </cfRule>
    <cfRule type="expression" dxfId="136" priority="66" stopIfTrue="1">
      <formula>$A69="begin group"</formula>
    </cfRule>
  </conditionalFormatting>
  <conditionalFormatting sqref="B69:B71 B73">
    <cfRule type="expression" dxfId="135" priority="34" stopIfTrue="1">
      <formula>$A69="comments"</formula>
    </cfRule>
  </conditionalFormatting>
  <conditionalFormatting sqref="B72:C72 I72">
    <cfRule type="expression" dxfId="134" priority="32" stopIfTrue="1">
      <formula>$A72="begin group"</formula>
    </cfRule>
  </conditionalFormatting>
  <conditionalFormatting sqref="B72:C72 O72">
    <cfRule type="expression" dxfId="133" priority="29" stopIfTrue="1">
      <formula>$A72="begin repeat"</formula>
    </cfRule>
  </conditionalFormatting>
  <conditionalFormatting sqref="B72:D72 I72">
    <cfRule type="expression" dxfId="132" priority="26" stopIfTrue="1">
      <formula>$A72="text"</formula>
    </cfRule>
  </conditionalFormatting>
  <conditionalFormatting sqref="B72:D72 G72:H72">
    <cfRule type="expression" dxfId="131" priority="24" stopIfTrue="1">
      <formula>$A72="integer"</formula>
    </cfRule>
  </conditionalFormatting>
  <conditionalFormatting sqref="B72:D72 G72:H72">
    <cfRule type="expression" dxfId="130" priority="22" stopIfTrue="1">
      <formula>$A72="decimal"</formula>
    </cfRule>
  </conditionalFormatting>
  <conditionalFormatting sqref="B72:C72 I72">
    <cfRule type="expression" dxfId="129" priority="20" stopIfTrue="1">
      <formula>OR(AND(LEFT($A72, 16)="select_multiple ", LEN($A72)&gt;16, NOT(ISNUMBER(SEARCH(" ", $A72, 17)))), AND(LEFT($A72, 11)="select_one ", LEN($A72)&gt;11, NOT(ISNUMBER(SEARCH(" ", $A72, 12)))))</formula>
    </cfRule>
  </conditionalFormatting>
  <conditionalFormatting sqref="I72 B72">
    <cfRule type="expression" dxfId="128" priority="17" stopIfTrue="1">
      <formula>OR($A72="audio audit", $A72="text audit", $A72="speed violations count", $A72="speed violations list", $A72="speed violations audit")</formula>
    </cfRule>
  </conditionalFormatting>
  <conditionalFormatting sqref="B72:C72">
    <cfRule type="expression" dxfId="127" priority="11" stopIfTrue="1">
      <formula>$A72="note"</formula>
    </cfRule>
    <cfRule type="expression" dxfId="126" priority="13" stopIfTrue="1">
      <formula>$A72="barcode"</formula>
    </cfRule>
    <cfRule type="expression" dxfId="125" priority="15" stopIfTrue="1">
      <formula>$A72="geopoint"</formula>
    </cfRule>
  </conditionalFormatting>
  <conditionalFormatting sqref="N72 B72">
    <cfRule type="expression" dxfId="124" priority="9" stopIfTrue="1">
      <formula>OR($A72="calculate", $A72="calculate_here")</formula>
    </cfRule>
  </conditionalFormatting>
  <conditionalFormatting sqref="B72:C72 I72">
    <cfRule type="expression" dxfId="123" priority="7" stopIfTrue="1">
      <formula>OR($A72="date", $A72="datetime")</formula>
    </cfRule>
  </conditionalFormatting>
  <conditionalFormatting sqref="B72:C72 I72">
    <cfRule type="expression" dxfId="122" priority="5" stopIfTrue="1">
      <formula>$A72="image"</formula>
    </cfRule>
  </conditionalFormatting>
  <conditionalFormatting sqref="B72:C72">
    <cfRule type="expression" dxfId="121" priority="3" stopIfTrue="1">
      <formula>OR($A72="audio", $A72="video")</formula>
    </cfRule>
  </conditionalFormatting>
  <conditionalFormatting sqref="A72:E72 G72:W72">
    <cfRule type="expression" dxfId="120" priority="2" stopIfTrue="1">
      <formula>$A72="comments"</formula>
    </cfRule>
    <cfRule type="expression" dxfId="119" priority="4" stopIfTrue="1">
      <formula>OR($A72="audio", $A72="video")</formula>
    </cfRule>
    <cfRule type="expression" dxfId="118" priority="6" stopIfTrue="1">
      <formula>$A72="image"</formula>
    </cfRule>
    <cfRule type="expression" dxfId="117" priority="8" stopIfTrue="1">
      <formula>OR($A72="date", $A72="datetime")</formula>
    </cfRule>
    <cfRule type="expression" dxfId="116" priority="10" stopIfTrue="1">
      <formula>OR($A72="calculate", $A72="calculate_here")</formula>
    </cfRule>
    <cfRule type="expression" dxfId="115" priority="12" stopIfTrue="1">
      <formula>$A72="note"</formula>
    </cfRule>
    <cfRule type="expression" dxfId="114" priority="14" stopIfTrue="1">
      <formula>$A72="barcode"</formula>
    </cfRule>
    <cfRule type="expression" dxfId="113" priority="16" stopIfTrue="1">
      <formula>$A72="geopoint"</formula>
    </cfRule>
    <cfRule type="expression" dxfId="112" priority="18" stopIfTrue="1">
      <formula>OR($A72="audio audit", $A72="text audit", $A72="speed violations count", $A72="speed violations list", $A72="speed violations audit")</formula>
    </cfRule>
    <cfRule type="expression" dxfId="111" priority="19" stopIfTrue="1">
      <formula>OR($A72="username", $A72="phonenumber", $A72="start", $A72="end", $A72="deviceid", $A72="subscriberid", $A72="simserial", $A72="caseid")</formula>
    </cfRule>
    <cfRule type="expression" dxfId="110" priority="21" stopIfTrue="1">
      <formula>OR(AND(LEFT($A72, 16)="select_multiple ", LEN($A72)&gt;16, NOT(ISNUMBER(SEARCH(" ", $A72, 17)))), AND(LEFT($A72, 11)="select_one ", LEN($A72)&gt;11, NOT(ISNUMBER(SEARCH(" ", $A72, 12)))))</formula>
    </cfRule>
    <cfRule type="expression" dxfId="109" priority="23" stopIfTrue="1">
      <formula>$A72="decimal"</formula>
    </cfRule>
    <cfRule type="expression" dxfId="108" priority="25" stopIfTrue="1">
      <formula>$A72="integer"</formula>
    </cfRule>
    <cfRule type="expression" dxfId="107" priority="27" stopIfTrue="1">
      <formula>$A72="text"</formula>
    </cfRule>
    <cfRule type="expression" dxfId="106" priority="28" stopIfTrue="1">
      <formula>$A72="end repeat"</formula>
    </cfRule>
    <cfRule type="expression" dxfId="105" priority="30" stopIfTrue="1">
      <formula>$A72="begin repeat"</formula>
    </cfRule>
    <cfRule type="expression" dxfId="104" priority="31" stopIfTrue="1">
      <formula>$A72="end group"</formula>
    </cfRule>
    <cfRule type="expression" dxfId="103" priority="33" stopIfTrue="1">
      <formula>$A72="begin group"</formula>
    </cfRule>
  </conditionalFormatting>
  <conditionalFormatting sqref="B72">
    <cfRule type="expression" dxfId="102" priority="1" stopIfTrue="1">
      <formula>$A72="comments"</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
  <sheetViews>
    <sheetView zoomScale="85" zoomScaleNormal="85" zoomScalePageLayoutView="75" workbookViewId="0">
      <pane ySplit="1" topLeftCell="A11" activePane="bottomLeft" state="frozen"/>
      <selection pane="bottomLeft" activeCell="M3" sqref="M3"/>
    </sheetView>
  </sheetViews>
  <sheetFormatPr baseColWidth="10" defaultColWidth="10.875" defaultRowHeight="15.75"/>
  <cols>
    <col min="1" max="1" width="15.5" style="15" bestFit="1" customWidth="1"/>
    <col min="2" max="2" width="14.5" style="15" customWidth="1"/>
    <col min="3" max="3" width="39.625" style="15" customWidth="1"/>
    <col min="4" max="5" width="10.875" style="15"/>
    <col min="6" max="16384" width="10.875" style="1"/>
  </cols>
  <sheetData>
    <row r="1" spans="1:5" s="3" customFormat="1" ht="18" customHeight="1">
      <c r="A1" s="12" t="s">
        <v>26</v>
      </c>
      <c r="B1" s="12" t="s">
        <v>305</v>
      </c>
      <c r="C1" s="13" t="s">
        <v>25</v>
      </c>
      <c r="D1" s="12" t="s">
        <v>27</v>
      </c>
      <c r="E1" s="12" t="s">
        <v>42</v>
      </c>
    </row>
    <row r="2" spans="1:5">
      <c r="A2" s="16" t="s">
        <v>322</v>
      </c>
      <c r="B2" s="15">
        <v>1</v>
      </c>
      <c r="C2" s="16" t="s">
        <v>323</v>
      </c>
    </row>
    <row r="3" spans="1:5">
      <c r="A3" s="16" t="s">
        <v>322</v>
      </c>
      <c r="B3" s="15">
        <v>2</v>
      </c>
      <c r="C3" s="16" t="s">
        <v>324</v>
      </c>
    </row>
    <row r="4" spans="1:5">
      <c r="A4" s="16" t="s">
        <v>376</v>
      </c>
      <c r="B4" s="15">
        <v>1</v>
      </c>
      <c r="C4" s="60" t="s">
        <v>378</v>
      </c>
    </row>
    <row r="5" spans="1:5">
      <c r="A5" s="16" t="s">
        <v>377</v>
      </c>
      <c r="B5" s="15">
        <v>2</v>
      </c>
      <c r="C5" s="61" t="s">
        <v>477</v>
      </c>
    </row>
    <row r="6" spans="1:5">
      <c r="A6" s="16" t="s">
        <v>376</v>
      </c>
      <c r="B6" s="15">
        <v>3</v>
      </c>
      <c r="C6" s="61" t="s">
        <v>478</v>
      </c>
    </row>
    <row r="7" spans="1:5">
      <c r="A7" s="16" t="s">
        <v>326</v>
      </c>
      <c r="B7" s="15">
        <v>0</v>
      </c>
      <c r="C7" s="61" t="s">
        <v>421</v>
      </c>
    </row>
    <row r="8" spans="1:5">
      <c r="A8" s="16" t="s">
        <v>326</v>
      </c>
      <c r="B8" s="15">
        <v>1</v>
      </c>
      <c r="C8" s="54" t="s">
        <v>329</v>
      </c>
    </row>
    <row r="9" spans="1:5">
      <c r="A9" s="16" t="s">
        <v>326</v>
      </c>
      <c r="B9" s="15">
        <v>2</v>
      </c>
      <c r="C9" s="54" t="s">
        <v>330</v>
      </c>
    </row>
    <row r="10" spans="1:5">
      <c r="A10" s="16" t="s">
        <v>326</v>
      </c>
      <c r="B10" s="15">
        <v>3</v>
      </c>
      <c r="C10" s="54" t="s">
        <v>331</v>
      </c>
    </row>
    <row r="11" spans="1:5">
      <c r="A11" s="16" t="s">
        <v>326</v>
      </c>
      <c r="B11" s="15">
        <v>4</v>
      </c>
      <c r="C11" s="54" t="s">
        <v>333</v>
      </c>
    </row>
    <row r="12" spans="1:5">
      <c r="A12" s="16" t="s">
        <v>326</v>
      </c>
      <c r="B12" s="15">
        <v>5</v>
      </c>
      <c r="C12" s="54" t="s">
        <v>398</v>
      </c>
    </row>
    <row r="13" spans="1:5">
      <c r="A13" s="16" t="s">
        <v>326</v>
      </c>
      <c r="B13" s="15">
        <v>6</v>
      </c>
      <c r="C13" s="16" t="s">
        <v>332</v>
      </c>
    </row>
    <row r="14" spans="1:5">
      <c r="A14" s="16" t="s">
        <v>326</v>
      </c>
      <c r="B14" s="15">
        <v>7</v>
      </c>
      <c r="C14" s="55" t="s">
        <v>417</v>
      </c>
    </row>
    <row r="15" spans="1:5">
      <c r="A15" s="16" t="s">
        <v>326</v>
      </c>
      <c r="B15" s="15">
        <v>98</v>
      </c>
      <c r="C15" s="55" t="s">
        <v>422</v>
      </c>
    </row>
    <row r="16" spans="1:5">
      <c r="A16" s="16" t="s">
        <v>326</v>
      </c>
      <c r="B16" s="15">
        <v>99</v>
      </c>
      <c r="C16" s="16" t="s">
        <v>423</v>
      </c>
    </row>
    <row r="17" spans="1:3">
      <c r="A17" s="16" t="s">
        <v>338</v>
      </c>
      <c r="B17" s="15">
        <v>1</v>
      </c>
      <c r="C17" s="16" t="s">
        <v>339</v>
      </c>
    </row>
    <row r="18" spans="1:3">
      <c r="A18" s="16" t="s">
        <v>338</v>
      </c>
      <c r="B18" s="15">
        <v>2</v>
      </c>
      <c r="C18" s="16" t="s">
        <v>30</v>
      </c>
    </row>
    <row r="19" spans="1:3">
      <c r="A19" s="16" t="s">
        <v>338</v>
      </c>
      <c r="B19" s="15">
        <v>99</v>
      </c>
      <c r="C19" s="16" t="s">
        <v>423</v>
      </c>
    </row>
    <row r="20" spans="1:3">
      <c r="A20" s="16" t="s">
        <v>357</v>
      </c>
      <c r="B20" s="15">
        <v>1</v>
      </c>
      <c r="C20" s="56" t="s">
        <v>350</v>
      </c>
    </row>
    <row r="21" spans="1:3">
      <c r="A21" s="16" t="s">
        <v>357</v>
      </c>
      <c r="B21" s="15">
        <v>2</v>
      </c>
      <c r="C21" s="56" t="s">
        <v>351</v>
      </c>
    </row>
    <row r="22" spans="1:3">
      <c r="A22" s="16" t="s">
        <v>357</v>
      </c>
      <c r="B22" s="15">
        <v>3</v>
      </c>
      <c r="C22" s="56" t="s">
        <v>352</v>
      </c>
    </row>
    <row r="23" spans="1:3">
      <c r="A23" s="16" t="s">
        <v>357</v>
      </c>
      <c r="B23" s="15">
        <v>4</v>
      </c>
      <c r="C23" s="56" t="s">
        <v>353</v>
      </c>
    </row>
    <row r="24" spans="1:3">
      <c r="A24" s="16" t="s">
        <v>357</v>
      </c>
      <c r="B24" s="15">
        <v>5</v>
      </c>
      <c r="C24" s="56" t="s">
        <v>354</v>
      </c>
    </row>
    <row r="25" spans="1:3">
      <c r="A25" s="16" t="s">
        <v>357</v>
      </c>
      <c r="B25" s="15">
        <v>99</v>
      </c>
      <c r="C25" s="56" t="s">
        <v>423</v>
      </c>
    </row>
    <row r="26" spans="1:3">
      <c r="A26" s="16" t="s">
        <v>359</v>
      </c>
      <c r="B26" s="15">
        <v>1</v>
      </c>
      <c r="C26" s="16" t="s">
        <v>360</v>
      </c>
    </row>
    <row r="27" spans="1:3">
      <c r="A27" s="16" t="s">
        <v>359</v>
      </c>
      <c r="B27" s="15">
        <v>2</v>
      </c>
      <c r="C27" s="16" t="s">
        <v>361</v>
      </c>
    </row>
    <row r="28" spans="1:3">
      <c r="A28" s="16" t="s">
        <v>359</v>
      </c>
      <c r="B28" s="15">
        <v>3</v>
      </c>
      <c r="C28" s="16" t="s">
        <v>362</v>
      </c>
    </row>
    <row r="29" spans="1:3">
      <c r="A29" s="16" t="s">
        <v>359</v>
      </c>
      <c r="B29" s="15">
        <v>4</v>
      </c>
      <c r="C29" s="16" t="s">
        <v>363</v>
      </c>
    </row>
    <row r="30" spans="1:3">
      <c r="A30" s="16" t="s">
        <v>359</v>
      </c>
      <c r="B30" s="15">
        <v>5</v>
      </c>
      <c r="C30" s="16" t="s">
        <v>364</v>
      </c>
    </row>
    <row r="31" spans="1:3">
      <c r="A31" s="16" t="s">
        <v>359</v>
      </c>
      <c r="B31" s="15">
        <v>99</v>
      </c>
      <c r="C31" s="16" t="s">
        <v>423</v>
      </c>
    </row>
    <row r="32" spans="1:3">
      <c r="A32" s="16" t="s">
        <v>435</v>
      </c>
      <c r="B32" s="15">
        <v>1</v>
      </c>
      <c r="C32" s="16" t="s">
        <v>364</v>
      </c>
    </row>
    <row r="33" spans="1:3">
      <c r="A33" s="16" t="s">
        <v>435</v>
      </c>
      <c r="B33" s="15">
        <v>2</v>
      </c>
      <c r="C33" s="16" t="s">
        <v>436</v>
      </c>
    </row>
    <row r="34" spans="1:3">
      <c r="A34" s="16" t="s">
        <v>435</v>
      </c>
      <c r="B34" s="15">
        <v>3</v>
      </c>
      <c r="C34" s="16" t="s">
        <v>437</v>
      </c>
    </row>
    <row r="35" spans="1:3">
      <c r="A35" s="16" t="s">
        <v>435</v>
      </c>
      <c r="B35" s="15">
        <v>4</v>
      </c>
      <c r="C35" s="16" t="s">
        <v>360</v>
      </c>
    </row>
  </sheetData>
  <sheetProtection selectLockedCells="1" selectUnlockedCells="1"/>
  <phoneticPr fontId="1" type="noConversion"/>
  <conditionalFormatting sqref="A16:H19 D20:H25 D9:H15 A9:B15 A2:H4 A20:B25 A27:H2005">
    <cfRule type="expression" dxfId="101" priority="1">
      <formula>NOT($A2=$A1)</formula>
    </cfRule>
  </conditionalFormatting>
  <conditionalFormatting sqref="D8:H8 A7:B8">
    <cfRule type="expression" dxfId="100" priority="636">
      <formula>NOT($A7=$A2)</formula>
    </cfRule>
  </conditionalFormatting>
  <conditionalFormatting sqref="A6:H6 C7:H7">
    <cfRule type="expression" dxfId="99" priority="638">
      <formula>NOT($A6=$A3)</formula>
    </cfRule>
  </conditionalFormatting>
  <conditionalFormatting sqref="A5:H5 A26:H26">
    <cfRule type="expression" dxfId="98" priority="640">
      <formula>NOT($A5=$A3)</formula>
    </cfRule>
  </conditionalFormatting>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topLeftCell="B1" workbookViewId="0">
      <selection activeCell="G3" sqref="G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2" t="s">
        <v>20</v>
      </c>
      <c r="B1" s="12" t="s">
        <v>21</v>
      </c>
      <c r="C1" s="13" t="s">
        <v>24</v>
      </c>
      <c r="D1" s="12" t="s">
        <v>22</v>
      </c>
      <c r="E1" s="12" t="s">
        <v>23</v>
      </c>
      <c r="F1" s="14" t="s">
        <v>28</v>
      </c>
      <c r="G1" s="3" t="s">
        <v>502</v>
      </c>
      <c r="H1" s="4"/>
    </row>
    <row r="2" spans="1:8">
      <c r="A2" s="17" t="s">
        <v>390</v>
      </c>
      <c r="B2" s="17" t="s">
        <v>391</v>
      </c>
      <c r="C2" s="17" t="str">
        <f ca="1">TEXT(YEAR(NOW())-2000, "00") &amp; TEXT(MONTH(NOW()), "00") &amp; TEXT(DAY(NOW()), "00") &amp; TEXT(HOUR(NOW()), "00") &amp; TEXT(MINUTE(NOW()), "00")</f>
        <v>1605271556</v>
      </c>
      <c r="D2" s="18"/>
      <c r="E2" s="19" t="s">
        <v>308</v>
      </c>
      <c r="F2" s="17" t="s">
        <v>29</v>
      </c>
      <c r="G2" t="s">
        <v>501</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topLeftCell="A1048551" workbookViewId="0">
      <selection activeCell="A3" sqref="A3:XFD1048576"/>
    </sheetView>
  </sheetViews>
  <sheetFormatPr baseColWidth="10" defaultRowHeight="15.75"/>
  <cols>
    <col min="1" max="7" width="36" customWidth="1"/>
  </cols>
  <sheetData>
    <row r="1" spans="1:8" s="33" customFormat="1" ht="15" customHeight="1">
      <c r="A1" s="65" t="s">
        <v>52</v>
      </c>
      <c r="B1" s="66"/>
    </row>
    <row r="2" spans="1:8" s="33" customFormat="1">
      <c r="A2" s="67"/>
      <c r="B2" s="68"/>
    </row>
    <row r="3" spans="1:8" s="33" customFormat="1" ht="99" customHeight="1">
      <c r="A3" s="69" t="s">
        <v>55</v>
      </c>
      <c r="B3" s="70"/>
    </row>
    <row r="4" spans="1:8" s="33" customFormat="1"/>
    <row r="5" spans="1:8" s="37" customFormat="1" ht="18" customHeight="1">
      <c r="A5" s="47" t="s">
        <v>26</v>
      </c>
      <c r="B5" s="47" t="s">
        <v>305</v>
      </c>
      <c r="C5" s="48" t="s">
        <v>25</v>
      </c>
      <c r="D5" s="48" t="s">
        <v>58</v>
      </c>
      <c r="E5" s="47" t="s">
        <v>27</v>
      </c>
      <c r="F5" s="47" t="s">
        <v>59</v>
      </c>
      <c r="G5" s="47" t="s">
        <v>42</v>
      </c>
    </row>
    <row r="6" spans="1:8" s="39" customFormat="1" ht="204.75">
      <c r="A6" s="38" t="s">
        <v>54</v>
      </c>
      <c r="B6" s="38" t="s">
        <v>56</v>
      </c>
      <c r="C6" s="38" t="s">
        <v>57</v>
      </c>
      <c r="D6" s="38" t="s">
        <v>60</v>
      </c>
      <c r="E6" s="38" t="s">
        <v>81</v>
      </c>
      <c r="F6" s="38" t="s">
        <v>61</v>
      </c>
      <c r="G6" s="38" t="s">
        <v>62</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8"/>
  <sheetViews>
    <sheetView topLeftCell="G48" workbookViewId="0">
      <selection activeCell="H62" sqref="H62"/>
    </sheetView>
  </sheetViews>
  <sheetFormatPr baseColWidth="10" defaultRowHeight="15.75"/>
  <cols>
    <col min="1" max="2" width="36" customWidth="1"/>
    <col min="3" max="3" width="36" style="21" customWidth="1"/>
    <col min="4" max="30" width="36" customWidth="1"/>
  </cols>
  <sheetData>
    <row r="1" spans="1:30" s="33" customFormat="1" ht="15" customHeight="1">
      <c r="A1" s="65" t="s">
        <v>53</v>
      </c>
      <c r="B1" s="66"/>
      <c r="C1" s="32"/>
    </row>
    <row r="2" spans="1:30" s="33" customFormat="1">
      <c r="A2" s="67"/>
      <c r="B2" s="68"/>
      <c r="C2" s="32"/>
    </row>
    <row r="3" spans="1:30" s="33" customFormat="1" ht="96.95" customHeight="1">
      <c r="A3" s="69" t="s">
        <v>63</v>
      </c>
      <c r="B3" s="70"/>
      <c r="C3" s="32"/>
    </row>
    <row r="4" spans="1:30" s="33" customFormat="1">
      <c r="C4" s="32"/>
    </row>
    <row r="5" spans="1:30" s="37" customFormat="1" ht="18" customHeight="1">
      <c r="A5" s="34" t="s">
        <v>3</v>
      </c>
      <c r="B5" s="34" t="s">
        <v>4</v>
      </c>
      <c r="C5" s="35" t="s">
        <v>25</v>
      </c>
      <c r="D5" s="35" t="s">
        <v>58</v>
      </c>
      <c r="E5" s="34" t="s">
        <v>7</v>
      </c>
      <c r="F5" s="34" t="s">
        <v>65</v>
      </c>
      <c r="G5" s="34" t="s">
        <v>5</v>
      </c>
      <c r="H5" s="36" t="s">
        <v>8</v>
      </c>
      <c r="I5" s="34" t="s">
        <v>9</v>
      </c>
      <c r="J5" s="35" t="s">
        <v>39</v>
      </c>
      <c r="K5" s="35" t="s">
        <v>66</v>
      </c>
      <c r="L5" s="34" t="s">
        <v>10</v>
      </c>
      <c r="M5" s="34" t="s">
        <v>16</v>
      </c>
      <c r="N5" s="34" t="s">
        <v>11</v>
      </c>
      <c r="O5" s="34" t="s">
        <v>38</v>
      </c>
      <c r="P5" s="34" t="s">
        <v>67</v>
      </c>
      <c r="Q5" s="34" t="s">
        <v>12</v>
      </c>
      <c r="R5" s="34" t="s">
        <v>15</v>
      </c>
      <c r="S5" s="34" t="s">
        <v>37</v>
      </c>
      <c r="T5" s="34" t="s">
        <v>6</v>
      </c>
      <c r="U5" s="34" t="s">
        <v>13</v>
      </c>
      <c r="V5" s="34" t="s">
        <v>14</v>
      </c>
      <c r="W5" s="34" t="s">
        <v>68</v>
      </c>
      <c r="X5" s="34" t="s">
        <v>69</v>
      </c>
      <c r="Y5" s="34" t="s">
        <v>70</v>
      </c>
      <c r="Z5" s="34" t="s">
        <v>43</v>
      </c>
      <c r="AA5" s="34" t="s">
        <v>40</v>
      </c>
      <c r="AB5" s="34" t="s">
        <v>41</v>
      </c>
      <c r="AC5" s="34" t="s">
        <v>292</v>
      </c>
      <c r="AD5" s="34" t="s">
        <v>294</v>
      </c>
    </row>
    <row r="6" spans="1:30" s="39" customFormat="1" ht="189">
      <c r="A6" s="38" t="s">
        <v>276</v>
      </c>
      <c r="B6" s="38" t="s">
        <v>64</v>
      </c>
      <c r="C6" s="38" t="s">
        <v>71</v>
      </c>
      <c r="D6" s="38" t="s">
        <v>60</v>
      </c>
      <c r="E6" s="38" t="s">
        <v>72</v>
      </c>
      <c r="F6" s="38" t="s">
        <v>86</v>
      </c>
      <c r="G6" s="38" t="s">
        <v>73</v>
      </c>
      <c r="H6" s="38" t="s">
        <v>74</v>
      </c>
      <c r="I6" s="38" t="s">
        <v>273</v>
      </c>
      <c r="J6" s="38" t="s">
        <v>75</v>
      </c>
      <c r="K6" s="38" t="s">
        <v>87</v>
      </c>
      <c r="L6" s="38" t="s">
        <v>272</v>
      </c>
      <c r="M6" s="38" t="s">
        <v>76</v>
      </c>
      <c r="N6" s="38" t="s">
        <v>77</v>
      </c>
      <c r="O6" s="38" t="s">
        <v>78</v>
      </c>
      <c r="P6" s="38" t="s">
        <v>88</v>
      </c>
      <c r="Q6" s="38" t="s">
        <v>79</v>
      </c>
      <c r="R6" s="38" t="s">
        <v>274</v>
      </c>
      <c r="S6" s="38" t="s">
        <v>80</v>
      </c>
      <c r="T6" s="38" t="s">
        <v>82</v>
      </c>
      <c r="U6" s="38" t="s">
        <v>83</v>
      </c>
      <c r="V6" s="38" t="s">
        <v>84</v>
      </c>
      <c r="W6" s="38" t="s">
        <v>89</v>
      </c>
      <c r="X6" s="38" t="s">
        <v>90</v>
      </c>
      <c r="Y6" s="38" t="s">
        <v>91</v>
      </c>
      <c r="Z6" s="38" t="s">
        <v>85</v>
      </c>
      <c r="AA6" s="38" t="s">
        <v>92</v>
      </c>
      <c r="AB6" s="38" t="s">
        <v>93</v>
      </c>
      <c r="AC6" s="38" t="s">
        <v>293</v>
      </c>
      <c r="AD6" s="38" t="s">
        <v>295</v>
      </c>
    </row>
    <row r="7" spans="1:30" s="33" customFormat="1">
      <c r="C7" s="32"/>
    </row>
    <row r="8" spans="1:30" s="42" customFormat="1">
      <c r="A8" s="71" t="s">
        <v>275</v>
      </c>
      <c r="B8" s="71"/>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94</v>
      </c>
      <c r="B10" s="43" t="s">
        <v>96</v>
      </c>
      <c r="C10" s="44" t="s">
        <v>97</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94</v>
      </c>
      <c r="B11" s="43" t="s">
        <v>96</v>
      </c>
      <c r="C11" s="44" t="s">
        <v>120</v>
      </c>
      <c r="D11" s="43"/>
      <c r="E11" s="43"/>
      <c r="F11" s="43"/>
      <c r="G11" s="43"/>
      <c r="H11" s="43" t="s">
        <v>95</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98</v>
      </c>
      <c r="B12" s="43" t="s">
        <v>96</v>
      </c>
      <c r="C12" s="44" t="s">
        <v>107</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99</v>
      </c>
      <c r="B13" s="43" t="s">
        <v>96</v>
      </c>
      <c r="C13" s="44" t="s">
        <v>108</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100</v>
      </c>
      <c r="B14" s="43" t="s">
        <v>96</v>
      </c>
      <c r="C14" s="44" t="s">
        <v>109</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100</v>
      </c>
      <c r="B15" s="43" t="s">
        <v>96</v>
      </c>
      <c r="C15" s="44" t="s">
        <v>121</v>
      </c>
      <c r="D15" s="43"/>
      <c r="E15" s="43"/>
      <c r="F15" s="43"/>
      <c r="G15" s="43"/>
      <c r="H15" s="43" t="s">
        <v>101</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7.25">
      <c r="A16" s="43" t="s">
        <v>100</v>
      </c>
      <c r="B16" s="43" t="s">
        <v>96</v>
      </c>
      <c r="C16" s="44" t="s">
        <v>122</v>
      </c>
      <c r="D16" s="43"/>
      <c r="E16" s="43"/>
      <c r="F16" s="43"/>
      <c r="G16" s="43"/>
      <c r="H16" s="43" t="s">
        <v>102</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7.25">
      <c r="A17" s="43" t="s">
        <v>100</v>
      </c>
      <c r="B17" s="43" t="s">
        <v>96</v>
      </c>
      <c r="C17" s="44" t="s">
        <v>123</v>
      </c>
      <c r="D17" s="43"/>
      <c r="E17" s="43"/>
      <c r="F17" s="43"/>
      <c r="G17" s="43"/>
      <c r="H17" s="43" t="s">
        <v>103</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100</v>
      </c>
      <c r="B18" s="43" t="s">
        <v>96</v>
      </c>
      <c r="C18" s="44" t="s">
        <v>124</v>
      </c>
      <c r="D18" s="43"/>
      <c r="E18" s="43"/>
      <c r="F18" s="43"/>
      <c r="G18" s="43"/>
      <c r="H18" s="43" t="s">
        <v>104</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3">
      <c r="A19" s="43" t="s">
        <v>100</v>
      </c>
      <c r="B19" s="43" t="s">
        <v>96</v>
      </c>
      <c r="C19" s="44" t="s">
        <v>125</v>
      </c>
      <c r="D19" s="43"/>
      <c r="E19" s="43"/>
      <c r="F19" s="43"/>
      <c r="G19" s="43"/>
      <c r="H19" s="43" t="s">
        <v>105</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8.75">
      <c r="A20" s="43" t="s">
        <v>100</v>
      </c>
      <c r="B20" s="43" t="s">
        <v>96</v>
      </c>
      <c r="C20" s="44" t="s">
        <v>126</v>
      </c>
      <c r="D20" s="43"/>
      <c r="E20" s="43"/>
      <c r="F20" s="43"/>
      <c r="G20" s="43"/>
      <c r="H20" s="43" t="s">
        <v>106</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3">
      <c r="A21" s="43" t="s">
        <v>100</v>
      </c>
      <c r="B21" s="43" t="s">
        <v>96</v>
      </c>
      <c r="C21" s="44" t="s">
        <v>284</v>
      </c>
      <c r="D21" s="43"/>
      <c r="E21" s="43"/>
      <c r="F21" s="43"/>
      <c r="G21" s="43"/>
      <c r="H21" s="43" t="s">
        <v>277</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100</v>
      </c>
      <c r="B22" s="43" t="s">
        <v>96</v>
      </c>
      <c r="C22" s="44" t="s">
        <v>283</v>
      </c>
      <c r="D22" s="43"/>
      <c r="E22" s="43"/>
      <c r="F22" s="43"/>
      <c r="G22" s="43"/>
      <c r="H22" s="43" t="s">
        <v>278</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3">
      <c r="A23" s="43" t="s">
        <v>100</v>
      </c>
      <c r="B23" s="43" t="s">
        <v>96</v>
      </c>
      <c r="C23" s="52" t="s">
        <v>282</v>
      </c>
      <c r="D23" s="43"/>
      <c r="E23" s="43"/>
      <c r="F23" s="43"/>
      <c r="G23" s="43"/>
      <c r="H23" s="43" t="s">
        <v>279</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100</v>
      </c>
      <c r="B24" s="43" t="s">
        <v>96</v>
      </c>
      <c r="C24" s="44" t="s">
        <v>281</v>
      </c>
      <c r="D24" s="43"/>
      <c r="E24" s="43"/>
      <c r="F24" s="43"/>
      <c r="G24" s="43"/>
      <c r="H24" s="43" t="s">
        <v>280</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8.75">
      <c r="A25" s="43" t="s">
        <v>100</v>
      </c>
      <c r="B25" s="43" t="s">
        <v>96</v>
      </c>
      <c r="C25" s="44" t="s">
        <v>285</v>
      </c>
      <c r="D25" s="43"/>
      <c r="E25" s="43"/>
      <c r="F25" s="43"/>
      <c r="G25" s="43"/>
      <c r="H25" s="43" t="s">
        <v>286</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7.25">
      <c r="A26" s="43" t="s">
        <v>110</v>
      </c>
      <c r="B26" s="43" t="s">
        <v>96</v>
      </c>
      <c r="C26" s="44" t="s">
        <v>111</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5">
      <c r="A27" s="43" t="s">
        <v>110</v>
      </c>
      <c r="B27" s="43" t="s">
        <v>96</v>
      </c>
      <c r="C27" s="44" t="s">
        <v>127</v>
      </c>
      <c r="D27" s="43"/>
      <c r="E27" s="43"/>
      <c r="F27" s="43"/>
      <c r="G27" s="43"/>
      <c r="H27" s="43" t="s">
        <v>102</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7.25">
      <c r="A28" s="43" t="s">
        <v>110</v>
      </c>
      <c r="B28" s="43" t="s">
        <v>96</v>
      </c>
      <c r="C28" s="44" t="s">
        <v>128</v>
      </c>
      <c r="D28" s="43"/>
      <c r="E28" s="43"/>
      <c r="F28" s="43"/>
      <c r="G28" s="43"/>
      <c r="H28" s="43" t="s">
        <v>103</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110</v>
      </c>
      <c r="B29" s="43" t="s">
        <v>96</v>
      </c>
      <c r="C29" s="44" t="s">
        <v>129</v>
      </c>
      <c r="D29" s="43"/>
      <c r="E29" s="43"/>
      <c r="F29" s="43"/>
      <c r="G29" s="43"/>
      <c r="H29" s="43" t="s">
        <v>104</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3">
      <c r="A30" s="43" t="s">
        <v>110</v>
      </c>
      <c r="B30" s="43" t="s">
        <v>96</v>
      </c>
      <c r="C30" s="44" t="s">
        <v>287</v>
      </c>
      <c r="D30" s="43"/>
      <c r="E30" s="43"/>
      <c r="F30" s="43"/>
      <c r="G30" s="43"/>
      <c r="H30" s="43" t="s">
        <v>277</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3">
      <c r="A31" s="43" t="s">
        <v>110</v>
      </c>
      <c r="B31" s="43" t="s">
        <v>96</v>
      </c>
      <c r="C31" s="44" t="s">
        <v>288</v>
      </c>
      <c r="D31" s="43"/>
      <c r="E31" s="43"/>
      <c r="F31" s="43"/>
      <c r="G31" s="43"/>
      <c r="H31" s="43" t="s">
        <v>278</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3">
      <c r="A32" s="43" t="s">
        <v>110</v>
      </c>
      <c r="B32" s="43" t="s">
        <v>96</v>
      </c>
      <c r="C32" s="52" t="s">
        <v>289</v>
      </c>
      <c r="D32" s="43"/>
      <c r="E32" s="43"/>
      <c r="F32" s="43"/>
      <c r="G32" s="43"/>
      <c r="H32" s="43" t="s">
        <v>279</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110</v>
      </c>
      <c r="B33" s="43" t="s">
        <v>96</v>
      </c>
      <c r="C33" s="44" t="s">
        <v>290</v>
      </c>
      <c r="D33" s="43"/>
      <c r="E33" s="43"/>
      <c r="F33" s="43"/>
      <c r="G33" s="43"/>
      <c r="H33" s="43" t="s">
        <v>280</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8.75">
      <c r="A34" s="43" t="s">
        <v>110</v>
      </c>
      <c r="B34" s="43" t="s">
        <v>96</v>
      </c>
      <c r="C34" s="44" t="s">
        <v>291</v>
      </c>
      <c r="D34" s="43"/>
      <c r="E34" s="43"/>
      <c r="F34" s="43"/>
      <c r="G34" s="43"/>
      <c r="H34" s="43" t="s">
        <v>286</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112</v>
      </c>
      <c r="B35" s="43" t="s">
        <v>96</v>
      </c>
      <c r="C35" s="44" t="s">
        <v>114</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113</v>
      </c>
      <c r="B36" s="43" t="s">
        <v>96</v>
      </c>
      <c r="C36" s="44" t="s">
        <v>115</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116</v>
      </c>
      <c r="B37" s="43" t="s">
        <v>96</v>
      </c>
      <c r="C37" s="44" t="s">
        <v>118</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116</v>
      </c>
      <c r="B38" s="43" t="s">
        <v>96</v>
      </c>
      <c r="C38" s="44" t="s">
        <v>119</v>
      </c>
      <c r="D38" s="43"/>
      <c r="E38" s="43"/>
      <c r="F38" s="43"/>
      <c r="G38" s="43"/>
      <c r="H38" s="43" t="s">
        <v>117</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130</v>
      </c>
      <c r="B39" s="43" t="s">
        <v>96</v>
      </c>
      <c r="C39" s="44" t="s">
        <v>131</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130</v>
      </c>
      <c r="B40" s="43" t="s">
        <v>96</v>
      </c>
      <c r="C40" s="44" t="s">
        <v>132</v>
      </c>
      <c r="D40" s="43"/>
      <c r="E40" s="43"/>
      <c r="F40" s="43"/>
      <c r="G40" s="43"/>
      <c r="H40" s="43" t="s">
        <v>117</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96</v>
      </c>
      <c r="C41" s="44" t="s">
        <v>136</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5">
      <c r="A42" s="43" t="s">
        <v>27</v>
      </c>
      <c r="B42" s="43" t="s">
        <v>96</v>
      </c>
      <c r="C42" s="44" t="s">
        <v>137</v>
      </c>
      <c r="D42" s="43"/>
      <c r="E42" s="43"/>
      <c r="F42" s="43"/>
      <c r="G42" s="43"/>
      <c r="H42" s="43" t="s">
        <v>133</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5">
      <c r="A43" s="43" t="s">
        <v>27</v>
      </c>
      <c r="B43" s="43" t="s">
        <v>96</v>
      </c>
      <c r="C43" s="44" t="s">
        <v>138</v>
      </c>
      <c r="D43" s="43"/>
      <c r="E43" s="43"/>
      <c r="F43" s="43"/>
      <c r="G43" s="43"/>
      <c r="H43" s="43" t="s">
        <v>134</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5">
      <c r="A44" s="43" t="s">
        <v>27</v>
      </c>
      <c r="B44" s="43" t="s">
        <v>96</v>
      </c>
      <c r="C44" s="44" t="s">
        <v>139</v>
      </c>
      <c r="D44" s="43"/>
      <c r="E44" s="43"/>
      <c r="F44" s="43"/>
      <c r="G44" s="43"/>
      <c r="H44" s="43" t="s">
        <v>135</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140</v>
      </c>
      <c r="B45" s="43" t="s">
        <v>96</v>
      </c>
      <c r="C45" s="44" t="s">
        <v>141</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142</v>
      </c>
      <c r="B46" s="43" t="s">
        <v>96</v>
      </c>
      <c r="C46" s="44" t="s">
        <v>143</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306</v>
      </c>
      <c r="B47" s="43" t="s">
        <v>96</v>
      </c>
      <c r="C47" s="44" t="s">
        <v>307</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40</v>
      </c>
      <c r="B48" s="43" t="s">
        <v>96</v>
      </c>
      <c r="C48" s="44" t="s">
        <v>144</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31</v>
      </c>
      <c r="B49" s="43" t="s">
        <v>96</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32</v>
      </c>
      <c r="B50" s="43" t="s">
        <v>96</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33</v>
      </c>
      <c r="B51" s="43" t="s">
        <v>96</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34</v>
      </c>
      <c r="B52" s="43" t="s">
        <v>96</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36</v>
      </c>
      <c r="B53" s="43" t="s">
        <v>96</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300</v>
      </c>
      <c r="B54" s="43" t="s">
        <v>96</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35</v>
      </c>
      <c r="B55" s="43" t="s">
        <v>96</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145</v>
      </c>
      <c r="B56" s="43" t="s">
        <v>96</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146</v>
      </c>
      <c r="B57" s="43" t="s">
        <v>96</v>
      </c>
      <c r="C57" s="44"/>
      <c r="D57" s="43"/>
      <c r="E57" s="43"/>
      <c r="F57" s="43"/>
      <c r="G57" s="43"/>
      <c r="H57" s="43"/>
      <c r="I57" s="43"/>
      <c r="J57" s="43"/>
      <c r="K57" s="43"/>
      <c r="L57" s="43"/>
      <c r="M57" s="43"/>
      <c r="N57" s="43"/>
      <c r="O57" s="43"/>
      <c r="P57" s="43"/>
      <c r="Q57" s="43"/>
      <c r="R57" s="43" t="s">
        <v>148</v>
      </c>
      <c r="S57" s="43"/>
      <c r="T57" s="43"/>
      <c r="U57" s="43"/>
      <c r="V57" s="43"/>
      <c r="W57" s="43"/>
      <c r="X57" s="43"/>
      <c r="Y57" s="43"/>
      <c r="Z57" s="43"/>
      <c r="AA57" s="43"/>
      <c r="AB57" s="43"/>
      <c r="AC57" s="43"/>
      <c r="AD57" s="43"/>
    </row>
    <row r="58" spans="1:30" s="45" customFormat="1">
      <c r="A58" s="43" t="s">
        <v>147</v>
      </c>
      <c r="B58" s="43" t="s">
        <v>96</v>
      </c>
      <c r="C58" s="44"/>
      <c r="D58" s="43"/>
      <c r="E58" s="43"/>
      <c r="F58" s="43"/>
      <c r="G58" s="43"/>
      <c r="H58" s="43"/>
      <c r="I58" s="43"/>
      <c r="J58" s="43"/>
      <c r="K58" s="43"/>
      <c r="L58" s="43"/>
      <c r="M58" s="43"/>
      <c r="N58" s="43"/>
      <c r="O58" s="43"/>
      <c r="P58" s="43"/>
      <c r="Q58" s="43"/>
      <c r="R58" s="43" t="s">
        <v>149</v>
      </c>
      <c r="S58" s="43"/>
      <c r="T58" s="43"/>
      <c r="U58" s="43"/>
      <c r="V58" s="43"/>
      <c r="W58" s="43"/>
      <c r="X58" s="43"/>
      <c r="Y58" s="43"/>
      <c r="Z58" s="43"/>
      <c r="AA58" s="43"/>
      <c r="AB58" s="43"/>
      <c r="AC58" s="43"/>
      <c r="AD58" s="43"/>
    </row>
    <row r="59" spans="1:30" s="45" customFormat="1">
      <c r="A59" s="43" t="s">
        <v>150</v>
      </c>
      <c r="B59" s="43" t="s">
        <v>96</v>
      </c>
      <c r="C59" s="44"/>
      <c r="D59" s="43"/>
      <c r="E59" s="43"/>
      <c r="F59" s="43"/>
      <c r="G59" s="43"/>
      <c r="H59" s="43" t="s">
        <v>151</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152</v>
      </c>
      <c r="B60" s="43" t="s">
        <v>96</v>
      </c>
      <c r="C60" s="44"/>
      <c r="D60" s="43"/>
      <c r="E60" s="43"/>
      <c r="F60" s="43"/>
      <c r="G60" s="43"/>
      <c r="H60" s="43" t="s">
        <v>154</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152</v>
      </c>
      <c r="B61" s="43" t="s">
        <v>96</v>
      </c>
      <c r="C61" s="44"/>
      <c r="D61" s="43"/>
      <c r="E61" s="43"/>
      <c r="F61" s="43"/>
      <c r="G61" s="43"/>
      <c r="H61" s="43" t="s">
        <v>155</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152</v>
      </c>
      <c r="B62" s="43" t="s">
        <v>96</v>
      </c>
      <c r="C62" s="44"/>
      <c r="D62" s="43"/>
      <c r="E62" s="43"/>
      <c r="F62" s="43"/>
      <c r="G62" s="43"/>
      <c r="H62" s="43" t="s">
        <v>153</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156</v>
      </c>
      <c r="B63" s="43" t="s">
        <v>159</v>
      </c>
      <c r="C63" s="44" t="s">
        <v>157</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160</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158</v>
      </c>
      <c r="B65" s="43" t="s">
        <v>159</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161</v>
      </c>
      <c r="B66" s="43" t="s">
        <v>163</v>
      </c>
      <c r="C66" s="44" t="s">
        <v>164</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160</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162</v>
      </c>
      <c r="B68" s="43" t="s">
        <v>163</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161</v>
      </c>
      <c r="B69" s="43" t="s">
        <v>163</v>
      </c>
      <c r="C69" s="44" t="s">
        <v>165</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160</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162</v>
      </c>
      <c r="B71" s="43" t="s">
        <v>163</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298</v>
      </c>
      <c r="B72" s="43" t="s">
        <v>96</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299</v>
      </c>
      <c r="B73" s="43" t="s">
        <v>96</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296</v>
      </c>
      <c r="B74" s="43" t="s">
        <v>96</v>
      </c>
      <c r="C74" s="44"/>
      <c r="D74" s="43"/>
      <c r="E74" s="43"/>
      <c r="F74" s="43"/>
      <c r="G74" s="43"/>
      <c r="H74" s="43" t="s">
        <v>297</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72" t="s">
        <v>271</v>
      </c>
      <c r="B76" s="73"/>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166</v>
      </c>
      <c r="B78" s="22" t="s">
        <v>167</v>
      </c>
      <c r="C78" s="22" t="s">
        <v>168</v>
      </c>
      <c r="D78" s="22" t="s">
        <v>169</v>
      </c>
    </row>
    <row r="79" spans="1:30">
      <c r="A79" s="23" t="s">
        <v>170</v>
      </c>
      <c r="B79" s="23" t="s">
        <v>171</v>
      </c>
      <c r="C79" s="23" t="s">
        <v>172</v>
      </c>
      <c r="D79" s="23">
        <v>2</v>
      </c>
    </row>
    <row r="80" spans="1:30">
      <c r="A80" s="23" t="s">
        <v>173</v>
      </c>
      <c r="B80" s="23" t="s">
        <v>174</v>
      </c>
      <c r="C80" s="24" t="str">
        <f>"3 - 2"</f>
        <v>3 - 2</v>
      </c>
      <c r="D80" s="23">
        <v>1</v>
      </c>
    </row>
    <row r="81" spans="1:4">
      <c r="A81" s="23" t="s">
        <v>175</v>
      </c>
      <c r="B81" s="23" t="s">
        <v>176</v>
      </c>
      <c r="C81" s="23" t="s">
        <v>177</v>
      </c>
      <c r="D81" s="23">
        <v>6</v>
      </c>
    </row>
    <row r="82" spans="1:4">
      <c r="A82" s="23" t="s">
        <v>178</v>
      </c>
      <c r="B82" s="23" t="s">
        <v>179</v>
      </c>
      <c r="C82" s="23" t="s">
        <v>180</v>
      </c>
      <c r="D82" s="23">
        <v>5</v>
      </c>
    </row>
    <row r="83" spans="1:4">
      <c r="A83" s="23" t="s">
        <v>181</v>
      </c>
      <c r="B83" s="23" t="s">
        <v>182</v>
      </c>
      <c r="C83" s="23" t="s">
        <v>183</v>
      </c>
      <c r="D83" s="23">
        <v>1</v>
      </c>
    </row>
    <row r="84" spans="1:4">
      <c r="A84" s="23" t="s">
        <v>184</v>
      </c>
      <c r="B84" s="23" t="s">
        <v>185</v>
      </c>
      <c r="C84" s="23" t="s">
        <v>186</v>
      </c>
      <c r="D84" s="23" t="s">
        <v>187</v>
      </c>
    </row>
    <row r="85" spans="1:4">
      <c r="A85" s="23" t="s">
        <v>188</v>
      </c>
      <c r="B85" s="23" t="s">
        <v>189</v>
      </c>
      <c r="C85" s="23" t="s">
        <v>190</v>
      </c>
      <c r="D85" s="23" t="s">
        <v>187</v>
      </c>
    </row>
    <row r="86" spans="1:4">
      <c r="A86" s="23" t="s">
        <v>191</v>
      </c>
      <c r="B86" s="23" t="s">
        <v>192</v>
      </c>
      <c r="C86" s="23" t="s">
        <v>193</v>
      </c>
      <c r="D86" s="23" t="s">
        <v>187</v>
      </c>
    </row>
    <row r="87" spans="1:4">
      <c r="A87" s="23" t="s">
        <v>194</v>
      </c>
      <c r="B87" s="23" t="s">
        <v>195</v>
      </c>
      <c r="C87" s="23" t="s">
        <v>196</v>
      </c>
      <c r="D87" s="23" t="s">
        <v>187</v>
      </c>
    </row>
    <row r="88" spans="1:4">
      <c r="A88" s="23" t="s">
        <v>197</v>
      </c>
      <c r="B88" s="23" t="s">
        <v>198</v>
      </c>
      <c r="C88" s="23" t="s">
        <v>199</v>
      </c>
      <c r="D88" s="23" t="s">
        <v>187</v>
      </c>
    </row>
    <row r="89" spans="1:4">
      <c r="A89" s="23" t="s">
        <v>200</v>
      </c>
      <c r="B89" s="23" t="s">
        <v>201</v>
      </c>
      <c r="C89" s="23" t="s">
        <v>202</v>
      </c>
      <c r="D89" s="23" t="s">
        <v>187</v>
      </c>
    </row>
    <row r="90" spans="1:4">
      <c r="A90" s="23" t="s">
        <v>203</v>
      </c>
      <c r="B90" s="23" t="s">
        <v>204</v>
      </c>
      <c r="C90" s="23" t="s">
        <v>205</v>
      </c>
      <c r="D90" s="23" t="s">
        <v>187</v>
      </c>
    </row>
    <row r="91" spans="1:4">
      <c r="A91" s="23" t="s">
        <v>206</v>
      </c>
      <c r="B91" s="23" t="s">
        <v>207</v>
      </c>
      <c r="C91" s="23" t="s">
        <v>208</v>
      </c>
      <c r="D91" s="23" t="s">
        <v>187</v>
      </c>
    </row>
    <row r="92" spans="1:4">
      <c r="A92" s="23" t="s">
        <v>209</v>
      </c>
      <c r="B92" s="23" t="s">
        <v>210</v>
      </c>
      <c r="C92" s="23" t="s">
        <v>211</v>
      </c>
      <c r="D92" s="23" t="s">
        <v>212</v>
      </c>
    </row>
    <row r="93" spans="1:4">
      <c r="A93" s="25"/>
      <c r="B93" s="25"/>
      <c r="C93" s="26"/>
      <c r="D93" s="25"/>
    </row>
    <row r="94" spans="1:4">
      <c r="A94" s="25"/>
      <c r="B94" s="22" t="s">
        <v>213</v>
      </c>
      <c r="C94" s="22" t="s">
        <v>168</v>
      </c>
      <c r="D94" s="25"/>
    </row>
    <row r="95" spans="1:4">
      <c r="A95" s="25"/>
      <c r="B95" s="27" t="s">
        <v>214</v>
      </c>
      <c r="C95" s="28" t="s">
        <v>215</v>
      </c>
      <c r="D95" s="25"/>
    </row>
    <row r="96" spans="1:4">
      <c r="A96" s="25"/>
      <c r="B96" s="28" t="s">
        <v>215</v>
      </c>
      <c r="C96" s="28" t="s">
        <v>215</v>
      </c>
      <c r="D96" s="25"/>
    </row>
    <row r="97" spans="1:4" ht="31.5">
      <c r="A97" s="25"/>
      <c r="B97" s="28" t="s">
        <v>216</v>
      </c>
      <c r="C97" s="28" t="s">
        <v>217</v>
      </c>
      <c r="D97" s="25"/>
    </row>
    <row r="98" spans="1:4">
      <c r="A98" s="25"/>
      <c r="B98" s="28" t="s">
        <v>218</v>
      </c>
      <c r="C98" s="28" t="s">
        <v>219</v>
      </c>
      <c r="D98" s="25"/>
    </row>
    <row r="99" spans="1:4">
      <c r="A99" s="25"/>
      <c r="B99" s="28" t="s">
        <v>220</v>
      </c>
      <c r="C99" s="28" t="s">
        <v>221</v>
      </c>
      <c r="D99" s="25"/>
    </row>
    <row r="100" spans="1:4">
      <c r="A100" s="25"/>
      <c r="B100" s="28" t="s">
        <v>222</v>
      </c>
      <c r="C100" s="28" t="s">
        <v>223</v>
      </c>
      <c r="D100" s="25"/>
    </row>
    <row r="101" spans="1:4">
      <c r="A101" s="25"/>
      <c r="B101" s="28" t="s">
        <v>224</v>
      </c>
      <c r="C101" s="28" t="s">
        <v>225</v>
      </c>
      <c r="D101" s="25"/>
    </row>
    <row r="102" spans="1:4" ht="47.25">
      <c r="A102" s="25"/>
      <c r="B102" s="28" t="s">
        <v>226</v>
      </c>
      <c r="C102" s="28" t="s">
        <v>227</v>
      </c>
      <c r="D102" s="25"/>
    </row>
    <row r="103" spans="1:4">
      <c r="A103" s="25"/>
      <c r="B103" s="28" t="s">
        <v>228</v>
      </c>
      <c r="C103" s="28" t="s">
        <v>229</v>
      </c>
      <c r="D103" s="25"/>
    </row>
    <row r="104" spans="1:4">
      <c r="A104" s="25"/>
      <c r="B104" s="28" t="s">
        <v>230</v>
      </c>
      <c r="C104" s="28" t="s">
        <v>230</v>
      </c>
      <c r="D104" s="25"/>
    </row>
    <row r="105" spans="1:4">
      <c r="A105" s="25"/>
      <c r="B105" s="28" t="s">
        <v>231</v>
      </c>
      <c r="C105" s="28" t="s">
        <v>232</v>
      </c>
      <c r="D105" s="25"/>
    </row>
    <row r="106" spans="1:4">
      <c r="A106" s="25"/>
      <c r="B106" s="28" t="s">
        <v>233</v>
      </c>
      <c r="C106" s="28" t="s">
        <v>234</v>
      </c>
      <c r="D106" s="25"/>
    </row>
    <row r="107" spans="1:4">
      <c r="A107" s="25"/>
      <c r="B107" s="28" t="s">
        <v>235</v>
      </c>
      <c r="C107" s="28" t="s">
        <v>236</v>
      </c>
      <c r="D107" s="25"/>
    </row>
    <row r="108" spans="1:4">
      <c r="A108" s="25"/>
      <c r="B108" s="28" t="s">
        <v>237</v>
      </c>
      <c r="C108" s="28" t="s">
        <v>238</v>
      </c>
      <c r="D108" s="25"/>
    </row>
    <row r="109" spans="1:4">
      <c r="A109" s="25"/>
      <c r="B109" s="28" t="s">
        <v>239</v>
      </c>
      <c r="C109" s="28" t="s">
        <v>240</v>
      </c>
      <c r="D109" s="25"/>
    </row>
    <row r="110" spans="1:4" ht="31.5">
      <c r="A110" s="25"/>
      <c r="B110" s="28" t="s">
        <v>241</v>
      </c>
      <c r="C110" s="28" t="s">
        <v>242</v>
      </c>
      <c r="D110" s="25"/>
    </row>
    <row r="111" spans="1:4">
      <c r="A111" s="25"/>
      <c r="B111" s="28" t="s">
        <v>243</v>
      </c>
      <c r="C111" s="28" t="s">
        <v>244</v>
      </c>
      <c r="D111" s="25"/>
    </row>
    <row r="112" spans="1:4">
      <c r="A112" s="25"/>
      <c r="B112" s="28" t="s">
        <v>245</v>
      </c>
      <c r="C112" s="28" t="s">
        <v>246</v>
      </c>
      <c r="D112" s="25"/>
    </row>
    <row r="113" spans="1:4">
      <c r="A113" s="25"/>
      <c r="B113" s="28" t="s">
        <v>247</v>
      </c>
      <c r="C113" s="28" t="s">
        <v>248</v>
      </c>
      <c r="D113" s="25"/>
    </row>
    <row r="114" spans="1:4" ht="31.5">
      <c r="A114" s="25"/>
      <c r="B114" s="28" t="s">
        <v>249</v>
      </c>
      <c r="C114" s="28" t="s">
        <v>250</v>
      </c>
      <c r="D114" s="25"/>
    </row>
    <row r="115" spans="1:4" ht="47.25">
      <c r="A115" s="25"/>
      <c r="B115" s="28" t="s">
        <v>251</v>
      </c>
      <c r="C115" s="28" t="s">
        <v>252</v>
      </c>
      <c r="D115" s="25"/>
    </row>
    <row r="116" spans="1:4">
      <c r="A116" s="25"/>
      <c r="B116" s="28" t="s">
        <v>253</v>
      </c>
      <c r="C116" s="28" t="s">
        <v>254</v>
      </c>
      <c r="D116" s="25"/>
    </row>
    <row r="117" spans="1:4">
      <c r="A117" s="25"/>
      <c r="B117" s="28" t="s">
        <v>255</v>
      </c>
      <c r="C117" s="28" t="s">
        <v>256</v>
      </c>
      <c r="D117" s="25"/>
    </row>
    <row r="118" spans="1:4">
      <c r="A118" s="25"/>
      <c r="B118" s="28" t="s">
        <v>257</v>
      </c>
      <c r="C118" s="28" t="s">
        <v>258</v>
      </c>
      <c r="D118" s="25"/>
    </row>
    <row r="119" spans="1:4">
      <c r="A119" s="25"/>
      <c r="B119" s="28" t="s">
        <v>259</v>
      </c>
      <c r="C119" s="28" t="s">
        <v>260</v>
      </c>
      <c r="D119" s="25"/>
    </row>
    <row r="120" spans="1:4" ht="31.5">
      <c r="A120" s="25"/>
      <c r="B120" s="28" t="s">
        <v>261</v>
      </c>
      <c r="C120" s="28" t="s">
        <v>262</v>
      </c>
      <c r="D120" s="25"/>
    </row>
    <row r="121" spans="1:4" ht="31.5">
      <c r="A121" s="25"/>
      <c r="B121" s="28" t="s">
        <v>263</v>
      </c>
      <c r="C121" s="28" t="s">
        <v>264</v>
      </c>
      <c r="D121" s="25"/>
    </row>
    <row r="122" spans="1:4">
      <c r="A122" s="25"/>
      <c r="B122" s="29" t="s">
        <v>265</v>
      </c>
      <c r="C122" s="29" t="s">
        <v>266</v>
      </c>
      <c r="D122" s="25"/>
    </row>
    <row r="123" spans="1:4" ht="31.5">
      <c r="A123" s="25"/>
      <c r="B123" s="29" t="s">
        <v>267</v>
      </c>
      <c r="C123" s="29" t="s">
        <v>149</v>
      </c>
      <c r="D123" s="25"/>
    </row>
    <row r="124" spans="1:4">
      <c r="A124" s="25"/>
      <c r="B124" s="29" t="s">
        <v>268</v>
      </c>
      <c r="C124" s="29" t="s">
        <v>268</v>
      </c>
      <c r="D124" s="25"/>
    </row>
    <row r="125" spans="1:4">
      <c r="A125" s="25"/>
      <c r="B125" s="29" t="s">
        <v>269</v>
      </c>
      <c r="C125" s="29" t="s">
        <v>269</v>
      </c>
      <c r="D125" s="25"/>
    </row>
    <row r="126" spans="1:4">
      <c r="A126" s="25"/>
      <c r="B126" s="29" t="s">
        <v>270</v>
      </c>
      <c r="C126" s="29" t="s">
        <v>270</v>
      </c>
      <c r="D126" s="25"/>
    </row>
    <row r="127" spans="1:4">
      <c r="A127" s="25"/>
      <c r="B127" s="29" t="s">
        <v>301</v>
      </c>
      <c r="C127" s="29" t="s">
        <v>301</v>
      </c>
      <c r="D127" s="25"/>
    </row>
    <row r="128" spans="1:4">
      <c r="A128" s="25"/>
      <c r="B128" s="29" t="s">
        <v>302</v>
      </c>
      <c r="C128" s="29" t="s">
        <v>303</v>
      </c>
      <c r="D128" s="25"/>
    </row>
  </sheetData>
  <mergeCells count="5">
    <mergeCell ref="A1:B1"/>
    <mergeCell ref="A2:B2"/>
    <mergeCell ref="A3:B3"/>
    <mergeCell ref="A8:B8"/>
    <mergeCell ref="A76:B76"/>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opLeftCell="A3" workbookViewId="0">
      <selection sqref="A1:XFD1048576"/>
    </sheetView>
  </sheetViews>
  <sheetFormatPr baseColWidth="10" defaultRowHeight="15.75"/>
  <cols>
    <col min="1" max="6" width="36" customWidth="1"/>
  </cols>
  <sheetData>
    <row r="1" spans="1:8" s="33" customFormat="1">
      <c r="A1" s="74" t="s">
        <v>44</v>
      </c>
      <c r="B1" s="75"/>
      <c r="C1" s="49"/>
      <c r="D1" s="49"/>
      <c r="E1" s="49"/>
      <c r="F1" s="49"/>
    </row>
    <row r="2" spans="1:8" s="33" customFormat="1">
      <c r="A2" s="67"/>
      <c r="B2" s="68"/>
      <c r="C2" s="49"/>
      <c r="D2" s="49"/>
      <c r="E2" s="49"/>
      <c r="F2" s="49"/>
    </row>
    <row r="3" spans="1:8" s="33" customFormat="1" ht="54.95" customHeight="1">
      <c r="A3" s="69" t="s">
        <v>45</v>
      </c>
      <c r="B3" s="70"/>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5">
      <c r="A6" s="38" t="s">
        <v>46</v>
      </c>
      <c r="B6" s="38" t="s">
        <v>47</v>
      </c>
      <c r="C6" s="38" t="s">
        <v>48</v>
      </c>
      <c r="D6" s="38" t="s">
        <v>49</v>
      </c>
      <c r="E6" s="38" t="s">
        <v>50</v>
      </c>
      <c r="F6" s="38" t="s">
        <v>51</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survey</vt:lpstr>
      <vt:lpstr>choices</vt:lpstr>
      <vt:lpstr>settings</vt:lpstr>
      <vt:lpstr>help-choices</vt:lpstr>
      <vt:lpstr>help-survey</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USER01</cp:lastModifiedBy>
  <cp:revision>69</cp:revision>
  <cp:lastPrinted>1601-01-01T00:00:00Z</cp:lastPrinted>
  <dcterms:created xsi:type="dcterms:W3CDTF">2011-04-25T12:27:36Z</dcterms:created>
  <dcterms:modified xsi:type="dcterms:W3CDTF">2016-05-27T20:56:35Z</dcterms:modified>
</cp:coreProperties>
</file>