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tps://unfao-my.sharepoint.com/personal/ece_gultan_fao_org/Documents/DATA HUB/HH Questionnaire/Countries/"/>
    </mc:Choice>
  </mc:AlternateContent>
  <bookViews>
    <workbookView xWindow="-120" yWindow="-120" windowWidth="29040" windowHeight="15720"/>
  </bookViews>
  <sheets>
    <sheet name="Survey" sheetId="6" r:id="rId1"/>
  </sheets>
  <definedNames>
    <definedName name="_xlnm._FilterDatabase" localSheetId="0" hidden="1">Survey!$A$3:$O$188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8" i="6" l="1"/>
  <c r="G188" i="6"/>
  <c r="E188" i="6"/>
  <c r="I187" i="6"/>
  <c r="G187" i="6"/>
  <c r="E187" i="6"/>
  <c r="I186" i="6"/>
  <c r="G186" i="6"/>
  <c r="E186" i="6"/>
  <c r="I185" i="6"/>
  <c r="G185" i="6"/>
  <c r="E185" i="6"/>
  <c r="I184" i="6"/>
  <c r="G184" i="6"/>
  <c r="E184" i="6"/>
  <c r="I183" i="6"/>
  <c r="G183" i="6"/>
  <c r="E183" i="6"/>
  <c r="I182" i="6"/>
  <c r="G182" i="6"/>
  <c r="E182" i="6"/>
  <c r="I181" i="6"/>
  <c r="G181" i="6"/>
  <c r="E181" i="6"/>
  <c r="I180" i="6"/>
  <c r="G180" i="6"/>
  <c r="E180" i="6"/>
  <c r="I179" i="6"/>
  <c r="G179" i="6"/>
  <c r="E179" i="6"/>
  <c r="I178" i="6"/>
  <c r="G178" i="6"/>
  <c r="E178" i="6"/>
  <c r="I177" i="6"/>
  <c r="G177" i="6"/>
  <c r="E177" i="6"/>
  <c r="A177" i="6"/>
  <c r="A178" i="6" s="1"/>
  <c r="A179" i="6" s="1"/>
  <c r="A180" i="6" s="1"/>
  <c r="A181" i="6" s="1"/>
  <c r="A182" i="6" s="1"/>
  <c r="A183" i="6" s="1"/>
  <c r="I175" i="6"/>
  <c r="G175" i="6"/>
  <c r="E175" i="6"/>
  <c r="I174" i="6"/>
  <c r="G174" i="6"/>
  <c r="E174" i="6"/>
  <c r="I173" i="6"/>
  <c r="G173" i="6"/>
  <c r="E173" i="6"/>
  <c r="I171" i="6"/>
  <c r="G171" i="6"/>
  <c r="E171" i="6"/>
  <c r="I170" i="6"/>
  <c r="G170" i="6"/>
  <c r="E170" i="6"/>
  <c r="I169" i="6"/>
  <c r="G169" i="6"/>
  <c r="E169" i="6"/>
  <c r="I168" i="6"/>
  <c r="G168" i="6"/>
  <c r="E168" i="6"/>
  <c r="I167" i="6"/>
  <c r="G167" i="6"/>
  <c r="E167" i="6"/>
  <c r="I166" i="6"/>
  <c r="G166" i="6"/>
  <c r="E166" i="6"/>
  <c r="I165" i="6"/>
  <c r="G165" i="6"/>
  <c r="E165" i="6"/>
  <c r="I164" i="6"/>
  <c r="G164" i="6"/>
  <c r="E164" i="6"/>
  <c r="I163" i="6"/>
  <c r="G163" i="6"/>
  <c r="E163" i="6"/>
  <c r="I162" i="6"/>
  <c r="G162" i="6"/>
  <c r="E162" i="6"/>
  <c r="I161" i="6"/>
  <c r="G161" i="6"/>
  <c r="E161" i="6"/>
  <c r="I160" i="6"/>
  <c r="G160" i="6"/>
  <c r="E160" i="6"/>
  <c r="I159" i="6"/>
  <c r="G159" i="6"/>
  <c r="E159" i="6"/>
  <c r="I158" i="6"/>
  <c r="G158" i="6"/>
  <c r="E158" i="6"/>
  <c r="I157" i="6"/>
  <c r="G157" i="6"/>
  <c r="E157" i="6"/>
  <c r="I156" i="6"/>
  <c r="G156" i="6"/>
  <c r="E156" i="6"/>
  <c r="I155" i="6"/>
  <c r="G155" i="6"/>
  <c r="E155" i="6"/>
  <c r="I154" i="6"/>
  <c r="G154" i="6"/>
  <c r="E154" i="6"/>
  <c r="I153" i="6"/>
  <c r="G153" i="6"/>
  <c r="E153" i="6"/>
  <c r="I152" i="6"/>
  <c r="G152" i="6"/>
  <c r="E152" i="6"/>
  <c r="I151" i="6"/>
  <c r="G151" i="6"/>
  <c r="E151" i="6"/>
  <c r="I150" i="6"/>
  <c r="G150" i="6"/>
  <c r="E150" i="6"/>
  <c r="I149" i="6"/>
  <c r="G149" i="6"/>
  <c r="E149" i="6"/>
  <c r="I148" i="6"/>
  <c r="G148" i="6"/>
  <c r="E148" i="6"/>
  <c r="I147" i="6"/>
  <c r="G147" i="6"/>
  <c r="E147" i="6"/>
  <c r="I146" i="6"/>
  <c r="G146" i="6"/>
  <c r="E146" i="6"/>
  <c r="I145" i="6"/>
  <c r="G145" i="6"/>
  <c r="E145" i="6"/>
  <c r="I144" i="6"/>
  <c r="G144" i="6"/>
  <c r="E144" i="6"/>
  <c r="I143" i="6"/>
  <c r="G143" i="6"/>
  <c r="E143" i="6"/>
  <c r="I142" i="6"/>
  <c r="G142" i="6"/>
  <c r="E142" i="6"/>
  <c r="I141" i="6"/>
  <c r="G141" i="6"/>
  <c r="E141" i="6"/>
  <c r="I140" i="6"/>
  <c r="G140" i="6"/>
  <c r="E140" i="6"/>
  <c r="I139" i="6"/>
  <c r="G139" i="6"/>
  <c r="E139" i="6"/>
  <c r="I138" i="6"/>
  <c r="G138" i="6"/>
  <c r="E138" i="6"/>
  <c r="I137" i="6"/>
  <c r="G137" i="6"/>
  <c r="E137" i="6"/>
  <c r="I135" i="6"/>
  <c r="G135" i="6"/>
  <c r="E135" i="6"/>
  <c r="I134" i="6"/>
  <c r="G134" i="6"/>
  <c r="E134" i="6"/>
  <c r="I133" i="6"/>
  <c r="G133" i="6"/>
  <c r="E133" i="6"/>
  <c r="I132" i="6"/>
  <c r="G132" i="6"/>
  <c r="E132" i="6"/>
  <c r="I130" i="6"/>
  <c r="G130" i="6"/>
  <c r="E130" i="6"/>
  <c r="I129" i="6"/>
  <c r="G129" i="6"/>
  <c r="E129" i="6"/>
  <c r="I128" i="6"/>
  <c r="G128" i="6"/>
  <c r="E128" i="6"/>
  <c r="I127" i="6"/>
  <c r="G127" i="6"/>
  <c r="E127" i="6"/>
  <c r="I126" i="6"/>
  <c r="G126" i="6"/>
  <c r="E126" i="6"/>
  <c r="I125" i="6"/>
  <c r="G125" i="6"/>
  <c r="E125" i="6"/>
  <c r="I123" i="6"/>
  <c r="G123" i="6"/>
  <c r="E123" i="6"/>
  <c r="I122" i="6"/>
  <c r="G122" i="6"/>
  <c r="E122" i="6"/>
  <c r="I121" i="6"/>
  <c r="G121" i="6"/>
  <c r="E121" i="6"/>
  <c r="I120" i="6"/>
  <c r="G120" i="6"/>
  <c r="E120" i="6"/>
  <c r="I119" i="6"/>
  <c r="G119" i="6"/>
  <c r="E119" i="6"/>
  <c r="I118" i="6"/>
  <c r="G118" i="6"/>
  <c r="E118" i="6"/>
  <c r="I116" i="6"/>
  <c r="G116" i="6"/>
  <c r="E116" i="6"/>
  <c r="I115" i="6"/>
  <c r="G115" i="6"/>
  <c r="E115" i="6"/>
  <c r="I114" i="6"/>
  <c r="G114" i="6"/>
  <c r="E114" i="6"/>
  <c r="I113" i="6"/>
  <c r="G113" i="6"/>
  <c r="E113" i="6"/>
  <c r="I112" i="6"/>
  <c r="G112" i="6"/>
  <c r="E112" i="6"/>
  <c r="I111" i="6"/>
  <c r="G111" i="6"/>
  <c r="E111" i="6"/>
  <c r="I110" i="6"/>
  <c r="G110" i="6"/>
  <c r="E110" i="6"/>
  <c r="I109" i="6"/>
  <c r="G109" i="6"/>
  <c r="E109" i="6"/>
  <c r="I108" i="6"/>
  <c r="G108" i="6"/>
  <c r="E108" i="6"/>
  <c r="I107" i="6"/>
  <c r="G107" i="6"/>
  <c r="E107" i="6"/>
  <c r="I106" i="6"/>
  <c r="G106" i="6"/>
  <c r="E106" i="6"/>
  <c r="I104" i="6"/>
  <c r="G104" i="6"/>
  <c r="E104" i="6"/>
  <c r="I103" i="6"/>
  <c r="G103" i="6"/>
  <c r="E103" i="6"/>
  <c r="I102" i="6"/>
  <c r="G102" i="6"/>
  <c r="E102" i="6"/>
  <c r="I101" i="6"/>
  <c r="G101" i="6"/>
  <c r="E101" i="6"/>
  <c r="I100" i="6"/>
  <c r="G100" i="6"/>
  <c r="E100" i="6"/>
  <c r="I99" i="6"/>
  <c r="G99" i="6"/>
  <c r="E99" i="6"/>
  <c r="I97" i="6"/>
  <c r="G97" i="6"/>
  <c r="E97" i="6"/>
  <c r="I96" i="6"/>
  <c r="G96" i="6"/>
  <c r="E96" i="6"/>
  <c r="I95" i="6"/>
  <c r="G95" i="6"/>
  <c r="E95" i="6"/>
  <c r="I94" i="6"/>
  <c r="G94" i="6"/>
  <c r="E94" i="6"/>
  <c r="I93" i="6"/>
  <c r="G93" i="6"/>
  <c r="E93" i="6"/>
  <c r="I92" i="6"/>
  <c r="G92" i="6"/>
  <c r="E92" i="6"/>
  <c r="I91" i="6"/>
  <c r="G91" i="6"/>
  <c r="E91" i="6"/>
  <c r="I90" i="6"/>
  <c r="G90" i="6"/>
  <c r="E90" i="6"/>
  <c r="I89" i="6"/>
  <c r="G89" i="6"/>
  <c r="E89" i="6"/>
  <c r="I88" i="6"/>
  <c r="G88" i="6"/>
  <c r="E88" i="6"/>
  <c r="I87" i="6"/>
  <c r="G87" i="6"/>
  <c r="E87" i="6"/>
  <c r="I86" i="6"/>
  <c r="G86" i="6"/>
  <c r="E86" i="6"/>
  <c r="I85" i="6"/>
  <c r="G85" i="6"/>
  <c r="E85" i="6"/>
  <c r="I84" i="6"/>
  <c r="G84" i="6"/>
  <c r="E84" i="6"/>
  <c r="I83" i="6"/>
  <c r="G83" i="6"/>
  <c r="E83" i="6"/>
  <c r="I81" i="6"/>
  <c r="G81" i="6"/>
  <c r="E81" i="6"/>
  <c r="I80" i="6"/>
  <c r="G80" i="6"/>
  <c r="E80" i="6"/>
  <c r="I79" i="6"/>
  <c r="G79" i="6"/>
  <c r="E79" i="6"/>
  <c r="I78" i="6"/>
  <c r="G78" i="6"/>
  <c r="E78" i="6"/>
  <c r="I77" i="6"/>
  <c r="G77" i="6"/>
  <c r="E77" i="6"/>
  <c r="I76" i="6"/>
  <c r="G76" i="6"/>
  <c r="E76" i="6"/>
  <c r="I75" i="6"/>
  <c r="G75" i="6"/>
  <c r="E75" i="6"/>
  <c r="I74" i="6"/>
  <c r="G74" i="6"/>
  <c r="E74" i="6"/>
  <c r="I73" i="6"/>
  <c r="G73" i="6"/>
  <c r="E73" i="6"/>
  <c r="I72" i="6"/>
  <c r="G72" i="6"/>
  <c r="E72" i="6"/>
  <c r="I71" i="6"/>
  <c r="G71" i="6"/>
  <c r="E71" i="6"/>
  <c r="I70" i="6"/>
  <c r="G70" i="6"/>
  <c r="E70" i="6"/>
  <c r="I69" i="6"/>
  <c r="G69" i="6"/>
  <c r="E69" i="6"/>
  <c r="I68" i="6"/>
  <c r="G68" i="6"/>
  <c r="E68" i="6"/>
  <c r="I67" i="6"/>
  <c r="G67" i="6"/>
  <c r="E67" i="6"/>
  <c r="I66" i="6"/>
  <c r="G66" i="6"/>
  <c r="E66" i="6"/>
  <c r="I65" i="6"/>
  <c r="G65" i="6"/>
  <c r="E65" i="6"/>
  <c r="I64" i="6"/>
  <c r="G64" i="6"/>
  <c r="E64" i="6"/>
  <c r="I62" i="6"/>
  <c r="G62" i="6"/>
  <c r="E62" i="6"/>
  <c r="I61" i="6"/>
  <c r="G61" i="6"/>
  <c r="E61" i="6"/>
  <c r="I60" i="6"/>
  <c r="G60" i="6"/>
  <c r="E60" i="6"/>
  <c r="I59" i="6"/>
  <c r="G59" i="6"/>
  <c r="E59" i="6"/>
  <c r="I58" i="6"/>
  <c r="G58" i="6"/>
  <c r="E58" i="6"/>
  <c r="I57" i="6"/>
  <c r="G57" i="6"/>
  <c r="E57" i="6"/>
  <c r="I56" i="6"/>
  <c r="G56" i="6"/>
  <c r="E56" i="6"/>
  <c r="I54" i="6"/>
  <c r="G54" i="6"/>
  <c r="E54" i="6"/>
  <c r="I53" i="6"/>
  <c r="G53" i="6"/>
  <c r="E53" i="6"/>
  <c r="I52" i="6"/>
  <c r="G52" i="6"/>
  <c r="E52" i="6"/>
  <c r="I51" i="6"/>
  <c r="G51" i="6"/>
  <c r="E51" i="6"/>
  <c r="I50" i="6"/>
  <c r="G50" i="6"/>
  <c r="E50" i="6"/>
  <c r="I49" i="6"/>
  <c r="G49" i="6"/>
  <c r="E49" i="6"/>
  <c r="I48" i="6"/>
  <c r="G48" i="6"/>
  <c r="E48" i="6"/>
  <c r="I47" i="6"/>
  <c r="G47" i="6"/>
  <c r="E47" i="6"/>
  <c r="I46" i="6"/>
  <c r="G46" i="6"/>
  <c r="E46" i="6"/>
  <c r="I45" i="6"/>
  <c r="G45" i="6"/>
  <c r="E45" i="6"/>
  <c r="I44" i="6"/>
  <c r="G44" i="6"/>
  <c r="E44" i="6"/>
  <c r="I43" i="6"/>
  <c r="G43" i="6"/>
  <c r="E43" i="6"/>
  <c r="I42" i="6"/>
  <c r="G42" i="6"/>
  <c r="E42" i="6"/>
  <c r="I41" i="6"/>
  <c r="G41" i="6"/>
  <c r="E41" i="6"/>
  <c r="I40" i="6"/>
  <c r="G40" i="6"/>
  <c r="E40" i="6"/>
  <c r="I39" i="6"/>
  <c r="G39" i="6"/>
  <c r="E39" i="6"/>
  <c r="I38" i="6"/>
  <c r="G38" i="6"/>
  <c r="E38" i="6"/>
  <c r="I37" i="6"/>
  <c r="G37" i="6"/>
  <c r="E37" i="6"/>
  <c r="I36" i="6"/>
  <c r="G36" i="6"/>
  <c r="E36" i="6"/>
  <c r="I35" i="6"/>
  <c r="G35" i="6"/>
  <c r="E35" i="6"/>
  <c r="I34" i="6"/>
  <c r="G34" i="6"/>
  <c r="E34" i="6"/>
  <c r="I33" i="6"/>
  <c r="G33" i="6"/>
  <c r="E33" i="6"/>
  <c r="I32" i="6"/>
  <c r="G32" i="6"/>
  <c r="E32" i="6"/>
  <c r="I31" i="6"/>
  <c r="G31" i="6"/>
  <c r="E31" i="6"/>
  <c r="I30" i="6"/>
  <c r="G30" i="6"/>
  <c r="E30" i="6"/>
  <c r="I29" i="6"/>
  <c r="G29" i="6"/>
  <c r="E29" i="6"/>
  <c r="I28" i="6"/>
  <c r="G28" i="6"/>
  <c r="E28" i="6"/>
  <c r="I27" i="6"/>
  <c r="G27" i="6"/>
  <c r="E27" i="6"/>
  <c r="I26" i="6"/>
  <c r="G26" i="6"/>
  <c r="E26" i="6"/>
  <c r="I25" i="6"/>
  <c r="G25" i="6"/>
  <c r="E25" i="6"/>
  <c r="I24" i="6"/>
  <c r="G24" i="6"/>
  <c r="E24" i="6"/>
  <c r="I23" i="6"/>
  <c r="G23" i="6"/>
  <c r="E23" i="6"/>
  <c r="I22" i="6"/>
  <c r="G22" i="6"/>
  <c r="E22" i="6"/>
  <c r="I20" i="6"/>
  <c r="G20" i="6"/>
  <c r="E20" i="6"/>
  <c r="I19" i="6"/>
  <c r="G19" i="6"/>
  <c r="E19" i="6"/>
  <c r="I18" i="6"/>
  <c r="G18" i="6"/>
  <c r="E18" i="6"/>
  <c r="I17" i="6"/>
  <c r="G17" i="6"/>
  <c r="E17" i="6"/>
  <c r="I16" i="6"/>
  <c r="G16" i="6"/>
  <c r="E16" i="6"/>
  <c r="I15" i="6"/>
  <c r="G15" i="6"/>
  <c r="E15" i="6"/>
  <c r="I14" i="6"/>
  <c r="G14" i="6"/>
  <c r="E14" i="6"/>
  <c r="A14" i="6"/>
  <c r="A15"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6" i="6" s="1"/>
  <c r="A57" i="6" s="1"/>
  <c r="A58" i="6" s="1"/>
  <c r="A59" i="6" s="1"/>
  <c r="A60" i="6" s="1"/>
  <c r="A61" i="6" s="1"/>
  <c r="A62" i="6" s="1"/>
  <c r="A64" i="6" s="1"/>
  <c r="A65" i="6" s="1"/>
  <c r="A66" i="6" s="1"/>
  <c r="A67" i="6" s="1"/>
  <c r="A68" i="6" s="1"/>
  <c r="A69" i="6" s="1"/>
  <c r="A70" i="6" s="1"/>
  <c r="A71" i="6" s="1"/>
  <c r="A72" i="6" s="1"/>
  <c r="A73" i="6" s="1"/>
  <c r="A74" i="6" s="1"/>
  <c r="A75" i="6" s="1"/>
  <c r="A76" i="6" s="1"/>
  <c r="A77" i="6" s="1"/>
  <c r="A78" i="6" s="1"/>
  <c r="A79" i="6" s="1"/>
  <c r="A80" i="6" s="1"/>
  <c r="A81" i="6" s="1"/>
  <c r="A83" i="6" s="1"/>
  <c r="A84" i="6" s="1"/>
  <c r="A85" i="6" s="1"/>
  <c r="A86" i="6" s="1"/>
  <c r="A87" i="6" s="1"/>
  <c r="A88" i="6" s="1"/>
  <c r="A89" i="6" s="1"/>
  <c r="A90" i="6" s="1"/>
  <c r="A91" i="6" s="1"/>
  <c r="A92" i="6" s="1"/>
  <c r="A93" i="6" s="1"/>
  <c r="A94" i="6" s="1"/>
  <c r="A95" i="6" s="1"/>
  <c r="A96" i="6" s="1"/>
  <c r="A97" i="6" s="1"/>
  <c r="A99" i="6" s="1"/>
  <c r="A100" i="6" s="1"/>
  <c r="A101" i="6" s="1"/>
  <c r="A102" i="6" s="1"/>
  <c r="A103" i="6" s="1"/>
  <c r="A104" i="6" s="1"/>
  <c r="A106" i="6" s="1"/>
  <c r="A107" i="6" s="1"/>
  <c r="A108" i="6" s="1"/>
  <c r="A109" i="6" s="1"/>
  <c r="A110" i="6" s="1"/>
  <c r="A111" i="6" s="1"/>
  <c r="A112" i="6" s="1"/>
  <c r="A113" i="6" s="1"/>
  <c r="A114" i="6" s="1"/>
  <c r="A115" i="6" s="1"/>
  <c r="A116" i="6" s="1"/>
  <c r="A118" i="6" s="1"/>
  <c r="A119" i="6" s="1"/>
  <c r="A120" i="6" s="1"/>
  <c r="A121" i="6" s="1"/>
  <c r="A122" i="6" s="1"/>
  <c r="A123" i="6" s="1"/>
  <c r="A125" i="6" s="1"/>
  <c r="A126" i="6" s="1"/>
  <c r="A127" i="6" s="1"/>
  <c r="A128" i="6" s="1"/>
  <c r="A129" i="6" s="1"/>
  <c r="A130" i="6" s="1"/>
  <c r="A132" i="6" s="1"/>
  <c r="A133" i="6" s="1"/>
  <c r="A134" i="6" s="1"/>
  <c r="A135"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3" i="6" s="1"/>
  <c r="A174" i="6" s="1"/>
  <c r="A175" i="6" s="1"/>
  <c r="I13" i="6"/>
  <c r="G13" i="6"/>
  <c r="E13" i="6"/>
  <c r="I12" i="6"/>
  <c r="G12" i="6"/>
  <c r="E12" i="6"/>
  <c r="I11" i="6"/>
  <c r="G11" i="6"/>
  <c r="E11" i="6"/>
  <c r="I10" i="6"/>
  <c r="G10" i="6"/>
  <c r="E10" i="6"/>
  <c r="I9" i="6"/>
  <c r="G9" i="6"/>
  <c r="E9" i="6"/>
  <c r="I8" i="6"/>
  <c r="G8" i="6"/>
  <c r="E8" i="6"/>
  <c r="I7" i="6"/>
  <c r="G7" i="6"/>
  <c r="E7" i="6"/>
  <c r="I6" i="6"/>
  <c r="G6" i="6"/>
  <c r="E6" i="6"/>
  <c r="I5" i="6"/>
  <c r="G5" i="6"/>
  <c r="E5" i="6"/>
</calcChain>
</file>

<file path=xl/sharedStrings.xml><?xml version="1.0" encoding="utf-8"?>
<sst xmlns="http://schemas.openxmlformats.org/spreadsheetml/2006/main" count="1927" uniqueCount="963">
  <si>
    <t>Ineligible</t>
  </si>
  <si>
    <t>hh_id</t>
  </si>
  <si>
    <t>resp_language</t>
  </si>
  <si>
    <t>introduction</t>
  </si>
  <si>
    <t>resp_age</t>
  </si>
  <si>
    <t>resp_gender</t>
  </si>
  <si>
    <t>phone_number_conf</t>
  </si>
  <si>
    <t>contact_2</t>
  </si>
  <si>
    <t>contact_3</t>
  </si>
  <si>
    <t>hh_admin2_1</t>
  </si>
  <si>
    <t>hh_admin2_2</t>
  </si>
  <si>
    <t>hh_admin2_3</t>
  </si>
  <si>
    <t>hh_admin2_4</t>
  </si>
  <si>
    <t>hh_admin2_5</t>
  </si>
  <si>
    <t>hh_admin2_6</t>
  </si>
  <si>
    <t>hh_admin2_7</t>
  </si>
  <si>
    <t>hh_admin2_8</t>
  </si>
  <si>
    <t>hh_admin2_9</t>
  </si>
  <si>
    <t>hh_admin2_10</t>
  </si>
  <si>
    <t>hh_admin2_11</t>
  </si>
  <si>
    <t>hh_admin2_12</t>
  </si>
  <si>
    <t>hh_admin2_13</t>
  </si>
  <si>
    <t>hh_admin2_14</t>
  </si>
  <si>
    <t>hh_admin2_15</t>
  </si>
  <si>
    <t>hh_admin2_16</t>
  </si>
  <si>
    <t>hh_admin2_17</t>
  </si>
  <si>
    <t>hh_admin2_18</t>
  </si>
  <si>
    <t>hh_agricactivity</t>
  </si>
  <si>
    <t>hh_gender</t>
  </si>
  <si>
    <t>hh_education</t>
  </si>
  <si>
    <t>hh_wealth_toilet</t>
  </si>
  <si>
    <t>hh_size</t>
  </si>
  <si>
    <t>hh_age</t>
  </si>
  <si>
    <t>o_access_agricultural_land</t>
  </si>
  <si>
    <t>income_main</t>
  </si>
  <si>
    <t>income_main_cropcheck</t>
  </si>
  <si>
    <t>income_main_lscheck</t>
  </si>
  <si>
    <t>income_main_fishcheck</t>
  </si>
  <si>
    <t>income_main_comp</t>
  </si>
  <si>
    <t>o_income_main_comp_reason</t>
  </si>
  <si>
    <t>income_sec</t>
  </si>
  <si>
    <t>income_sec_cropcheck</t>
  </si>
  <si>
    <t>income_sec_lscheck</t>
  </si>
  <si>
    <t>income_sec_fishcheck</t>
  </si>
  <si>
    <t>income_sec_comp</t>
  </si>
  <si>
    <t>income_third</t>
  </si>
  <si>
    <t>income_third_cropcheck</t>
  </si>
  <si>
    <t>income_third_lscheck</t>
  </si>
  <si>
    <t>income_third_fishcheck</t>
  </si>
  <si>
    <t>income_third_comp</t>
  </si>
  <si>
    <t>crp_intro</t>
  </si>
  <si>
    <t>crp_landsize_num</t>
  </si>
  <si>
    <t>crp_landsize_unit</t>
  </si>
  <si>
    <t>crp_main</t>
  </si>
  <si>
    <t>crp_main_check</t>
  </si>
  <si>
    <t>crp_irrigation</t>
  </si>
  <si>
    <t>crp_area_change</t>
  </si>
  <si>
    <t>o_crp_area_change_reason</t>
  </si>
  <si>
    <t>crp_harv_change</t>
  </si>
  <si>
    <t>crp_proddif</t>
  </si>
  <si>
    <t>crp_salesmain</t>
  </si>
  <si>
    <t>crp_salesdif</t>
  </si>
  <si>
    <t>o_crp_salesdif_2_lowprice</t>
  </si>
  <si>
    <t>crp_salesprice</t>
  </si>
  <si>
    <t>o_crp_salesprice_decrease</t>
  </si>
  <si>
    <t>ls_intro</t>
  </si>
  <si>
    <t>ls_main</t>
  </si>
  <si>
    <t>ls_num_lastyr</t>
  </si>
  <si>
    <t>ls_num_now</t>
  </si>
  <si>
    <t>ls_proddif</t>
  </si>
  <si>
    <t>ls_salesmain</t>
  </si>
  <si>
    <t>ls_salesdif</t>
  </si>
  <si>
    <t>o_ls_salesdif_2_lowprice</t>
  </si>
  <si>
    <t>ls_salesprice</t>
  </si>
  <si>
    <t>o_ls_salesprice_decrease</t>
  </si>
  <si>
    <t>fish_intro</t>
  </si>
  <si>
    <t>fish_change</t>
  </si>
  <si>
    <t>fish_proddif</t>
  </si>
  <si>
    <t>fish_salesmain</t>
  </si>
  <si>
    <t>fish_salesdif</t>
  </si>
  <si>
    <t>fish_salesprice</t>
  </si>
  <si>
    <t>fies</t>
  </si>
  <si>
    <t>fies_worried</t>
  </si>
  <si>
    <t>fies_healthy</t>
  </si>
  <si>
    <t>fies_fewfoods</t>
  </si>
  <si>
    <t>fies_skipped</t>
  </si>
  <si>
    <t>fies_ateless</t>
  </si>
  <si>
    <t>fies_ranout</t>
  </si>
  <si>
    <t>fies_ranout_hhs</t>
  </si>
  <si>
    <t>fies_hungry</t>
  </si>
  <si>
    <t>fies_hungry_hhs</t>
  </si>
  <si>
    <t>fies_whlday</t>
  </si>
  <si>
    <t>fies_whlday_hhs</t>
  </si>
  <si>
    <t>copingstrategies</t>
  </si>
  <si>
    <t>cs_stress_hh_assets</t>
  </si>
  <si>
    <t>cs_stress_spent_savings</t>
  </si>
  <si>
    <t>cs_stress_borrowed_or_helped</t>
  </si>
  <si>
    <t>cs_stress_credit</t>
  </si>
  <si>
    <t>cs_crisis_sold_prod_assets</t>
  </si>
  <si>
    <t>cs_crisis_work_children</t>
  </si>
  <si>
    <t>cs_crisis_decr_agric_input_exp</t>
  </si>
  <si>
    <t>cs_emergency_sold_house</t>
  </si>
  <si>
    <t>cs_crisis_no_school</t>
  </si>
  <si>
    <t>cs_emergency_hh_migration</t>
  </si>
  <si>
    <t>hdds_confirmation</t>
  </si>
  <si>
    <t>fcs_intro</t>
  </si>
  <si>
    <t>fcs_staple_days</t>
  </si>
  <si>
    <t>fcs_pulses_days</t>
  </si>
  <si>
    <t>fcs_veg_days</t>
  </si>
  <si>
    <t>fcs_fruit_days</t>
  </si>
  <si>
    <t>fcs_meat_fish_days</t>
  </si>
  <si>
    <t>fcs_dairy_days</t>
  </si>
  <si>
    <t>fcs_sugar_days</t>
  </si>
  <si>
    <t>fcs_oil_days</t>
  </si>
  <si>
    <t>fcs_condiments_days</t>
  </si>
  <si>
    <t>need</t>
  </si>
  <si>
    <t>callback</t>
  </si>
  <si>
    <t>phone_number_leader_yn</t>
  </si>
  <si>
    <t>leader_type</t>
  </si>
  <si>
    <t>language2</t>
  </si>
  <si>
    <t>GeoPoll Submission Form</t>
  </si>
  <si>
    <t>FAO - Household Questionnaire</t>
  </si>
  <si>
    <t>Additional notes</t>
  </si>
  <si>
    <t>FAO Comments</t>
  </si>
  <si>
    <t>Q #</t>
  </si>
  <si>
    <t>Q Name</t>
  </si>
  <si>
    <t>Suggested Qname</t>
  </si>
  <si>
    <t>English</t>
  </si>
  <si>
    <t>Length</t>
  </si>
  <si>
    <t xml:space="preserve">	ar-IQ_Arabic</t>
  </si>
  <si>
    <t>ku_Kurdish</t>
  </si>
  <si>
    <t>Q Type</t>
  </si>
  <si>
    <t>Randomize</t>
  </si>
  <si>
    <t>Conditional</t>
  </si>
  <si>
    <t>Programming Instructions</t>
  </si>
  <si>
    <t>Codes</t>
  </si>
  <si>
    <t>Skip Pattern</t>
  </si>
  <si>
    <t>A. PRESENTATION OF THE SURVEY AND ELIGIBILITY CRITERIA SELECTION</t>
  </si>
  <si>
    <t>NA</t>
  </si>
  <si>
    <t>Optin</t>
  </si>
  <si>
    <t>Open Ended</t>
  </si>
  <si>
    <t>Form Type - TextBox</t>
  </si>
  <si>
    <t>Any Response = phone_number</t>
  </si>
  <si>
    <t>phone_number</t>
  </si>
  <si>
    <t xml:space="preserve">Input the phone number that you are contacting: </t>
  </si>
  <si>
    <t>أدخل رقم الهاتف الذي تتصل به:</t>
  </si>
  <si>
    <t>ئەو ژمارە تەلەفۆنەی پەیوەندی پێوە دەکەیت تۆمار بکا</t>
  </si>
  <si>
    <t>Any Response = hh_id</t>
  </si>
  <si>
    <t>Input the household ID, if applicable:</t>
  </si>
  <si>
    <t>أدخل هوية المنزل ، إن أمكن:</t>
  </si>
  <si>
    <t>ژمارەی ناسنامەی خێزانەکە تۆمار بکە [ئەگەر دەکرێت]</t>
  </si>
  <si>
    <t>Any Response = calldispo</t>
  </si>
  <si>
    <t>calldispo</t>
  </si>
  <si>
    <t>Phone number: #CATI_MOBILENUMBER#
1)Someone answers
2)Answering machine
3)No answer
4)Hang up or refusal
5)Call back
6)Under review
7)Disconnected</t>
  </si>
  <si>
    <t>رقم الهاتف: #CATI_MOBILENUMBER#
1) يجيب شخص ما 
2) جهاز الرد الالي
3) لا جواب
4) إنهاء المكالمة أو الرفض
5) معاودة الاتصال
6) قيد المراجعة
7) قطع الاتصال</t>
  </si>
  <si>
    <t xml:space="preserve">ژمارەی تەلەفۆت: : # CATI_MOBILENUMBER #
1) کەسێک وەڵامی پەیوەندییەکەی دایەوە 
2) ئامێرەکە وەلامی دایەوە
3) پەیوەندییەکە وەڵام نەدرایەوە
4) پەیوەندییەکە هەڵگیرا یا ڕەتکرایەوە
5) پەیوەندی بکەرەوە
6) لە ژێر پێداچوونەوەدایە
7) پەیوەندییەکە پچرا </t>
  </si>
  <si>
    <t>Single Choice</t>
  </si>
  <si>
    <t>Form Type - Buttons</t>
  </si>
  <si>
    <t>1 = resp_language
2 = AnsweringMachine
3 = NoAnswer
4 = Refusal
5 = WhenCallBack
6 = UnderReview
7 = Disconnected</t>
  </si>
  <si>
    <t>AnsweringMachine</t>
  </si>
  <si>
    <t>calldispo_answeringmachine</t>
  </si>
  <si>
    <t>Reached an answering machine.</t>
  </si>
  <si>
    <t>لقد تم توجيهك إلى جهاز الرد الالي</t>
  </si>
  <si>
    <t>گواسترایتەوە بۆ ئامیری وەڵامدانەوەی ئۆتۆماتیکی</t>
  </si>
  <si>
    <t>End Poll AnsweringMachine</t>
  </si>
  <si>
    <t>NoAnswer</t>
  </si>
  <si>
    <t>calldispo_noanswer</t>
  </si>
  <si>
    <t>Phone rang and no one answered.</t>
  </si>
  <si>
    <t>رن الهاتف ولم يرد أحد</t>
  </si>
  <si>
    <t>زەنگ لێیدا و کەس وەلامی نەدایەوە</t>
  </si>
  <si>
    <t>End Poll NoAnswer</t>
  </si>
  <si>
    <t>UnderReview</t>
  </si>
  <si>
    <t>calldispo_underreview</t>
  </si>
  <si>
    <t>Case needs review by a supervisor.</t>
  </si>
  <si>
    <t>الحالة تحتاج إلى مراجعة من قبل مشرف</t>
  </si>
  <si>
    <t xml:space="preserve">کەیسەکە پێوەیستە لە لایەن سەرپەرشتیارەوە پێداچوونەوەی بۆ بکرێت </t>
  </si>
  <si>
    <t>End Poll UnderReview</t>
  </si>
  <si>
    <t>Disconnected</t>
  </si>
  <si>
    <t>calldispo_disconnected</t>
  </si>
  <si>
    <t>Phone was disconnected or out of service.</t>
  </si>
  <si>
    <t>تم فصل الهاتف أو الهاتف خارج الخدمة</t>
  </si>
  <si>
    <t>تەلەفۆنەکە پچرا یاخود بەردەست نەبوو</t>
  </si>
  <si>
    <t>End Poll Disconnected</t>
  </si>
  <si>
    <t>Which language do you wish to proceed with?
[OPERATOR: READ ANSWER CHOICES. SINGLE RESPONSE.]
1)English
2)Arabic
3)Kurdish</t>
  </si>
  <si>
    <t>ما هي اللغة التي ترغب في المتابعة بها؟
[المُشغل: اقرأ خيارات الإجابة. استجابة واحدة.]
1) إنجليزي
2) عربي
3)كردي</t>
  </si>
  <si>
    <t>بە چ زمانێک دەتەوێت بەردەوام بیت ؟ 
[پەیوەندیکار: بژاردەی وەڵامەکان بخوێنەوە. یەک وەڵام وەربگرە]
1)ئینگلیزی
2)عەرەبی
3)کوردی</t>
  </si>
  <si>
    <t>1 = introduction [English]
2 = introduction [Arabic]
3 = introduction [Kurdish]</t>
  </si>
  <si>
    <t>Arabic and Kurdish</t>
  </si>
  <si>
    <t>Only Arabic and English.</t>
  </si>
  <si>
    <t>Hello sir/ma'am, my name is #OPERATOR#, and I am calling from GeoPoll Polling Agency on behalf of the humanitarian organization called Food and Agriculture Organization of the United Nations (FAO). We are conducting a survey on households' ability to access food in your area and the impact of COVID-19 and other shocks on food security and agriculture in Iraq. I would like to ask you some questions about your household.
The survey usually takes 15-20 minutes to complete. Any information that you provide will be kept strictly confidential, only used for the purpose of the survey and will not be shown to other people. No personal identifying information will be collected. Your voluntary participation in the outcome of this interview is NOT IN ANY WAY linked to your personal chance of receiving any assistance. This is voluntary and you can choose not to answer any or all of the questions if you want. However, we hope that you will participate since your views are important.  
You will receive 1$ of communication credit as an incentive for the participation of the survey.
Please note that this call may be recorded for quality purposes.
Do you have any questions?
[OPERATOR: ADDRESS QUESTIONS FROM RESPONDENT, IF ANY.]
1)CONTINUE</t>
  </si>
  <si>
    <t>مرحبًا سيدي / سيدتي ، اسمي #OPERATOR# ، وأنا أتصل من وكالة GeoPoll الاستقصائية نيابة عن منظمة إنسانية تسمى منظمة الأغذية والزراعة للأمم المتحدة (الفاو). نجري دراسة استقصائية حول قدرة الأسر على الوصول إلى الغذاء في منطقتك وتأثير جائحة COVID-19 و صدمات أخرى على الأمن الغذائي والزراعة في العراق. أود أن أطرح عليك بعض الأسئلة حول أسرتك.
يستغرق الاستبيان عادةً 30-25  دقيقة. سيتم الاحتفاظ بسرية تامة بأي معلومات تقدمها ، ولن يتم استخدامها إلا لغرض الدراسة ولن يتم عرضها لأشخاص آخرين. لن يتم جمع أي معلومات تعريف شخصية. إن مشاركتك الطوعية في نتيجة هذه الدراسة ليست مرتبطة بأي شكل من الأشكال بفرصتك الشخصية في تلقي أي مساعدة. هذا تطوعي ويمكنك اختيار عدم الإجابة على أي من الأسئلة أو جميعها إذا كنت تريد ذلك. ومع ذلك ، نأمل أن تشارك لأن آرائك مهمة.
سوف تتلقى $1 ائتمان الاتصال كحافز للمشاركة في هذه الدراسة.
يرجى الملاحظة أنه قد يتم تسجيل هذه المكالمة لغاية مراقبة الجودة.
هل لديك اسئلة؟
[المُشغل: أجب عن أسئلة المُجيب ، إن وجدت.]
1) تابع</t>
  </si>
  <si>
    <t xml:space="preserve"> سڵاو بەڕێز/ خاتوون، من ناوم #OPERATOR#  لە کۆمپانیای جیۆپۆلەوە پەیوەندیت پێوەدەکەم بۆ ئەنجامدانی لێکۆڵینەوەیەک بۆ ڕێکخراوی فاوی سەر بە نەتەوە یەکگرتووەکان  لەسەر توانای خێزان بۆ گەیشتن بە خۆراک لە ناوچەکەتان و هەروەها کاریگەری نەخۆشی کۆڕۆنا و  بۆ گرفتەکانی تری ئاسایشی خۆراک و کشتوکاڵ لە عێراق. بۆ ئەم مەبەستە دەمەوێت چەند پرسیارێک لە جەنابتان بکەم  سەبارەت بە خێزانەکەتان. 
ئەم ڕاپرسییە ماوەی ٢٥ بۆ ٣٠ خولەک دەخایەنێت و گشت ئەو زانیاریانەشی کە پێمانی دەدەیت بە نهێنی دەپارێزرێت و تەنها بۆ مەبەستی ئەم لێکۆڵینەوەیە بەکار دێن و پیشانی هیچ کەس و لایەنێکیتر نادریت. هیچ زانیارییەکی ناسینەوەی تۆ لە خۆ ناگرێت و بەشداری کردنت لەم ڕاپرسییە بە هیچ شێوەیەک لە شێوەکان پەیوەست نییە بە وەرگرتنی هیچ یارمەتیەک. ئەم ڕاپسرسییە خۆ ویستانەیە ودەتوانی وەڵامی هەر پرسیارێک یان هەموو پرسیارەکان نەدەیتەوە ئەگەر حەز نەکەیت. هیوادارین کە بەشداریمان لەگەڵ بکەیت لەبەر ئەوەی بۆچوونی تۆ بۆ ئێمە گرنگە.  
بڕی ١$ وەردەگریت لە بەرامبەر بەشداریکردنت لەم لێکۆڵینەوەیە.
تکایە ئاگاداربە ئەم چاوپێکەوتنە ڕیکۆرد دەکرێت بۆ مەبەستی دڵنیابوون لە دروستی بەڕێوەچوونی.
هیچ پرسیارێکت هەیە تا ئێستا؟
[پەیوەندیکار: تکایە وەڵامی هەر پرسیارێک بدەرەوە ئەگەر هەبێت]
1) بەردوام بە</t>
  </si>
  <si>
    <t>1 = Agree</t>
  </si>
  <si>
    <r>
      <t xml:space="preserve">1 $
</t>
    </r>
    <r>
      <rPr>
        <sz val="12"/>
        <color rgb="FFFF0000"/>
        <rFont val="Calibri"/>
        <family val="2"/>
        <scheme val="minor"/>
      </rPr>
      <t>CA 6/14 - this survey takes 25-30 mins based on the calculations at the end of the tool, I suggest updating the text to reflect it</t>
    </r>
  </si>
  <si>
    <t>Agree</t>
  </si>
  <si>
    <t>resp_agree</t>
  </si>
  <si>
    <t xml:space="preserve">Are you interested in participating in this survey?
[OPERATOR: SINGLE RESPONSE]
1)Yes 
2)Not now but another time in the week 
3)No </t>
  </si>
  <si>
    <t>هل لديك رغبة في بالمشاركة في هذه الدراسة؟
[المشغل: استجابة واحدة]
1) نعم
2) ليس الآن ولكن مرة أخرى في الأسبوع
3) لا</t>
  </si>
  <si>
    <t>دەتەوێت بەشداری بکەیت لەم لێکۆڵینەوەیە؟
[پەیوەندیکار: یەک وەڵامێک وەربگرە]
1) بەڵێ
2) ئێستا نا، کاتێکی تر لەم هەفتەیە
3) نەخێر</t>
  </si>
  <si>
    <t>StartRecording</t>
  </si>
  <si>
    <t>1 = resp_firstname
2 = WhenCallBack
3 = resp_refusalwhy</t>
  </si>
  <si>
    <t>resp_refusalwhy</t>
  </si>
  <si>
    <t>Please let us know why you have REFUSED to take the survey.
[OPERATOR: SINGLE RESPONSE]
1)Not interested
2)Do not want to be recorded
3)Other [specify]</t>
  </si>
  <si>
    <t>يرجى إخبارنا سبب رفضك للمشاركة في هذه الدراسة.
[المشغل: استجابة واحدة]
1) غير مهتم
2) لا أريد أن يتم تسجيلي
3) آخر [حدد]</t>
  </si>
  <si>
    <t>دەتوانی پێم بڵێیت هۆکاری بەشداری نەکردنت لەم لێکۆڵینەوەیە چیە؟
[پەیوەندیکار: یەک وەلام وەربگرە]
1) پێم گرنگ نییە
2) نامەوێت ناوم تۆمار بکرێت
3) هی تر [دیاری بکە]</t>
  </si>
  <si>
    <t>Open Ended-Single Choice</t>
  </si>
  <si>
    <t>Form Type - RadioList</t>
  </si>
  <si>
    <t>Any Response = Refusal</t>
  </si>
  <si>
    <t>WhenCallBack</t>
  </si>
  <si>
    <t>resp_whencallback</t>
  </si>
  <si>
    <t>When would it be a good time to call you back?
[RECORD HH/MM/DD/MM OF CALLBACK]</t>
  </si>
  <si>
    <t>ما هو التاريخ / الوقت المناسب لمعاودة الاتصال بك؟
[RECORD HH / MM / DD / MM of CALLBACK]</t>
  </si>
  <si>
    <t>چ ڕۆژ و کاتێک گونجاوە بۆ جەنابت تا پەیوەندیت پێوە بکەمەوە؟
[پەیوەندیکار: کات و بەروارەکە بنووسە]</t>
  </si>
  <si>
    <t>Form Type - TextBox
IsCallBackDemographic</t>
  </si>
  <si>
    <t>Any Response = CallbackMessageEN</t>
  </si>
  <si>
    <t>CallbackMessageEN</t>
  </si>
  <si>
    <t>callbackmessage_en</t>
  </si>
  <si>
    <t>Thank you, we will call you back at {WhenCallBack} you requested. Thank you again and have a great day!
[OPERATOR: ENTER CALL NOTES BELOW, WHO YOU SPOKE TO AND WHAT THEY SAID]</t>
  </si>
  <si>
    <t>شكرًا لك ، سوف نعاود الاتصال بك في {WhenCallBack} الذي طلبته. شكرا لك مرة أخرى و نتمنى لك يوم جميل!
[المُشغل: أدخل ملاحظات الاتصال أدناه ، مع من تحدثت وماذا قالوا]</t>
  </si>
  <si>
    <t>سوباست دەکەم، پەیوەندیت پێوەدەکەمەوە لە {WhenCallBack} . جارێکیتر سوپاس کاتێکی خۆش بۆ تۆ!
[پەیوەندیکار: تێبینییەکانی پەیوەندییەکە بنووسە لەگەڵ ئەو کەسەی کە قسەت کرد و چی وت]</t>
  </si>
  <si>
    <t>Any Response = End poll callback</t>
  </si>
  <si>
    <t>You are ineligible for this survey. Thank you for your time and please look out for future GeoPoll surveys! For more information visit GeoPoll.com</t>
  </si>
  <si>
    <t>أنت غير مؤهل لهذا الاستبيان. شكرًا لك على وقتك ويرجى البحث عن دراسات GeoPoll المستقبلية! لمزيد من المعلومات قم بزيارة GeoPoll.com</t>
  </si>
  <si>
    <t>ببورە تۆ بۆ ئەم ڕاپرسییە ناشێیت، سوپاست دەکەم و کاتم گرتی. بۆ زانیاری زیاتر دەربارەی پڕۆژەکانی جیۆپۆڵ لە داهاتوو، تکایە سەردانی  GeoPoll.com بکە</t>
  </si>
  <si>
    <t>End Poll Ineligible</t>
  </si>
  <si>
    <t>Refusal</t>
  </si>
  <si>
    <t>NA </t>
  </si>
  <si>
    <t>Thank you for your time, you will be removed from today's survey.</t>
  </si>
  <si>
    <t>شكراً جزيلاً على وقتك، سنقوم بحذف إسمك من دراسة اليوم.</t>
  </si>
  <si>
    <t>سۆپاس بۆ کاتەکەت و ناوەکەی جەنابت لە  بەشداریکردن لەم لێکۆڵینەوەیە دەسڕمەوە.</t>
  </si>
  <si>
    <t>End poll declined</t>
  </si>
  <si>
    <t>B. GENERAL INFORMATION &amp; ELIGIBILITY CRITERIA</t>
  </si>
  <si>
    <t>resp_firstname</t>
  </si>
  <si>
    <t>What is your first name?
[OPERATOR: RECORD THE RESPONDENT'S FIRST NAME. ENTER 999 FOR REFUSED.]</t>
  </si>
  <si>
    <t>ما اسمك؟
[المُشغل: سجل اسم المجيب. أدخل 999 في حالة الرفض.]</t>
  </si>
  <si>
    <t>ناوی یەکەمت چییە؟
[پەیوەندیکار: ناوی کەسی وەڵامدەر بنووسە. ژمارە ٩٩٩ بنووسە ئەگەر وەڵامی نەدایەوە.]</t>
  </si>
  <si>
    <t>Any Response = resp_lastname</t>
  </si>
  <si>
    <t>resp_lastname</t>
  </si>
  <si>
    <t>What is your last name? 
[OPERATOR: RECORD THE RESPONDENT'S LAST NAME. ENTER 999 FOR REFUSED.]</t>
  </si>
  <si>
    <t>ما هو اسم عائلتك؟
[المُشغل: سجل اسم عائلة المجيب. أدخل 999 في حالة الرفض.]</t>
  </si>
  <si>
    <t>ناوی سێیەمت چییە؟
[پەیوەندیکار: ناوی سییەمی  بنووسە. ژمارە ٩٩٩ بنووسە ئەگەر وەڵامی نەدایەوە.]</t>
  </si>
  <si>
    <t>Any Response = resp_age</t>
  </si>
  <si>
    <t>How old are you? 
[OPERATOR: RECORD AGE IN NUMBER OF YEARS. ROUND UP TO NEAREST WHOLE NUMBER. IF THE RESPONDENT GIVES BIRTH YEAR, REPEAT THE QUESTION. ENTER 00 FOR DON'T KNOW.]</t>
  </si>
  <si>
    <t>كم عمرك؟
[المُشغل: سجل العمر في عدد السنوات. قم بالتقريب لأقرب رقم كامل. إذا أعطى المجيب سنة الميلاد ، فكرر السؤال. أدخل 00 للا أعرف.]</t>
  </si>
  <si>
    <t>تەمەنت چەندە؟
[پەیوەنیکار: تەمەنەکە بە ساڵ تۆمار بکە. ئەگەر . ساڵەکە بۆ نزیکترین ژمارە نزیک بکەرەوە. ئەگەر بە بەرواری لەدایک بوون وەڵامی دایەوە، پرسیارەکەی لێ دووبارە بکەرەوە. ژمارە 00 دابنی ئەگەر وەلامی نەدایەوە.]</t>
  </si>
  <si>
    <t>Range</t>
  </si>
  <si>
    <t>0-17 = Ineligible
18-100 = resp_gender
00 = Ineligible</t>
  </si>
  <si>
    <t>What is the gender of the respondent?
[OPERATOR: DO NOT ASK THIS QUESTIONNAIRE. LISTEN TO THE VOICE AND CHECK THE CORRECT BOX.]
1)Male
2)Female
3)DON'T KNOW
4)REFUSED</t>
  </si>
  <si>
    <t>ما هو جنس المجيب؟
[المُشغل: لا تطرح هذا السؤال. استمع إلى الصوت وحدد المربع الصحيح.]
1) ذكر
2) أنثى
3) لا أعرف
4) رفض الإجابة</t>
  </si>
  <si>
    <t>ڕەگەزی کەسی وەڵامدەرەوە چی بوو؟
[پەیوەندیکار: ئەم پرسیارە مەکە بەڵکو بە گوێرەی دەنگی کەسەکە خۆت ڕەگەزەکەی دیاری بکە]
1) نێر
2) مێ
3) نازانم
4) وەڵام نادات</t>
  </si>
  <si>
    <t>1-4 = phone_number_conf</t>
  </si>
  <si>
    <t>Is the phone number I am calling you on yours or a household member's?
[OPERATOR: SINGLE RESPONSE.]
1)YES
2)NO
3)DON'T KNOW
4)REFUSED</t>
  </si>
  <si>
    <t>هل رقم الهاتف الذي أتصل به هو رقمك أو رقم أحد أفراد أسرتك؟
[المشغل: استجابة واحدة.]
1) نعم
2) لا
3) لا أعرف
4) رفض الإجابة</t>
  </si>
  <si>
    <t>ئەو ژمارە تەلەفۆنە هی خۆتە یاخود هی ئەندامێکیتری خێزانەکەتانە؟
[پەیوەندیکار: یەک  وەڵام وەربگرە]
1) ژماری خۆمە
2) ژمارەی  خۆم نیە
3) نازانم
4) وەڵام نادەم</t>
  </si>
  <si>
    <t>1 = contact_2
2 = phone_number_personal
3-4 = contact_2</t>
  </si>
  <si>
    <t>GeoPoll: Confirm if we should amend option 1&amp;2 to make it more clear</t>
  </si>
  <si>
    <t>phone_number_personal</t>
  </si>
  <si>
    <t>phone_number_pers</t>
  </si>
  <si>
    <t>What is your phone number?
[OPERATOR: RECORD THE NUMBER GIVEN]</t>
  </si>
  <si>
    <t>ما هو رقم هاتفك؟
[المُشغل: تسجيل رقم الهاتف المُعطى]</t>
  </si>
  <si>
    <t>ژمارەی تەلەفۆنەکەت چەندە؟
 [پەیوەندیکار: ژمارەی تەلەفۆنەکە بنووسە]</t>
  </si>
  <si>
    <t>1000000-9999999999999 = contact_2</t>
  </si>
  <si>
    <t>GeoPoll: Added the operator instructions. Arabic translations needed- Done</t>
  </si>
  <si>
    <t>Can you give me an additional phone number belonging to you, a relative or a friend at which you can be reached?
[OPERATOR: SINGLE RESPONSE.]
1)YES - mine 
2)YES - friend or relative
3)NO
4)DON'T KNOW
5)REFUSED</t>
  </si>
  <si>
    <t>هل يمكن أن تعطيني رقم هاتف إضافي يخصك ، أو يخص قريبًا أو صديقًا يمكن الوصول إليك من خلاله؟
[المشغل: استجابة واحدة.]
1) نعم - لي
2) نعم - صديق أو قريب
3) لا
4) لا أعرف
5) رفض الإجابة</t>
  </si>
  <si>
    <t>دەتوانی ژمارەیەکیترم بدەیتێ تایبەت بێت بە خۆت یاخود بە هاوڕیێەکت یان کەسێکی نزیکت  تا بتوانین لە ڕێگایەوە پەیوەندیت پێوە بکەین؟
[پەیوەندیکار: یەک وەڵام وەربگرە]
1) بەڵێ-هی خۆم
2) بەڵێ- هی ه‌اوڕێ یا کەسێکی نزیکم
3) نەخێر
4) نازانم
5) وەڵام نادەمەوە</t>
  </si>
  <si>
    <t>1-2 = phone_number_2
3-5 = hh_admin1</t>
  </si>
  <si>
    <t>phone_number_2</t>
  </si>
  <si>
    <t>What is the additional phone number?
[OPERATOR: RECORD THE NUMBER GIVEN]</t>
  </si>
  <si>
    <t>ما هو رقم الهاتف الإضافي؟
 [المُشغل: تسجيل رقم الهاتف المُعطى]</t>
  </si>
  <si>
    <t>ژمارەی تەلەفۆنە زیادەکە چەندە؟
[پەیوەندیکار: ژمارەکە بنووسە]</t>
  </si>
  <si>
    <t>1000000-9999999999999 = contact_2_name</t>
  </si>
  <si>
    <t>contact_2_name</t>
  </si>
  <si>
    <t>What is the name of the contact?
[OPERATOR: RECORD THE NUMBER GIVEN]</t>
  </si>
  <si>
    <t>ما هو اسم صاحب رقم الهاتف الإضافي الذي قمت بمشاركته؟
[المُشغل: تسجيل رقم الهاتف المُعطى]</t>
  </si>
  <si>
    <t>ناوی خاوەنی ئەو ژمارەیەی ئێستا پێمت دا چییە؟
[پەئوەندیکار: ناوەکەی تۆمار بکە]</t>
  </si>
  <si>
    <t>Send if "contact_2" "Equals" "YES - friend or relative" if not satisfied go to "contact_3"</t>
  </si>
  <si>
    <t>Any Response = contact_3</t>
  </si>
  <si>
    <t xml:space="preserve">
دەتوانی ژمارەیەکیترم بدەیتێ تایبەت بێت بە خۆت یاخود بە هاوڕیێەکت یان کەسێکی نزیکت  تا بتوانین لە ڕێگایەوە پەیوەندیت پێوە بکەین؟
[پەیوەندیکار: یەک وەڵام وەربگرە]
1) بەڵێ-هی خۆم
2) بەڵێ- هی ه‌اوڕێ یا کەسێکی نزیکم
3) نەخێر
4) نازانم
5) وەڵام نادەمەوە</t>
  </si>
  <si>
    <t>1-2= phone_number_3
3-5 = hh_admin1</t>
  </si>
  <si>
    <t>phone_number_3</t>
  </si>
  <si>
    <t>1000000-9999999999999 = contact_3_name</t>
  </si>
  <si>
    <t>contact_3_name</t>
  </si>
  <si>
    <t>phone_number_3_name</t>
  </si>
  <si>
    <t>ما هو اسم صاحب رقم الهاتف الإضافي الذي قمت بمشاركته؟
[ المُشغل: تسجيل رقم الهاتف المُعطى]</t>
  </si>
  <si>
    <t>ناوی خاوەنی ئەو ژمارەیەی ئێستا پێمت دا چییە؟
[پەئوەندیکار: ژمارەکە تۆمار بکە]</t>
  </si>
  <si>
    <t>Send if "contact_3" "Equals" "YES - friend or relative" if not satisfied go to "hh_admin1"</t>
  </si>
  <si>
    <t>Any Response = hh_admin1</t>
  </si>
  <si>
    <t>hh_admin1</t>
  </si>
  <si>
    <t xml:space="preserve">Currently, in which Governorate does your household reside?
[OPERATOR: SINGLE SELECTION.]
[HINT: HOUSEHOLD CONSISTS OF ALL MEMBERS LIVING TOGETHER, SHARING RESOURCES &amp; EATING FROM THE SAME POT.]
1)AL-ANBAR
2)AL-BASRAH
3)AL-MUTHANNA
4)AL-NAJAF
5)AL-QADISSIYA
6)AL-SULAYMANIYAH
7)BABIL
8)BAGHDAD
9)DUHOK
10)DIYALA
11)ERBIL
12)KERBALA
13)KIRKUK
14)MAYSAN
15)NINEWA
16)SALAH AL-DIN
17)THI QAR
18)WASSIT
19)DON'T KNOW
20)REFUSED </t>
  </si>
  <si>
    <t xml:space="preserve">حاليًا ، في أي المحافظة تقيم أسرتك؟
[المشغل: استجابة واحدة.]
[ملحوظة: تتكون الأسرة من جميع الأعضاء الذين يعيشون معًا ، ويتشاركون الموارد ويأكلون من نفس القدر.]
1) الأنبار
2) البصرة
3) المثنى
4) النجف
5) القادسية
6) السليمانية
7) بابل
8) بغداد
9) دهوك
10) ديالا
11) اربيل
12) كربلاء
13) كركوك
14) ميسان
15) نينوى
16) صلاح الدين
17)ذیقار
18) واسط
19) لا أعرف
20) رفض </t>
  </si>
  <si>
    <t>ئێستا خێزانەکەت لە چ پارێزگایەک دادەنیشن؟
[پەیوەندیکار: تەنها وەلامێک وەربگرە]
[تیبینی: خێزان لە هەموو ئەو ئاندامانە پێک دێت کە بە ئەکەوە دەژین و بە پێداویستی و خواردنیان بە ئەکەوەیە]
1) ئەنبار
2) بەسرا
3) مثنى
4) نەجەف
5) قادسيە
6) سلێماني
7) بابل
8) بغداد
9) دهۆك
10) ديالا
11) اربيل
12) كربلاء
13) كركوك
14) ميسان
15) نينوى
16) صلاح الدين
17)ذیقار
18) واسط
19) نازانم
20) وەڵامی نەدایەوە</t>
  </si>
  <si>
    <t>Form Type - Buttons
set Demographic - ADM1</t>
  </si>
  <si>
    <t xml:space="preserve">1)Anbar
2)Basrah
3)Muthanna
4)Najaf
5)Qadisiya
6)Sulaimaniyah
7)Babylon
8)Baghdad
9)Dohuk
10)Diyala
11)Erbil
12)Kerbela
13)Kirkuk
14)Maysan
15)Nainawa
16)Salah al-deen
17)Thi-Qar
18)Wasit
19)DON'T KNOW
20)REFUSED </t>
  </si>
  <si>
    <t>1 = hh_admin2_1
2 = hh_admin2_2
3 = hh_admin2_3
4 = hh_admin2_4
5 = hh_admin2_5
6 = hh_admin2_6
7 = hh_admin2_7
8 = hh_admin2_8
9 = hh_admin2_9
10 = hh_admin2_10
11 = hh_admin2_11
12 = hh_admin2_12
13 = hh_admin2_13
14 = hh_admin2_14
15 = hh_admin2_15
16 = hh_admin2_16
17 = hh_admin2_17
18 = hh_admin2_18
19,20 = Ineligible</t>
  </si>
  <si>
    <t xml:space="preserve">Currently, in which District does your household reside?
[OPERATOR: SINGLE RESPONSE.]
1)AL-KA'IM
2)AL-RUTBA
3)ANA
4)FALLUJA
5)HADITHA
6)HEET
7)RAMADI
8)RU'UA
9)DON'T KNOW
10)REFUSED </t>
  </si>
  <si>
    <t>حاليًا ، في أي القضاء تقيم أسرتك؟
[المشغل: استجابة واحدة.]
1)القائم
2)الرطبة
3)عنه
4)الفلوجة
5)حديثة
6)هيت
7)الرمادي
8)راوة
9) لا أعرف
10) رفض الإجابة</t>
  </si>
  <si>
    <t>ئێستا خیزانەکەت لە چ شار یان شارۆچکەیەک دادەنیشن؟
[پەئوەندیکار: یەک وەلام وەربگرە]
1)قائم
2)رطبە
3) عانە
4) فلوجە
5)حديثە
6)هیت
7)رمادي
8)ڕاوە
9)نازانم
10) وەڵام نادەمەوە</t>
  </si>
  <si>
    <t>Form Type - Buttons
set Demographic - ADM2</t>
  </si>
  <si>
    <t xml:space="preserve">1)Al-Ka'im
2)Al-Rutba
3)Ana
4)Falluja
5)Haditha
6)Heet
7)Ramadi
8)Ru'ua
9)DON'T KNOW
10)REFUSED </t>
  </si>
  <si>
    <t>1-8 = quotareached
9,10 = Ineligible</t>
  </si>
  <si>
    <t xml:space="preserve">Currently, in which District does your household reside?
[OPERATOR: SINGLE RESPONSE.]
1)ABU AL-KHASEEB
2)AL-MIDAINA
3)AL-QURNA
4)AL-ZUBAIR
5)BASRAH
6)FAO
7)SHATT AL-ARAB
8) DON'T KNOW
9) REFUSED </t>
  </si>
  <si>
    <t xml:space="preserve">حاليًا ، في أي القضاء تقيم أسرتك؟
[المشغل: استجابة واحدة.]
1)ابي الخصيب
2)المدينة
3)القرنة
4)الزبير
5)البصرة
6)الفاو
7)شط العرب
8) لا أعرف
9) رفض الإجابة
</t>
  </si>
  <si>
    <t>ئێستا خیزانەکەت لە چ شار یان شارۆچکەیەک دادەنیشن؟
[پەئوەندیکار: یەک وەلام وەربگرە]
1) ئەبو خەسیب
2)مدينە
3)قوڕنە
4)زوبێر
5) بەسرا
6)فاو
7)شط العرب
8)  نازانم
9) وەڵام نادەمەوە</t>
  </si>
  <si>
    <t xml:space="preserve">1)Abu Al-Khaseeb
2)Al-Midaina
3)Al-Qurna
4)Al-Zubair
5)Basrah
6)Fao
7)Shatt Al-Arab
8) DON'T KNOW
9) REFUSED </t>
  </si>
  <si>
    <t>1-7 = quotareached
8,9 = Ineligible</t>
  </si>
  <si>
    <t xml:space="preserve">Currently, in which District does your household reside?
[OPERATOR: SINGLE RESPONSE.]
1)AL-KHIDHIR
2)AL-RUMAITHA
3)AL-SALMAN
4)AL-SAMAWA
5)AL-WARKAA
6) DON'T KNOW
7) REFUSED </t>
  </si>
  <si>
    <t>حاليًا ، في أي القضاء تقيم أسرتك؟
[المشغل: استجابة واحدة.]
1)الخضر
2)الرميثة
3)السلمان
4)السماوة
5)الوركاء
6) لا أعرف
7) رفض الإجابة</t>
  </si>
  <si>
    <t>ئێستا خیزانەکەت لە چ شار یان شارۆچکەیەک دادەنیشن؟
[پەئوەندیکار: یەک وەلام وەربگرە]
1)خضر
2) روميثه
3) ئال سەلمان 
4)A سەماوە
5)وەرکاء
6) نازانم
7) وەڵام نادەمەوە</t>
  </si>
  <si>
    <t xml:space="preserve">1)Al-Khidhir
2)Al-Rumaitha
3)Al-Salman
4)Al-Samawa
5)Al-Warkaa
6)DON'T KNOW
7)REFUSED </t>
  </si>
  <si>
    <t>1-5 = quotareached
6,7 = Ineligible</t>
  </si>
  <si>
    <t xml:space="preserve">Currently, in which District does your household reside?
[OPERATOR: SINGLE RESPONSE.]
1)AL-MANATHERA
2)AL-MESHKAB
3)KUFA
4)NAJAF
5)DON'T KNOW
6)REFUSED </t>
  </si>
  <si>
    <t>حاليًا ، في أي القضاء تقيم أسرتك؟
[المشغل: استجابة واحدة.]
1)المناذرة
2)المشخاب
3)الكوفة
4)النجف
5) لا أعرف
6) رفض الإجابة</t>
  </si>
  <si>
    <t>ئێستا خیزانەکەت لە چ شار یان شارۆچکەیەک دادەنیشن؟
[پەئوەندیکار: یەک وەلام وەربگرە]
1)مانازیرە
2) مشخاب
3)کوفە
4)نەجەف
5) نازانم 
6)وەڵام نادەمەوە</t>
  </si>
  <si>
    <t xml:space="preserve">1)Al-Manathera
2)Al-Meshkab
3)Kufa
4)Najaf
5)DON'T KNOW
6)REFUSED </t>
  </si>
  <si>
    <t>1-4 = quotareached
5,6 = Ineligible</t>
  </si>
  <si>
    <t xml:space="preserve">Currently, in which District does your household reside?
[OPERATOR: SINGLE RESPONSE.]
1)AFAQ
2)AL-DIWANIYA
3)AL-SHAMIYA
4)HAMZA
5)DON'T KNOW
6)REFUSED </t>
  </si>
  <si>
    <t>حاليًا ، في أي القضاء تقيم أسرتك؟
[المشغل: استجابة واحدة.]
1)آفاق
2)الديوانية
3)الشامية
4)الحمزة
5) لا أعرف
6) رفض الإجابة</t>
  </si>
  <si>
    <t>ئێستا خیزانەکەت لە چ شار یان شارۆچکەیەک دادەنیشن؟
[پەئوەندیکار: یەک وەلام وەربگرە]
1)آفاق
2)ديوانيه
3) شاميه
4)حمزە
5)نازانم
6) واڵام نادەمەوە</t>
  </si>
  <si>
    <t xml:space="preserve">1)Afaq
2)Al-Diwaniya
3)Al-shamiya
4)Hamza
5)DON'T KNOW
6)REFUSED </t>
  </si>
  <si>
    <t xml:space="preserve">Currently, in which District does your household reside?
[OPERATOR: SINGLE RESPONSE.]
1)CHAMCHAMAL
2)DARBANDIHKAN
3)DOKAN
4)HALABJA
5)KALAR
6)KHANAQIN
7)KIFRI
8)MAWAT
9)PENJWIN
10)PSHDAR
11)QARADAGH
12)RANIA
13)SAID SADIQ
14)SHARAZUR
15)SHARBAZHER
16)SULAYMANIYA
17)DON'T KNOW
18)REFUSED </t>
  </si>
  <si>
    <t>حاليًا ، في أي القضاء تقيم أسرتك؟
[المشغل: استجابة واحدة.]
1)جمجمال
2)دربندخان
3)دوكان
4)حلبجة
5)كلار
6)خانقين
7)كفري
8)ماوةت
9)بنجوين
10)بشدر
11)قةرةداغ
12)رانية
13)سيد صادق
14)شارةزوور
15)شار بازار
16)السليمانية
17) لا أعرف
18) رفض الإجابة</t>
  </si>
  <si>
    <t>ئێستا خیزانەکەت لە چ شار یان شارۆچکەیەک دادەنیشن؟
[پەئوەندیکار: یەک وەلام وەربگرە]
1)چەمچەماڵ
2)دەربەندیخان
3) دوکان
4) هەلەبجە
5)کەلار
6)خانەقین
7)کفری
8)ماوەت
9) پێنجوێن
10)پشدەر
11)قەرەداغ
12)ڕانیه
13) سەید صادق
14) شارەزوور
15)شارباژێر
16) سلێمانی
17)نازانم
18)وەڵام نادەمەوە</t>
  </si>
  <si>
    <t xml:space="preserve">1)Chamchamal
2)Darbandihkan
3)Dokan
4)Halabja
5)Kalar
6)Khanaqin/S
7)Kifri/S
8)Mawat
9)Penjwin
10)Pshdar
11)Qaradagh
12)Rania
13)Said Sadiq
14)Sharazur
15)Sharbazher
16)Sulaymaniya
17)DON'T KNOW
18)REFUSED </t>
  </si>
  <si>
    <t>1-16 = quotareached
17,18 = Ineligible</t>
  </si>
  <si>
    <t xml:space="preserve">Currently, in which District does your household reside?
[OPERATOR: SINGLE RESPONSE.]
1)AL-MAHAWIL
2)AL-MUSAYAB
3)HASHIMIYA
4)HILLA
5)DON'T KNOW
6)REFUSED </t>
  </si>
  <si>
    <t>حاليًا ، في أي القضاء تقيم أسرتك؟
[المشغل: استجابة واحدة.]
1)المحاويل
2)المسيب
3)الهاشمية
4)الحلة
5) لا أعرف
6) رفض الإجابة</t>
  </si>
  <si>
    <t xml:space="preserve">ئێستا خیزانەکەت لە چ شار یان شارۆچکەیەک دادەنیشن؟
[پەئوەندیکار: یەک وەلام وەربگرە]
1) محاويل
2)مسيب
3) هاشمیه
4)حللە
5) نازانم 
6)وەڵام نادەمەوە </t>
  </si>
  <si>
    <t>1)Al-Mahawil
2)Al-Musayab
3)Hashimiya
4)Hilla
5)DON'T KNOW
6)REFUSED</t>
  </si>
  <si>
    <t xml:space="preserve">Currently, in which District does your household reside?
[OPERATOR: SINGLE RESPONSE.]
1)ABU GHRAIB
2)ADHAMIA
3)AL-RESAFA
4)AL-SADIR1
5)AL-SADIR2
6)KADHIMIA
7)KARKH
8)MADA'IN
9)MAHMOUDIYA
10)TARMIA
11)DON'T KNOW
12)REFUSED </t>
  </si>
  <si>
    <t>حاليًا ، في أي القضاء تقيم أسرتك؟
[المشغل: استجابة واحدة.]
1)أبو غريب
2)الاعظمية
3)الرصافة
4)الثورة 1
5)الثورة 2
6)الكاظمية
7)الكرخ
8)المدائن
9)المحمودية
10)الطارمية
11) لا أعرف
12) رفض الإجابة</t>
  </si>
  <si>
    <t xml:space="preserve">ئێستا خیزانەکەت لە چ شار یان شارۆچکەیەک دادەنیشن؟
[پەئوەندیکار: یەک وەلام وەربگرە]
1)ئەبوغرێب
2) ئەعزەمیە
3) ڕوسافە 
4) سەورە ١
5) سەورە ٢
6)کازمیة
7)كەرخ
8) مەدائن
9) محموديه
10)تارمیه
11)نازانم
12)وەڵام نادەمەوە </t>
  </si>
  <si>
    <t xml:space="preserve">1)Abu Ghraib
2)Adhamia
3)Al-Resafa
4)Al-Sadir1
5)Al-Sadir2
6)Kadhimia
7)Karkh
8)Mada'in
9)Mahmoudiya
10)Tarmia
11)DON'T KNOW
12)REFUSED </t>
  </si>
  <si>
    <t>1-10 = quotareached
11,12 = Ineligible</t>
  </si>
  <si>
    <t xml:space="preserve">Currently, in which District does your household reside?
[OPERATOR: SINGLE RESPONSE.]
1)AKRE
2)AL-AMEDI
3)AL-SHIKHAN
4)BARDRASH
5)DAHUK
6)SUMEL
7)ZAKHO
8)DON'T KNOW
9)REFUSED </t>
  </si>
  <si>
    <t>حاليًا ، في أي القضاء تقيم أسرتك؟
[المشغل: استجابة واحدة.]
1)عقرة
2)العمادية
3)الشيخان
4)بردرش
5)دهوك
6)سميل
7)زاخو
8) لا أعرف
9) رفض الإجابة</t>
  </si>
  <si>
    <t>ئێستا خیزانەکەت لە چ شار یان شارۆچکەیەک دادەنیشن؟
[پەئوەندیکار: یەک وەلام وەربگرە]
1)ئاکرێ
2) ئامێدی
3)شێخان
4)بەردەڕەش
5)دهۆک
6) سمێل
7)زاخۆ
8)نازانم
9) وەڵام نادەمەوە</t>
  </si>
  <si>
    <t xml:space="preserve">1)Akre
2)Al-Amedi
3)Al-Shikhan
4)Bardrash
5)Dahuk
6)Sumel
7)Zakho
8)DON'T KNOW
9)REFUSED </t>
  </si>
  <si>
    <t xml:space="preserve">Currently, in which District does your household reside?
[OPERATOR: SINGLE RESPONSE.]
1)AL-MUQDADIYA
2)BALADROOZ
3)BAQUBA
4)KHALIS
5)KHANAQIN
6)KUFRY
7)DON'T KNOW
8)REFUSED </t>
  </si>
  <si>
    <t>حاليًا ، في أي القضاء تقيم أسرتك؟
[المشغل: استجابة واحدة.]
1)المقدادية
2)بلدروز
3)بعقوبة
4)الخالص
5)خانقين
6)كفري
7) لا أعرف
8) رفض الإجابة</t>
  </si>
  <si>
    <t>ئێستا خیزانەکەت لە چ شار یان شارۆچکەیەک دادەنیشن؟
[پەئوەندیکار: یەک وەلام وەربگرە]
1) مقداديه
2)بەلەدڕوز
3)بەعقوبه
4)خالص
5) خانقین
6)کفری
7)نازانم
8)وەڵام نادەمەوە</t>
  </si>
  <si>
    <t xml:space="preserve">1)Al-Muqdadiya
2)Baladrooz
3)Baquba
4)Khalis
5)Khanaqin
6)Kufry
7)DON'T KNOW
8)REFUSED </t>
  </si>
  <si>
    <t>1-6 = quotareached
7,8 = Ineligible</t>
  </si>
  <si>
    <t xml:space="preserve">Currently, in which District does your household reside?
[OPERATOR: SINGLE RESPONSE.]
1)BENSLAWA
2)CHOMAN
3)ERBIL
4)KHABAT
5)KOISNJAQ
6)MERGASUR
7)RAWANDUZ
8)SHAQLAWA
9)SORAN
10)DON'T KNOW
11)REFUSED </t>
  </si>
  <si>
    <t>حاليًا ، في أي القضاء تقيم أسرتك؟
[المشغل: استجابة واحدة.]
1)بنصلاوة
2)جومان
3)اربيل
4)خه بات
5)كويسنجق
6)ميركسور
7)راوة ندوز
8)شقلاوة
9)سوران
10) لا أعرف
11) رفض الإجابة</t>
  </si>
  <si>
    <t>ئێستا خیزانەکەت لە چ شار یان شارۆچکەیەک دادەنیشن؟
[پەئوەندیکار: یەک وەلام وەربگرە]
1)بنەصلاوە
2)چۆمان
3) هەولێر
4)خەبات
5)کۆیسنجاق
6) مێرگەسۆر
7) ڕواندز
8) شقڵاوە
9)سۆران
10) نازانم
11)وەڵام نادەمەوە</t>
  </si>
  <si>
    <t xml:space="preserve">1)Benslawa
2)Choman
3)Erbil
4)Khabat
5)Koisnjaq
6)Mergasur
7)Rawanduz
8)Shaqlawa
9)Soran
10)DON'T KNOW
11)REFUSED </t>
  </si>
  <si>
    <t>1-9 = quotareached
10,11 = Ineligible</t>
  </si>
  <si>
    <t xml:space="preserve">Currently, in which District does your household reside?
[OPERATOR: SINGLE RESPONSE.]
1)AIN AL-TAMUR
2)AL-HINDIYA
3)KERBALA
4)DON'T KNOW
5)REFUSED </t>
  </si>
  <si>
    <t>حاليًا ، في أي القضاء تقيم أسرتك؟
[المشغل: استجابة واحدة.]
1)عين تمر
2)الهندية
3)كربلاء
4) لا أعرف
5) رفض الإجابة</t>
  </si>
  <si>
    <t xml:space="preserve">ئێستا خیزانەکەت لە چ شار یان شارۆچکەیەک دادەنیشن؟
[پەئوەندیکار: یەک وەلام وەربگرە]
1)عەین تەمر
2)هندیە
3)كەربلا
4)نازانم
5) وەڵام نادەمەوە </t>
  </si>
  <si>
    <t xml:space="preserve">1)Ain Al-Tamur
2)Al-Hindiya
3)Kerbala
4)DON'T KNOW
5)REFUSED </t>
  </si>
  <si>
    <t>1-3 = quotareached
4,5 = Ineligible</t>
  </si>
  <si>
    <t xml:space="preserve">Currently, in which District does your household reside?
[OPERATOR: SINGLE RESPONSE.]
1)AL-HAWIGA
2)DAQUQ
3)DEBES
4)KIRKUK
5)DON'T KNOW
6)REFUSED </t>
  </si>
  <si>
    <t>حاليًا ، في أي القضاء تقيم أسرتك؟
[المشغل: استجابة واحدة.]
1)الحويجة
2)داقوق
3)دبس
4)كركوك
5) لا أعرف
6) رفض الإجابة</t>
  </si>
  <si>
    <t>ئێستا خیزانەکەت لە چ شار یان شارۆچکەیەک دادەنیشن؟
[پەئوەندیکار: یەک وەلام وەربگرە]
1) حەویجە
2)داقوق
3)ديس
4)كركوك
5) نازانم
6)وەڵام نادەمەوە</t>
  </si>
  <si>
    <t xml:space="preserve">1)Al-Hawiga
2)Daquq
3)Debes
4)Kirkuk
5)DON'T KNOW
6)REFUSED </t>
  </si>
  <si>
    <t xml:space="preserve">Currently, in which District does your household reside?
[OPERATOR: SINGLE RESPONSE.]
1)AL-MAIMOUNA
2)AL-MEJAR AL-KABIR
3)ALI AL-GHARBI
4)ALKAHLAA
5)AMARA
6)QAL'AT SALEH
7)DON'T KNOW
8)REFUSED </t>
  </si>
  <si>
    <t>حاليًا ، في أي القضاء تقيم أسرتك؟
[المشغل: استجابة واحدة.]
1)الميمونة
2)المجر الكبير
3)علي الغربي
4)الكحلاء
5)العمارة
6)قلعة صالح
7) لا أعرف
8) رفض الإجابة</t>
  </si>
  <si>
    <t>ئێستا خیزانەکەت لە چ شار یان شارۆچکەیەک دادەنیشن؟
[پەئوەندیکار: یەک وەلام وەربگرە]
1) مەيمونە
2) مجار الكبير
3)علي غربي
4) كحلە
5) عمارە
6)قلعة صالح
7) نازانم
8)وەڵام نادەمەوە</t>
  </si>
  <si>
    <t xml:space="preserve">1)Al-Maimouna
2)Al-Mejar Al-Kabir
3)Ali Al-Gharbi
4)Alkahlaa
5)Amara
6)Qal'at Saleh
7)DON'T KNOW
8)REFUSED </t>
  </si>
  <si>
    <t xml:space="preserve">Currently, in which District does your household reside?
[OPERATOR: SINGLE RESPONSE.]
1)AL-BA'AJ
2)AL-HAMDANIYA
3)HATRA
4)MAKHMUR
5)MOSUL
6)SINJAR
7)TELEFAR
8)TILKAIF
9)DON'T KNOW
10)REFUSED </t>
  </si>
  <si>
    <t>حاليًا ، في أي القضاء تقيم أسرتك؟
[المشغل: استجابة واحدة.]
1)البعاج
2)الحمدانية
3)الحضر
4)مخمور
5)الموصل
6)سنجار
7)تلعفر
8)تلكيف
9) لا أعرف
10) رفض الإجابة</t>
  </si>
  <si>
    <t>ئێستا خیزانەکەت لە چ شار یان شارۆچکەیەک دادەنیشن؟
[پەئوەندیکار: یەک وەلام وەربگرە]
1) بەعاج
2)حمدانيه
3)حەزەر
4)مەخمور
5)موصل
6) شنگار
7) تەلەعفەر
8) تەلكيف
9) نازانم
10)وەڵام نادەمەوە</t>
  </si>
  <si>
    <t xml:space="preserve">
1)Al-Ba'aj
2)Al-Hamdaniya
3)Hatra
4)Makhmur
5)Mosul
6)Sinjar
7)Telefar
8)Tilkaif
9)DON'T KNOW
10)REFUSED </t>
  </si>
  <si>
    <t xml:space="preserve">Currently, in which District does your household reside?
[OPERATOR: SINGLE RESPONSE.]
1)AL-DAUR
2)AL-SHIRQAT
3)BAIJI
4)BALAD
5)DJEL
6)SAMRA
7)TIKRIT
8)TOOZ
9)DON'T KNOW
10)REFUSED </t>
  </si>
  <si>
    <t>حاليًا ، في أي القضاء تقيم أسرتك؟
[المشغل: استجابة واحدة.]
1)الدور
2)الشرقاط
3)بيجي
4)بلد
5)دجيل
6)سامرا
7)تكريت
8)طوز خورماتو
9) لا أعرف
10) رفض الإجابة</t>
  </si>
  <si>
    <t>ئێستا خیزانەکەت لە چ شار یان شارۆچکەیەک دادەنیشن؟
[پەئوەندیکار: یەک وەلام وەربگرە]
1) دور
2) شرگاط
3) بيجي
4) بلد
5) دجيل
6) سامەرا
7)تكريت
8)طوز خورماتو
9)نازانم
10) وەڵام نادەمەوە</t>
  </si>
  <si>
    <t xml:space="preserve">1)Al-Daur
2)Al-Shirqat
3)Baiji
4)Balad
5)Djel
6)Samra
7)Tikrit
8)Tooz
9)DON'T KNOW
10)REFUSED </t>
  </si>
  <si>
    <t xml:space="preserve">Currently, in which District does your household reside?
[OPERATOR: SINGLE RESPONSE.]
1)AL DAWAEA
2)AL FOHOD
3)AL ISLAH
4)AL-CHIBAYISH
5)AL-RIFA'I
6)AL-SHATRA
7)NASSRIYA
8)QALAT SUKAR
9)SAID DEKHEL
10)SUQ AL-SHOYOKH
11)DON'T KNOW
12)REFUSED </t>
  </si>
  <si>
    <t>حاليًا ، في أي القضاء تقيم أسرتك؟
[المشغل: استجابة واحدة.]
1)الدواية
2)الفهود
3)الاصلاح
4)الجبايش
5)الرفاعي
6)الشطرة
7)الناصرية
8)قلعة سكر
9)سيد دخيل
10)سوق الشيوخ
11) لا أعرف
12) رفض الإجابة</t>
  </si>
  <si>
    <t>ئێستا خیزانەکەت لە چ شار یان شارۆچکەیەک دادەنیشن؟
[پەئوەندیکار: یەک وەلام وەربگرە]
1) دوایە
2)فەهود
3) اصلاح
4)چیبایش
5)رفاعی
6) شطرە
7)ناصریه
8)قەلعەت سوکەر
9)سەید دەخیل
10) سوق شیوخ
11)نازانم
12)وەڵام نادەمەوە</t>
  </si>
  <si>
    <t xml:space="preserve">1)Al Dawaea
2)Al fohod
3)Al Islah
4)Al-Chibayish
5)Al-Rifa'i
6)Al-Shatra
7)Nassriya
8)Qalat Sukar
9)Said dekhel
10)Suq Al-Shoyokh
11)DON'T KNOW
12)REFUSED </t>
  </si>
  <si>
    <t xml:space="preserve">Currently, in which District does your household reside?
[OPERATOR: SINGLE RESPONSE.]
1)AL-AZEZIA
2)AL-HAI
3)AL-NA'MANIYA
4)AL-SUWAIRA
5)BADRA
6)KUT
7)DON'T KNOW
8)REFUSED </t>
  </si>
  <si>
    <t>حاليًا ، في أي القضاء تقيم أسرتك؟
[المشغل: استجابة واحدة.]
1)العزيزية
2)الحي
3)النعمانية
4)الصويرة
5)بدرة
6)الكوت
7) لا أعرف
8) رفض الإجابة</t>
  </si>
  <si>
    <t>ئێستا خیزانەکەت لە چ شار یان شارۆچکەیەک دادەنیشن؟
[پەئوەندیکار: یەک وەلام وەربگرە]
1)عزازيه
2) حەی
3) نعمانيه
4) صويرە
5)بدره
6) كوت
7)نازانم
8)وەڵام نادەمەوە</t>
  </si>
  <si>
    <t xml:space="preserve">1)Al-Azezia
2)Al-Hai
3)Al-Na'maniya
4)Al-Suwaira
5)Badra
6)Kut
7)DON'T KNOW
8)REFUSED </t>
  </si>
  <si>
    <t>quotareached</t>
  </si>
  <si>
    <t>[OPERATOR: DO NOT READ. ANSWER QUESTION BELOW.]
THIS RESPONDENT REPORTED THEY LIVE IN:
{ADM1}
{ADM2}
1)THE GOAL FOR THIS LOCATION HAS BEEN ACHIEVED - END SURVEY
2)THE GOAL FOR THIS LOCATION IS OPEN - CONTINUE SURVEY</t>
  </si>
  <si>
    <t>[المُشغل: لا تقرأ. أجب على السؤال أدناه.]
أبلغ هذا المجيب أنه يعيش في:
{ADM1}
{ADM2}
1) تم تحقيق الهدف لهذا الموقع - إنه الاستبيان
2) لا يزال يتعين تحقيق الهدف لهذا الموقع - تابع الاستبيان</t>
  </si>
  <si>
    <t>[پەیوەندیکار: نووسینەکە مەخوینەوە، وەڵامی ئەو پرسیارەی خوارەوە بدەرەوە .]
:وەڵامدەر وتی کە نیشتە جێنە لە پاریزگای 
{ADM1}
{ADM2}
1)ئامانجەکەی ئەم پارێزگایە بەدەست هات. ڕاپرسییەکە تەواو بوو
2)هێشتا ئامانجەکەی ئەم شوێنە بەدەست نەهاتوون. ڕاپرسی بەردەوام دەبێت</t>
  </si>
  <si>
    <t>1 = End Poll Quota Reached
2 = hh_agricactivity</t>
  </si>
  <si>
    <t>Has anybody in your household been producing crops or livestock for household consumption or for sale in the past 12 months, including household members currently away for transhumance?
[OPERATOR: SINGLE RESPONSE. THIS IS THE MAIN SCREENING QUESTION. THE RESPONDENT WILL HAVE TO ANSWER. DON'T FORGET TO PROBE ABOUT TRANSHUMANCE.]
[HINT: HOUSEHOLD CONSISTS OF ALL MEMBERS LIVING TOGETHER, SHARING RESOURCES &amp; EATING FROM THE SAME POT.]
1)Yes - crop production
2)Yes - livestock production
3)Yes - both crop and livestock production
4)No
5)DON'T KNOW
6)REFUSED</t>
  </si>
  <si>
    <t>هل قام أي شخص في أسرتك بإنتاج المحاصيل أو الماشية للاستهلاك المنزلي أو للبيع خلال الاثني عشر شهرًا الماضية ، بما في ذلك أفراد الأسرة الغير موجودين بغرض التنقل الرعوي؟
[المشغل: استجابة واحدة. هذا هو سؤال الفرز الرئيسي. يتوجب على المجيب الإجابة. لا تنسَ التحقيق في مسألة التنقل الرعوي.]
[ملحوظة: تتكون الأسرة من جميع الأعضاء الذين يعيشون معًا ، ويتشاركون الموارد ويأكلون من نفس القدر.]
1) نعم - إنتاج المحاصيل
2) نعم - إنتاج الماشية
3) نعم - كل من إنتاج المحاصيل والماشية
4) لا
5) لا أعرف
6) رفض الإجابة</t>
  </si>
  <si>
    <t>ئایا لە ماوەی ١٢ مانگی ڕابردوودا هیچ کەسێک لە خێزانەکەت، بەو ئەندامانەشی کە ئێستا  بۆ مەبەستی لەوەڕاندن لە ماڵەوە دوورن، هەڵساوە بە بەرهەم هێنانی بەروبوومی کوشتوکاڵی یاخود ئاژەڵداری بۆ بەکارهێنانی خۆتان یاخود بۆ فرۆشتنی. 
[پەیوەندیکار: یەک وەڵام وەربگرە. ئەمە پرسیارە جیاکەرەوە سەرەکییەکەیە، کەسی وەڵامدەر دەبیت وەڵامی بداتەوە. بیرت نەچێت جەخت لە مەسەلەی شوێنگۆڕکێ بۆ لەوەڕاندن بکەیتەوە ]
[تێبینی: مەبەست لە خێزان بریتیە لە هەموو ئەو کەسانە کە بە یەکەوە دەژین و هاوبەشن لە سەرچاوەکانی داهات و لە هەمان سفرەدا خواردن دەخۆن}
1) بەڵێ - بەرهەمی کشتوکاڵی 
2)بەڵێ- بەرووبوومی ئاژەڵی و ئاژەڵداری
3)بەڵێ - بەرهەمی کشتوکاڵی و ئاژەڵی 
4) نەخێر
5) نازانم
6) وەڵام نادەمەوە</t>
  </si>
  <si>
    <t>1-4 = hh_gender
5-6 = Ineligible</t>
  </si>
  <si>
    <t>B. GENERAL HOUSEHOLD INFORMATION</t>
  </si>
  <si>
    <t>Is the head of your household male or female?
[OPERATOR: SINGLE RESPONSE.]
1)Male 
2)Female
3)DON'T KNOW
4)REFUSED</t>
  </si>
  <si>
    <t>هل رب أسرتك ذكر أم أنثى؟
[المشغل: استجابة واحدة.]
1) ذكر
2) أنثى
3) لا أعرف
4) رفض الإجابة</t>
  </si>
  <si>
    <t>ئایا سەرخێزانەکەتان پیاوە یان ژن؟ 
[پەیوەندیکار: یەک وەڵام وەربگرە.]
1) نێرە
2) مێیە
3) نازانم
4) وەڵام نادەمەوە</t>
  </si>
  <si>
    <t>1-4 = hh_education</t>
  </si>
  <si>
    <t>What is the educational level attained by the head of household?
[OPERATOR: SINGLE RESPONSE.]
1)None or did not complete primary school
2)Completed primary school
3)Completed secondary school
4)Completed higher education [University / College] degree
5)Religious or informal education only
6)DON'T KNOW
7)REFUSED</t>
  </si>
  <si>
    <t>ما هو المستوى التعليمي الذي وصل إليه رب الأسرة؟
[المشغل: استجابة واحدة.]
1) لا شيء أو لم يكمل المرحلة الابتدائية
2) أكمل المرحلة الابتدائية
3) أكمل المرحلة الثانوية
4) أكمل درجة تعليم عالي [جامعة / كلية]
5) تربية دينية أو غير رسمية فقط
6) لا أعرف
7) رفض الإجابة</t>
  </si>
  <si>
    <t xml:space="preserve"> سەرۆکی خێزانەکەت تا چ ئاستێکی خوێندووە؟ 
[پەیوەندیکار: یەک وەڵام وەربگرە.]
1) خوێندەواری نییە یاخود سەرەتایی تەواو نەکردووە 
2)دەرچووی سەرەتاییە
3) دەرچووی ئامادەییە
4) خوێندنی باڵای تەواو کردووە [زانکۆ/ کۆلێژ]
5) تەنها پەروەردی ئاینی یان نا خوێندنی نا فەرمی 
6) نازانم
7) وەڵام نادەمەوە</t>
  </si>
  <si>
    <t>1-7 = hh_wealth_toilet</t>
  </si>
  <si>
    <t>Where do household members typically go to use a toilet?
[OPERATOR: SINGLE CHOICE.]
1)Flush latrine [toilet with water]
2)Traditional pit latrine [no water]
3)Open pit [whole in the ground for excrement without water/roof or wall]
4)Communal latrine [with or without water]
5)None – bush
6)DON'T KNOW
7)REFUSED</t>
  </si>
  <si>
    <t>أين يذهب أفراد الأسرة عادة لاستخدام المرحاض؟
[المُشغل: استجابة واحدة.]
1) مرحاض دافق/مزود بنظام شطف [مرحاض به ماء]
2) مرحاض الحفرة التقليدي [بدون ماء]
3) حفرة مفتوحة [كاملة في الأرض للفضلات بدون ماء أو سقف أو جدار]
4) مرحاض مشترك/جماعي [بالماء أو بدون الماء]
5) لا شيء - في العراء
6) لا أعرف
7) رفض الإجابة</t>
  </si>
  <si>
    <t>ئەندامانی خێزانەکەت لە کوێ سەر ئاوی دەکەن (دەست بە ئاو دەگەیێنن)؟ 
[پەیوەندیکار: تەنها وەڵامێک وەربگرە]
1) غەربی یان شەرقی [ئاوی هەیە] 
2)  کلاسیکی [ئاوی نییە] 
3) قۆرتێکی کراوە [قۆرتێک لە زەوی بۆ پاشەڕۆ بەبێ ئاو و دیوار و سەقف] 
4) تەوالێتی هاوبەش/ بە کۆمەڵ [بە ئاو و بێ ئاو]
5) هیچیان. لە چۆڵایی 
6) نازانم
7) وەڵام نادەمەوە</t>
  </si>
  <si>
    <t>1-7 = hh_size</t>
  </si>
  <si>
    <t>How many people are part of the household?
[OPERATOR: RECORD NUMBER OF MEMBERS IN HOUSEHOLD. ENTER 88 FOR DON'T KNOW &amp; 99 FOR REFUSED.]</t>
  </si>
  <si>
    <t>كم عدد الأشخاص الذين هم جزء من الأسرة؟
[المُشغل: سجل عدد أعضاء الأسرة. أدخل 88 للا أعرف و 99 في حالة الرفض.]</t>
  </si>
  <si>
    <t xml:space="preserve">   ژمارەی ئەو کەسانەی ئەندامن لە خیزانەکەە چەندە؟                                                                                                                    {پەیوەندیکار: ژمارەی ئەندامانی خێزانەکە تۆمار بکە. ٨٨ دابنێ بۆ نازانم، ٩٩ دابنێ ئەگەر وەڵامی نەدایەوە}               </t>
  </si>
  <si>
    <r>
      <t xml:space="preserve">1-50 = </t>
    </r>
    <r>
      <rPr>
        <b/>
        <sz val="12"/>
        <color theme="1"/>
        <rFont val="Calibri"/>
        <family val="2"/>
        <scheme val="minor"/>
      </rPr>
      <t>hh_asset_transp</t>
    </r>
    <r>
      <rPr>
        <sz val="12"/>
        <color theme="1"/>
        <rFont val="Calibri"/>
        <family val="2"/>
        <scheme val="minor"/>
      </rPr>
      <t xml:space="preserve">
88-88 = </t>
    </r>
    <r>
      <rPr>
        <b/>
        <sz val="12"/>
        <color theme="1"/>
        <rFont val="Calibri"/>
        <family val="2"/>
        <scheme val="minor"/>
      </rPr>
      <t>hh_asset_transp</t>
    </r>
    <r>
      <rPr>
        <sz val="12"/>
        <color theme="1"/>
        <rFont val="Calibri"/>
        <family val="2"/>
        <scheme val="minor"/>
      </rPr>
      <t xml:space="preserve">
99-99 = </t>
    </r>
    <r>
      <rPr>
        <b/>
        <sz val="12"/>
        <color theme="1"/>
        <rFont val="Calibri"/>
        <family val="2"/>
        <scheme val="minor"/>
      </rPr>
      <t>hh_asset_transp</t>
    </r>
  </si>
  <si>
    <t>hh_asset_transp</t>
  </si>
  <si>
    <t>hh_asset_transp_
1) hh_asset_transp_bici
2) hh_asset_transp_motorbike
3) hh_asset_transp_car
4) hh_asset_transp_van
5) hh_asset_transp_other
6) hh_asset_transp_none
7) hh_asset_transp_dk
8) hh_asset_transp_ref</t>
  </si>
  <si>
    <t>Does you or anyone in your household own any of the following transportation assets? 
[OPERATOR: MULTIPLE RESPONSES.]
1)Bicycle
2)Motorbike or auto rickshaw
3)Car
4)Van or small truck
5)Other motor vehicle
6)None of the above
7)DON'T KNOW
8)REFUSED</t>
  </si>
  <si>
    <t>هل تمتلك أنت أو أي شخص في أسرتك أيًا من أصول النقل التالية؟
[المشغل: استجابات متعددة.]
1) دراجة
2) دراجة نارية أو عربة يد آلية
3) سيارة
4) سيارة نقل أو شاحنة صغيرة
5) مركبة أخرى
6) لا شيء مما سبق
7) لا أعرف
8) رفض الإجابة</t>
  </si>
  <si>
    <t>ئایا تۆ یان کەسێك لە ماڵەکەت خاوەنی هیچ کام لەم ئامڕازانەی گواستنەوەن؟ 
[وەگەڕخەر: چەندین وەڵام.]
1) پاسکیل
2)ماتۆڕسکیل یان ئۆتۆ ریکشا
3) ئۆتۆمۆبێل
4)ڤان یان بارهەڵگری بچووك
5)ئۆتۆمبێلی تری ماتۆڕ
6)هیچ کام لەوانەی سەرەوە
7)نازانم
8)ڕەتکراوەتەوە</t>
  </si>
  <si>
    <t>Select All That Apply</t>
  </si>
  <si>
    <t>Form Type - Checklist
6,7,8 = IsNone</t>
  </si>
  <si>
    <t>1-8 = hh_age</t>
  </si>
  <si>
    <t xml:space="preserve">This wealth indicator may be useful to Identify poor households in middle income countries. It could be interesting for F2F surveys, to be used as baseline reference for follow-up surveys. 
Cet indicateur de richesse peut permettre d'identifier les ménages pauvres dans les pays à revenu intermédiaire. Il peut être utile pour les enquêtes en face à face et servir de référence de base pour les enquêtes de suivi. </t>
  </si>
  <si>
    <t>How old is the head of household? 
[OPERATOR: SINGLE RESPONSE.]
1)Under 18
2)18 to 40 
3)41 to 65 
4)Over 65
5)DON'T KNOW
6)REFUSED</t>
  </si>
  <si>
    <t>كم عمر رب الاسرة؟
[المشغل: استجابة واحدة.]
1) أقل من 18 عامًا
2) بين 18 و 40 عامًا
3) بين 41 و 65 عامًا
4) فوق 65 عامًا
5) لا أعرف
6) رفض الإجابة</t>
  </si>
  <si>
    <t>تەمەنی بەخێوکاری خێزان چەندە؟
[پەیوەندیکار: یەک وەلام وەربگرە]
1) کەمتر لە ١٨ ساڵ 
2) لە نێوان ١٨ بۆ ٤٠ ساڵ 
3) لە نێوان ٤١ بۆ ٦٥ ساڵ 
4) زیاتر لە ٦٥ ساڵ 
5) نازانم
6) وەڵام نادەمەوە</t>
  </si>
  <si>
    <t>1-6 = o_access_agricultural_land</t>
  </si>
  <si>
    <t>Does any member of this household own any land that can be used for agriculture? 
[OPERATOR: SINGLE RESPONSE.]
1)YES
2)NO
3)DON'T KNOW
4)REFUSED</t>
  </si>
  <si>
    <t>هل يمتلك أي فرد من هذه الأسرة أي أرض يمكن استخدامها للزراعة؟
[المشغل: استجابة واحدة.]
1) نعم
2) لا
3) لا أعرف
4) رفض الإجابة</t>
  </si>
  <si>
    <t>ئایا هیچ تاکێکی ئەم خێزانە هیچ زەوییەکی هەیە بەکاری بێنێ بۆ کشتوکاڵکردن؟
[پەیوەندیکار: یەک وەڵام وەربگرە]
1) بەڵێ
2) نەخێر
3) نازانم
4) وەڵام نادەمەوە</t>
  </si>
  <si>
    <t>1-4 = income_main</t>
  </si>
  <si>
    <t>C. INCOME SOURCES, LIVELIHOOD AND SHOCKS</t>
  </si>
  <si>
    <t>What has been your household's main source of income in the past 3 months?
[OPERATOR: SINGLE RESPONSE. REFUSED OPTION SHOULD BE AVOIDED AS MUCH AS POSSIBLE.]
1)Production and sale of staple crops
2)Production and sale of vegetable or fruit 
3)Production and sale of cashcrops
4)Production and sale of livestock and livestock products 
5)Production and sale of fish 
6)Collection and sale of forestry or bush products 
7)Informal agricultural trade EXCLUDING producers 
8)Formal agricultural trade EXCLUDING producers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transfer/pension/humanitarian aid
17)Income not derived from work / Remittances
18)Income not derived from work / Income from other rents 
19)No income source in the last 3 months and used exclusively savings 
20)No income source in the last 3 months and used exclusively debt
21)REFUSED</t>
  </si>
  <si>
    <t>ما كان مصدر الدخل الرئيسي لأسرتك في الأشهر الثلاثة الماضية؟
[المشغل: استجابة واحدة. يجب تجنب الخيار "رفض الإجابة" قدر الإمكان.]
1) إنتاج وبيع المحاصيل الأساسية
2) إنتاج وبيع الخضار أو الفاكهة
3) إنتاج وبيع المحاصيل النقدية
4) إنتاج وبيع المواشي ومنتجاتها
5) إنتاج وبيع الأسماك
6) جمع وبيع منتجات الغابات أو الأحراش
7) التجارة الزراعية غير الرسمية باستثناء المنتجين
8) التجارة الزراعية الرسمية باستثناء المنتجين
9) الأجر اليومي في المزارع وغيرها من العمالة العرضية في قطاع الزراعة
10) العمالة المستقرة في القطاع الزراعي
11) العاملين لحسابهم الخاص غير الزراعيين أو المهنة الحرة / طبيب / مهندس معماري / محامٍ / بما في ذلك مطعم
12) الأجور اليومية خارج المزرعة وغيرها من العمالة العرضية غير الزراعية
13) العمالة المستقرة في القطاع غير الزراعي
14) الوظائف العامة
15) الدخل غير المستمد من العمل / الصدقة
16) الدخل غير المستمد من تحويل العمل / الرعاية ، المعاش التقاعدي ، المساعدات الإنسانية
17) الدخل غير المستمد من العمل / التحويلات
18) الدخل غير المستمد من العمل / الدخل من الإيجارات الأخرى
19) لم يكن هناك مصدر دخل خلال الأشهر الثلاثة الماضية واستخدمت المدخرات حصريًا
20) لم يكن هناك مصدر دخل خلال الأشهر الثلاثة الماضية واستخدمت الدين حصريًا
21) رفض الإجابة</t>
  </si>
  <si>
    <t>لە ماوەی ٣ مانگی ڕابردوو، سەرچاوەی داهاتی سەرەکی خێزانەکەت چی بوو؟
[پەیوەندیکار: وەڵامێک وەربگرە. تا دەتوانیت خۆت بە دوور بگرە لە بژاردەکانی 'نازانم' یان 'وەلام نادەمەوە']
1) بەرهەم هێنان و فرۆشتنی بەرووبوومی خۆراکی سەرەکی 
2) بەرهەم هێنان و فرۆشتنی سەوزە و میوە
3) بەرهەم هینان و فرۆشتنی بەرووبوومی نەختینەیی   
4) بەرهەم هێنان و فرۆشتنی ئاژەل و بەرەەبوومی ئاژەڵی
5) بەرهەم هێنان و فرۆشتنی ماسی
6) کۆکردنەوە و فرۆشتنی بەرووبوومی دارستان یاخود پووش و پاوان 
7) بازرگانی کشتوکاڵی نا فەرمی جگە لە بەرهەمهێنەرەکان 
8)بازرگانی کشتوکاڵی فەرمی جگە لە بەرهەمهێنەرەکان 
9) کرێی ڕۆژانە لە کێڵگەکان و هەر کارێکی تری سەر پیێیی لە کەرتی کشتوکاڵی 
10) کرێکاری جێگیر لە کەرتی کشتوکاڵی 
11) بۆخۆت کار دەکەیت جگە لە کشتوکاڵ وەک کاری سەربەخۆ، دکتۆر، ئەندازیاری تەلارسازی، پارێزەر یان هەر پیشەیەکیتر تەنانت کارکردن لە چێشتخانەش 
12) کرێی ڕۆژانە یان و هەر کارێکی تری سەر پیێیی لە دەرەوەی  کەرتی کشتوکاڵی
13) کرێکاری جێگیر لە  دەرەوەی کەرتی کشتوکاڵی
14) پیشە گشتییەکان
15) داهاتەکە لە کارکردنەوە ناهاتووە/ خێری بۆ هاتووە 
16) داهاتەکە لە کارکردنەوە ناهاتووە/ چاودێری کۆمەڵایەتی، مووچەی خانەنشینی، یارمەتییە مرۆییەکان  
17)داهاتەکە لە کارکردنەوە ناهاتووە/ پارەی بۆ ڕەوانە کراوە
18)داهاتەکە لە کارکردنەوە ناهاتووە/ پارەی کرێی تر
19) لە ٣ مانگی رابردوودا هیچ سەرچاوەیەکی داهات نەبووە و بە نەچاری پارەی پاشەکەوتکرام خەرج کردووە 
20) لە ٣ مانگی رابردوودا هیچ سەرچاوەیەکی داهات نەبووە و بە نەچاری پارەم قەرز کردووە
21) وەڵام نادەمەوە</t>
  </si>
  <si>
    <t>Form Type - Buttons
set demographic</t>
  </si>
  <si>
    <t>1-3 = income_main_cropcheck
4 = income_main_lscheck 
5 = income_main_fishcheck 
6-18 = income_main_comp
19-21 = shock</t>
  </si>
  <si>
    <t>Are the crops that you sell produced by you or anyone in your household? 
[OPERATOR: SINGLE RESPONSE.]
1)YES
2)NO
3)DON'T KNOW
4)REFUSED</t>
  </si>
  <si>
    <t>هل المحاصيل التي تبيعها من إنتاجك أنت أو أي شخص في أسرتك؟
[المشغل: استجابة واحدة.]
1) نعم
2) لا
3) لا أعرف
4) رفض الإجابة</t>
  </si>
  <si>
    <t>ئایا ئەو بەرووبوومەی دەیفرۆشیت لە بەرهەمهێنانی خۆت یان کەسێکیتری خێزانەکەتە؟
[پەیوەندیکار: وەڵامێک وەربگرە]
1) بەڵێ
2) نەخێر
3) نازانم
4) وەڵام نادەمەوە</t>
  </si>
  <si>
    <t>1-4 = income_main_comp</t>
  </si>
  <si>
    <t>Are the livestock and livestock products that you sell produced by you or anyone in your household? 
[OPERATOR: SINGLE RESPONSE.]
1)YES
2)NO
3)DON'T KNOW
4)REFUSED</t>
  </si>
  <si>
    <t>هل المواشي ومنتجاتها التي تبيعها من إنتاجك أنت أو أي شخص في أسرتك؟
[المشغل: استجابة واحدة.]
1) نعم
2) لا
3) لا أعرف
4) رفض الإجابة</t>
  </si>
  <si>
    <t>ئایا ئەو ئاژەڵ و بەرووبوومە ئاژەڵیانەی دەیانفرۆشیت لە بەرهەمهێنانی خۆت یان کەسێکیترە لە خێزانەکەت؟ 
[پەیوەندیکار: وەڵامێک وەربگرە]
1) بەڵێ
2) نەخێر
3) نازانم
4) وەڵام نادەمەوە</t>
  </si>
  <si>
    <t>Are the fish products that you sell produced by you or anyone in your household? 
[OPERATOR: SINGLE RESPONSE.]
1)YES
2)NO
3)DON'T KNOW
4)REFUSED</t>
  </si>
  <si>
    <t>هل منتجات الأسماك التي تبيعها من إنتاجك أنت أو أي شخص في أسرتك؟
[المشغل: استجابة واحدة.]
1) نعم
2) لا
3) لا أعرف
4) رفض الإجابة</t>
  </si>
  <si>
    <t>ئایا ئەو بەرهەمە ماسییەی دەیفرۆشیت لە بەرهەمهێنانی خۆت یان کەسێکیترە لە خێزانەکەت؟ 
[پەیوەندیکار: وەڵامێک وەربگرە]
1) بەڵێ
2) نەخێر
3) نازانم
4) وەڵام نادەمەوە</t>
  </si>
  <si>
    <t>Has your household's income from {income_main} changed in the last 3 months compared to the same period of last year? 
[OPERATOR: SINGLE RESPONSE.]
1)A lot more [increased by more than 50%]
2)Slightly more
3)Same
4)Slightly less
5)A lot less [less than half as much]
6)DON'T KNOW
7)REFUSED</t>
  </si>
  <si>
    <t>هل تغير دخل أسرتك من {income_main}  في الأشهر الثلاثة الماضية مقارنة بنفس الفترة من العام الماضي؟
[المشغل: استجابة واحدة.]
1) أكثر بكثير [زاد بنسبة تزيد عن 50٪]
2) أكثر قليلا
3) نفس الشيء
4) أقل قليلاً
5) أقل بكثير [أقل من نصف الكمية]
6) لا أعرف
7) رفض الإجابة</t>
  </si>
  <si>
    <t>ئایا داهاتی خێزانەکەت لە {income_main}  لە ماوەی ٣ مانگی ڕابردوودا گۆڕانکاری بەسەردا هاتووە بە بەراورد بە هەمان کات لە ساڵی ڕابردوو؟  
[پەیوەندیکار: یەک وەڵام وەربگرە]
1) زۆر زیاتر  [بە ڕێژەی ٥٠٪ زیادی کردووە]
2) کەمێک زیاترە
3) هەمان شتە
4) کەمێک کەمترە
5) زۆر کەمترە [لە نیوەش کەمترە]
6) نازانم
7) ووەڵام نادەمەوە</t>
  </si>
  <si>
    <t>1-3 = income_sec
4-5 = o_income_main_comp_reason
6-7 = income_sec</t>
  </si>
  <si>
    <t>If the main income source was "Slightly less" or "A lot less", specify the reason.
[OPERATOR: RECORD THE RESPONSE GIVEN]</t>
  </si>
  <si>
    <t>إذا كان مصدر الدخل الرئيسي "أقل قليلاً" أو "أقل بكثير" ، حدد السبب
[المُشغل: تسجيل الجواب المُعطى]</t>
  </si>
  <si>
    <t>ئەگەر سەرچاوەی سەرەکی داهات "کەمێك کەمتر" یان "زۆر کەمتر" بوو، هۆکارەکەی دیاری بکە.
[وەگەڕخەر: ئەو وەڵامەی کە دراوە تۆمار بکە].</t>
  </si>
  <si>
    <t>Any Response = income_sec</t>
  </si>
  <si>
    <t>What has been your household's second most important source of income in the past 3 months?
[OPERATOR: SINGLE RESPONSE. DON'T KNOW AND REFUSED OPTIONS SHOULD BE AVOIDED AS MUCH AS POSSIBLE.]
1)Production and sale of staple crops
2)Production and sale of vegetable or fruit 
3)Production and sale of cashcrops
4)Production and sale of livestock and livestock products 
5)Production and sale of fish 
6)Collection and sale of forestry or bush products 
7)Informal agricultural trade EXCLUDING producers 
8)Formal agricultural trade EXCLUDING producers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transfer/pension/humanitarian aid
17)Income not derived from work / Remittances
18)Income not derived from work / Income from other rents
19)No second most important source of income
20)DON'T KNOW
21)REFUSED</t>
  </si>
  <si>
    <t>ما كان ثاني أهم مصدر دخل لأسرتك في الأشهر الثلاثة الماضية؟
[المشغل: استجابة واحدة. يجب تجنب الخيار "رفض الإجابة" قدر الإمكان.]
1) إنتاج وبيع المحاصيل الأساسية
2) إنتاج وبيع الخضار أو الفاكهة
3) إنتاج وبيع المحاصيل النقدية
4) إنتاج وبيع المواشي ومنتجاتها
5) إنتاج وبيع الأسماك
6) جمع وبيع منتجات الغابات أو الأحراش
7) التجارة الزراعية غير الرسمية باستثناء المنتجين
8) التجارة الزراعية الرسمية باستثناء المنتجين
9) الأجر اليومي في المزارع وغيرها من العمالة العرضية في قطاع الزراعة
10) العمالة المستقرة في القطاع الزراعي
11) العاملين لحسابهم الخاص غير الزراعيين أو المهنة الحرة / طبيب / مهندس معماري / محامٍ / بما في ذلك مطعم
12) الأجور اليومية خارج المزرعة وغيرها من العمالة العرضية غير الزراعية
13) العمالة المستقرة في القطاع غير الزراعي
14) الوظائف العامة
15) الدخل غير المستمد من العمل / الصدقة
16) الدخل غير المستمد من تحويل العمل / الرعاية ، المعاش التقاعدي ، المساعدات الإنسانية
17) الدخل غير المستمد من العمل / التحويلات
18) الدخل غير المستمد من العمل / الدخل من الإيجارات الأخرى
19) لم يكن هناك مصدر دخل ثانٍ خلال الأشهر الثلاثة الماضية 
20) لا أعرف
21) رفض الإجابة</t>
  </si>
  <si>
    <t>لە ماوەی ٣ مانگی ڕابردوو، دووەم گرنگترین سەرچاوەی داهاتی سەرەکی خێزانەکەت چی بوو؟
[پەیوەندیکار: وەڵامێک وەربگرە. تا دەتوانیت خۆت بە دوور بگرە لە بژاردەکانی 'نازانم' یاخود 'وەلام نادەمەوە']
1) بەرهەم هێنان و فرۆشتنی بەرووبوومی سەرەکی 
2) بەرهەم هێنان و فرۆشتنی وەسزە و میوە
3) بەرهەم هینان و فرۆشتنی بەرووبوومی نەختینەیی   
4) بەرهەم هێنان و فرۆشتنی ئاژەل و بەرەەبوومی ئاژەڵی
5) بەرهەم هێنان و فرۆشتنی ماسی
6) کۆکردنەوە و فرۆشتنی بەرووبوومی دارستان یاخود پووش و پاوان 
7) بازرگانی کشتوکاڵی نا فەرمی جگە لە بەرهەمهێنەرەکان 
8)ازرگانی کشتوکاڵی فەرمی جگە لە بەرهەمهێنەرەکان 
9) کرێی ڕۆژانە لە کێڵگەکان و هەر کارێکی تری سەر پیێیی لە کەرتی کشتوکاڵی 
10) کرێکاری جێگیر لە کەرتی کشتوکاڵی 
11) بۆخۆت کار دەکەیت جگە لە کشتوکاڵ وەک کاری سەربەخۆ، دکتۆر، ئەندازیاری تەلارسازی، پارێزەر یان هەر پیشەیەکیتر تەنانت کارکردن لە چێشتخانەش 
12) کرێی ڕۆژانە یان و هەر کارێکی تری سەر پیێیی لە دەرەوەی  کەرتی کشتوکاڵی
13) کرێکاری جێگیر لە  دەرەوەی کەرتی کشتوکاڵی
14) پیشە گشتییەکان
15) داهاتەکە لە کارکردنەوە ناهاتووە/ خێری بۆ هاتووە 
16) داهاتەکە لە کارکردنەوە ناهاتووە/ چاودێری کۆمەڵایەتی، مووچەی خانەنشینی، یارمەتییە مرۆییەکان  
17)داهاتەکە لە کارکردنەوە ناهاتووە/ پارەی بۆ ڕەوانە کراوە
18)داهاتەکە لە کارکردنەوە ناهاتووە/ پپارەی کرێی تر
19) سەرچاوەی داهاتي دووةمي نية
20) نازانم
21) ووەڵام نادەمەوە</t>
  </si>
  <si>
    <t>Form Type - Buttons
Add all options manually
exclude selected "income_main"
set demographic</t>
  </si>
  <si>
    <t>1-3 = income_sec_cropcheck
4 = income_sec_lscheck 
5 = income_sec_fishcheck 
6-18 = income_sec_comp
19-21 = shock</t>
  </si>
  <si>
    <t>ئایا ئەو بەرووبوومەی دەیفرۆشیت لە بەرهەمهێنانی خۆت یان کەسێکیتری خێزانەکەتە؟
[پەیوەندیکار: وەڵامێک وەربگرە]
1) بەڵێ
2) نەخێر
3) نازانم
4) وەڵام نادەمەوە</t>
  </si>
  <si>
    <t>1-4 = income_sec_comp</t>
  </si>
  <si>
    <t>Has your household's income from {income_sec} changed in the last 3 months compared to the same period of last year?
[OPERATOR: SINGLE RESPONSE.]
1)A lot more [increased by more than 50%]
2)Slightly more
3)Same
4)Slightly less
5)A lot less [less than half as much]
6)DON'T KNOW
7)REFUSED</t>
  </si>
  <si>
    <t>هل تغير دخل أسرتك من {income_sec} في الأشهر الثلاثة الماضية مقارنة بنفس الفترة من العام الماضي؟
[المشغل: استجابة واحدة.]
1) أكثر بكثير [زاد بنسبة تزيد عن 50٪]
2) أكثر قليلا
3) نفس الشيء
4) أقل قليلاً
5) أقل بكثير [أقل من نصف الكمية]
6) لا أعرف
7) رفض الإجابة</t>
  </si>
  <si>
    <t>ئایا داهاتی خێزانەکەت لە {income_sec}  لە ماوەی ٣ مانگی ڕابردوودا گۆڕانکاری بەسەردا هاتووە بە بەراورد بە هەمان کات لە ساڵی ڕابردوو؟  
[پەیوەندیکار: یەک وەڵام وەربگرە ]
1) زۆر زیاتر  [بە ڕێژەی ٥٠٪ زیادی کردووە]
2) کەمێک زیاترە
3) هەمان شتە
4) کەمێک کەمترە
5) زۆر کەمترە [لە نیوەش کەمترە]
6) نازانم
7) ووەڵام نادەمەوە</t>
  </si>
  <si>
    <t>1-7= income_third</t>
  </si>
  <si>
    <t>What has been your household's third most important source of income in the past 3 months?
[OPERATOR: SINGLE RESPONSE. DON'T KNOW AND REFUSED OPTIONS SHOULD RARELY/NOT AVOIDED AS MUCH AS POSSIBLE.]
1)Production and sale of staple crops
2)Production and sale of vegetable or fruit 
3)Production and sale of cashcrops
4)Production and sale of livestock and livestock products 
5)Production and sale of fish 
6)Collection and sale of forestry or bush products 
7)Informal agricultural trade EXCLUDING producers 
8)Formal agricultural trade EXCLUDING producers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transfer/pension/humanitarian aid
17)Income not derived from work / Remittances
18)Income not derived from work / Income from other rents
19)No third most important source of income
20)DON'T KNOW
21)REFUSED</t>
  </si>
  <si>
    <t>ما كان ثالث أهم مصدر دخل لأسرتك في الأشهر الثلاثة الماضية؟
[المشغل: استجابة واحدة. يجب تجنب الخيار "رفض الإجابة" قدر الإمكان.]
1) إنتاج وبيع المحاصيل الأساسية
2) إنتاج وبيع الخضار أو الفاكهة
3) إنتاج وبيع المحاصيل النقدية
4) إنتاج وبيع المواشي ومنتجاتها
5) إنتاج وبيع الأسماك
6) جمع وبيع منتجات الغابات أو الأحراش
7) التجارة الزراعية غير الرسمية باستثناء المنتجين
8) التجارة الزراعية الرسمية باستثناء المنتجين
9) الأجر اليومي في المزارع وغيرها من العمالة العرضية في قطاع الزراعة
10) العمالة المستقرة في القطاع الزراعي
11) العاملين لحسابهم الخاص غير الزراعيين أو المهنة الحرة / طبيب / مهندس معماري / محامٍ / بما في ذلك مطعم
12) الأجور اليومية خارج المزرعة وغيرها من العمالة العرضية غير الزراعية
13) العمالة المستقرة في القطاع غير الزراعي
14) الوظائف العامة
15) الدخل غير المستمد من العمل / الصدقة
16) الدخل غير المستمد من تحويل العمل / الرعاية ، المعاش التقاعدي ، المساعدات الإنسانية
17) الدخل غير المستمد من العمل / التحويلات
18) الدخل غير المستمد من العمل / الدخل من الإيجارات الأخرى
19) لم يكن هناك مصدر دخل ثالث خلال الأشهر الثلاثة الماضية 
20) لا أعرف
21) رفض الإجابة</t>
  </si>
  <si>
    <t>لە ماوەی ٣ مانگی ڕابردوو، سێیەم گرنگترین سەرچاوەی داهاتی سەرەکی خێزانەکەت چی بوو؟
[پەیوەندیکار: وەڵامێک وەربگرە. تا دەتوانیت خۆت بە دوور بگرە لە بژاردەکانی 'نازانم' یاخود  'وەلام نادەمەوە']
1) بەرهەم هێنان و فرۆشتنی بەرووبوومی سەرەکی 
2) بەرهەم هێنان و فرۆشتنی وەسزە و میوە
3) بەرهەم هینان و فرۆشتنی بەرووبوومی نەختینەیی   
4) بەرهەم هێنان و فرۆشتنی ئاژەل و بەرەەبوومی ئاژەڵی
5) بەرهەم هێنان و فرۆشتنی ماسی
6) کۆکردنەوە و فرۆشتنی بەرووبوومی دارستان یاخود پووش و پاوان 
7) بازرگانی کشتوکاڵی نا فەرمی جگە لە بەرهەمهێنەرەکان 
8)ازرگانی کشتوکاڵی فەرمی جگە لە بەرهەمهێنەرەکان 
9) کرێی ڕۆژانە لە کێڵگەکان و هەر کارێکی تری سەر پیێیی لە کەرتی کشتوکاڵی 
10) کرێکاری جێگیر لە کەرتی کشتوکاڵی 
11) بۆخۆت کار دەکەیت جگە لە کشتوکاڵ وەک کاری سەربەخۆ، دکتۆر، ئەندازیاری تەلارسازی، پارێزەر یان هەر پیشەیەکیتر تەنانت کارکردن لە چێشتخانەش 
12) کرێی ڕۆژانە یان و هەر کارێکی تری سەر پیێیی لە دەرەوەی  کەرتی کشتوکاڵی
13) کرێکاری جێگیر لە  دەرەوەی کەرتی کشتوکاڵی
14) پیشە گشتییەکان
15) داهاتەکە لە کارکردنەوە ناهاتووە/ خێری بۆ هاتووە 
16) داهاتەکە لە کارکردنەوە ناهاتووە/ چاودێری کۆمەڵایەتی، مووچەی خانەنشینی، یارمەتییە مرۆییەکان  
17)داهاتەکە لە کارکردنەوە ناهاتووە/ پارەی بۆ ڕەوانە کراوە
18)داهاتەکە لە کارکردنەوە ناهاتووە/ پپارەی کرێی تر
19) سەرچاوەی داهاتي سيةمي نية
20) نازانم
21) ووەڵام نادەمەوە</t>
  </si>
  <si>
    <t>Form Type - Buttons
Add all options manually
exclude selected "income_main"
exclude selected "income_sec"
set demographic</t>
  </si>
  <si>
    <t>1-3 = income_third_cropcheck
4 = income_third_lscheck 
5 = income_third_fishcheck 
6-18 = income_third_comp
19-21 = shock</t>
  </si>
  <si>
    <t>ئایا ئەو بەرووبوومەی دەیفرۆشیت لە بەرهەمهێنانی خۆت یان کەسێکیتری خێزانەکەتە؟ 
[پەیوەندیکار: وەڵامێک وەربگرە]
1) بەڵێ
2) نەخێر
3) نازانم
4) وەڵام نادەمەوە</t>
  </si>
  <si>
    <t>1-4 = income_third_comp</t>
  </si>
  <si>
    <t>Has your household's income from {income_third} changed in the last 3 months compared to the same period of last year?
[OPERATOR: SINGLE RESPONSE.]
1)A lot more [increased by more than 50%]
2)Slightly more
3)Same
4)Slightly less
5)A lot less [less than half as much]
6)DON'T KNOW
7)REFUSED</t>
  </si>
  <si>
    <t>هل تغير دخل أسرتك من  {income_third} في الأشهر الثلاثة الماضية مقارنة بنفس الفترة من العام الماضي؟
[المشغل: استجابة واحدة.]
1) أكثر بكثير [زاد بنسبة تزيد عن 50٪]
2) أكثر قليلا
3) نفس الشيء
4) أقل قليلاً
5) أقل بكثير [أقل من نصف الكمية]
6) لا أعرف
7) رفض الإجابة</t>
  </si>
  <si>
    <t>ئایا داهاتی خێزانەکەت لە {income_third}  لە ماوەی ٣ مانگی ڕابردوودا گۆڕانکاری بەسەردا هاتووە بە بەراورد بە هەمان کاتی لە ساڵی ڕابردوو؟  
[پەیوەندیکار: یەک وەڵام وەربگرە ]
1) زۆر زیاتر  [بە ڕێژەی ٥٠٪ زیادی کردووە ]
2) کەمێک زیاترە
3) هەمان شتە
4) کەمێک کەمترە
5) زۆر کەمترە [لە نیوەش کەمترە]
6) نازانم
7) ووەڵام نادەمەوە</t>
  </si>
  <si>
    <t>1-7= shock</t>
  </si>
  <si>
    <t>shock</t>
  </si>
  <si>
    <t>shock_
1) shock_noshock
2) shock_sicknessordeathofhh
3) shock_lostemplorwork
4) shock_otherintrahhshock
5) shock_higherfoodprices
6) shock_higherfuelprices
7) shock_cantworkordobusiness
8) shock_othereconomicshock
9) shock_pestoutbreak
10) shock_plantdisease
11) shock_animaldisease
12) shock_napasture
13) shock_othercropandlivests
14) shock_coldtemporhail
15) shock_flood
16) shock_hurricane
17) shock_drought
18) shock_earthquake
19) shock_landslides
20) shock_firenatural
21) shock_othernathazard
22) shock_violenceinsecconf
23) shock_theftofprodassets
24) shock_fire
25) shock_othermanmadehazard
26) shock_dk
27) shock_ref</t>
  </si>
  <si>
    <t>Has your household faced any particular disaster or crisis affecting your community or your household that affected your ability to raise an income and/or to produce food for self consumption in the last 3 months? 
[OPERATOR: SELECT RELEVANT SHOCKS EXPERIENCED BY THE HOUSEHOLD. MULTIPLE RESPONSES POSSIBLE. REFER TO ECONOMIC SHOCKS, CROP AND LIVESTOCK SHOCKS, INTRA-HOUSEHOLD SHOCK, NATURAL HAZARDS AND MAN-MADE HAZARDS.]
1)No shock
2)Sickness or accident or death of household member[s] [sickness of breadwinner / unusually high medical expenditure / funeral expenses / death of breadwinner]
3)Lost employment or working opportunities [mainly applies for daily work]
4)Other intra household shock
5)Much higher than usual food prices
6)Much higher than usual fuel prices or transport prices 
7)Could not continue business as usual due to external constraints [such as covid restrictions/insecurity/infrastructure damage. etc.]
8)Other economic shock 
9)Pest outbreak
10)Plant disease
11)Animal disease affecting many animals or death of animals 
12)Lack of physical access to pasture [because of conflict / infrastructure damage / COVID-19 restrictions]
13)Other crop and livestock shock
14)Cold temperatures or hail
15)Flood / riverbank erosion
16)Hurricane / cyclone / tornado
17)Drought / heat stress
18)Earthquake
19)Landslides
20)Fire from natural disaster
21)Other natural hazard
22)Violence and insecurity / conflict
23)Theft of production assets [land / livestock / tools / etc]
24)Fire from man-made disaster
25)Other man-made hazard
26)DON'T KNOW
27)REFUSED</t>
  </si>
  <si>
    <t>هل واجهت أسرتك أي كارثة أو أزمة معينة أثرت على مجتمعك  و بالتالي على قدرتك على إدرار الدخل و / أو إنتاج الغذاء للاستهلاك الذاتي في الأشهر الثلاثة الماضية؟
[المُشغل: حدد الصدمات ذات الصلة التي اختبرتها الأسرة. استجابات متعددة ممكنة. راجع الصدمات الاقتصادية والصدمات التي تصيب المحصول والمواشي و داخل الأسرة والمخاطر الطبيعية والأخطار التي يسببها الإنسان.]
1) لا صدمة
2) مرض أو حادث أو وفاة أحد أفراد الأسرة [مرض العائل / النفقات الطبية المرتفعة بشكل غير عادي / نفقات الجنازة / وفاة العائل]
3) فرص العمل أو العمل المفقودة [ينطبق بشكل أساسي على العمل اليومي]
4) صدمة أخرى داخل الأسرة
5) أسعار المواد الغذائية أعلى بكثير من المعتاد
6) أسعار الوقود  أو أسعار النقل أعلى بكثير من المعتاد
7) لا يمكن الاستمرار في العمل كالمعتاد بسبب قيود خارجية [مثل تدابير احتواء فيروس كورونا ، وانعدام الأمن ، وتلف البنية التحتية ، وما إلى ذلك]
8) صدمة اقتصادية أخرى
9) تفشي الآفات
10) أمراض نباتية
11) أمراض حيوانية تصيب العديد من الحيوانات أو تتسبب بنفقها
12) عدم إمكانية الوصول للمراعي [بسبب النزاع / تلف البنية التحتية / تدابير احتواء فيروس كورونا]
13) صدمة أخرى للمحاصيل والماشية
14) درجات الحرارة الباردة أو البرد
15)  الفيضانات / تآكل ضفاف الأنهار
16) إعصار 
17) الجفاف / الإجهاد الحراري
18) زلزال
19) الانهيارات الارضية
20) حريق مسبب من كارثة طبيعية
21) مخاطر طبيعية أخرى
22) العنف وانعدام الأمن / النزاع
23) سرقة أصول الإنتاج [الأرض / الماشية / الأدوات / إلخ]
24) حريق مسبب من كارثة من صنع الإنسان
25) مخاطر أخرى من صنع الإنسان
26) لا أعرف
27) رفض الإجابة</t>
  </si>
  <si>
    <t>ئایا لە ماوەی ٣ مانگی رابردوودا خێزانەکەت ڕووبەڕووی هیچ کارەساتێک یان قەیرانێکی دیاریکراو بۆتەوە کە کاریگەری لەسەر کۆمەڵگاکەت کردبێت و لە ئەنجامدا تۆ نەتتوانی بێت داهات بەدەست بێنیت یاخود خۆراکی پێویستی خۆت بەرهەم بهێنیت؟  
[پەیوەندیکار: ناخۆشییەکان دیاری بکە کە بەسەر   خێزانەکە دا هاتوون. ئەگەری زیاتر لە وەڵامێک هەیە. بە هەموو  ئەو بەڵایە ئابووریانەدا بچۆرەوە کە تووشی بەرووبووم و ئاژەل خێزانەکان دەبێت هەروەها کارەساتە سروشتیەکان و دەستکرد لەلایەن مرۆڤەکانەوە.]
1) هیچ ناخۆشیەک نەبووە
2) نەخۆشی یان ڕووداێک یان مردنی کەسێک لە خیزان [ نەخۆشی بەخێوکەر/ تێچووی پزیشکی زۆر لە ڕاددە بەدەر/ تێچووی ناشتن و تازیە/ مردنی بەخێوکەر]
3) نەبوونی هەلی کار یان لەدەستدانی کار [مەبەستی زیاتر کاری ڕۆژانەیە] 
4) بەڵاو ناخۆشییەکیتر لە ناو خێزانەکەدا
5) نرخی کەل وپەلی خۆراک لە ڕاددە بەدەر بەرزە
6) نرخیسووتەمەنی و گواستنەوە لە ڕاددە بەدەر بەرزە
7) وەک جاران ناتوانرێت کاربکەین بە هۆی هۆکاری دەرەکی [بۆ نموونە- ڕیکارەکانی کۆنترۆلکردنی ڤایرۆسی کۆرۆنا/ نابوونی ئەمن و ئاسایش/ تێکچوونی ژیرخانی ئابووری و ئەو بابەتانە] 
8) بەڵاو زیانی ئابووریتر
9) بڵاوبوونەوەی مێرووە لە ناوبەرەکان
10) نەخۆشییە ڕووەکییەکان
11)نەخۆشییە ئاژەڵییەکان کە توشی زۆرێک لە ئاژەلەکان دەبن یان دەبنە هۆی لە ناوچوونیان
12) نەگەیشتن بە لەوەڕگاکان [بە هۆی ململانێ/ تێکچوونی ژیرخان/  ڕێکارەکانی کۆنترۆلکردنی ڤایرۆسی کۆرۆنا]
13)زیانەکانیتری بەروبووم و ئاژەڵ
14) سەرما و سۆڵە
15)  لافاو/ داخۆرانی لێواری روبارەکان 
16) زریان
17) وشکەساڵی/ گەرمی سووتێنەر 
18) بوومەلەرزە 
19) ڕۆجوونەکانی زەوی 
20) ئاگرکەوتنەوە بە هۆی کاراساتێکی سروشتی 
21) مەترسییە سروشتییەکانی تر 
22) توندوتیژی و نەبوونی ئەمن و ئاسایش/ ململانێ 
23) دزینی کەرەسەکانی بەرهەمهێنان [زەوی/ ئاژەڵ/ کەل و پەل/ هتد] 
24) ئاگرکەوتنەوە بە هۆی کارەساتێک لە دەستکردی مرۆڤ 
25) مەترسییەکانی تری دەستکردی مرۆڤ 
26) نازانم
27) وەڵام نادەمەوە</t>
  </si>
  <si>
    <t>Form Type - Checklist
1, 26, 27 = IsNone</t>
  </si>
  <si>
    <t>1-27 = covid</t>
  </si>
  <si>
    <t>covid</t>
  </si>
  <si>
    <t>covid_
1) covid_goodstransp
2) covid_marketclosed
3) covid_borderclosed
4) covid_stayhome
5) covid_gatherings
6) covid_processclosed
7) covid_other
8) covid_none
9) covid_dk
10) covid_ref</t>
  </si>
  <si>
    <t>Have you or anyone in your household been affected by movement restrictions or social distancing measures aimed at containing COVID-19 in the last 3 months?
[OPERATOR: MULTIPLE RESPONSES POSSIBLE.]
1)Movement restrictions [sometimes producing product scarcity or price heights]
2)Closure of food markets or other businesses
3)Closure of international borders [affecting the purchase of imported inputs or the sale of goods for export or transhumance]
4)Stay at home order
5)Ban on gatherings
6)Closure of food processors [slaughterhouse / dairy cooperatives / etc] or restaurants
7)Other [specify]
8)Not affected by restrictions
9)DON'T KNOW
10)REFUSED</t>
  </si>
  <si>
    <t>هل تأثرت أنت أو أي شخص في أسرتك بقيود على الحركة أو إجراءات التباعد الاجتماعي التي تهدف إلى احتواء فيروس الكورونا في الأشهر الثلاثة الماضية؟
[المُشغل: احتمال وجود عدة استجابات.]
1) قيود على الحركة [تؤدي أحيانًا إلى ندرة المنتج أو ارتفاع الأسعار]
2) إغلاق أسواق المواد الغذائية أو غيرها من الأعمال التجارية
3) إغلاق الحدود الدولية [التي تؤثر على شراء المدخلات المستوردة أو بيع البضائع من أجل التصدير أو التنقل الرعوي]
4) الالتزام بالبقاء في المنزل
5) حظر التجمعات
6) إغلاق مصانع معالجة الأغذية [المسلخ / تعاونيات الألبان / إلخ] أو المطاعم
7) آخر [حدد]
8) لم أتأثر بالقيود
9) لا أعرف
10) رفض الإجابة</t>
  </si>
  <si>
    <t>ئایا تۆ یا هەر کەسێکیتری خیزانەکەت لە ماوەی ٣ مانگی ڕابردوودا  کاریگەر بوون بە مەرجەکانی هاتوو چۆ یان ڕێکارەکانی خۆ دوورگرتنی کۆمەڵایەتی بە مەبەستی کۆنتڕۆڵ کردنی ڤایرۆسی کۆرۆنا ؟
[پەیوەندیکار: ڕەنگە زیاتر لە وەڵامێک هەبێت]
1) کەمکردنەوەی هاتووچۆ [هەندێک جار دەبیتە هۆی کەم بوونەوەی بەرهەم یان بەرزبوونەوەی نرخەکان]
2) داخستنی دوکانەکانی کەرەستەی خۆراک یان کارە بازرگانییەکانیتر
3) داخستنی سنوورە نێوەدەوڵەتییەکان [کە کار دەکاتە سەر کڕینی کەرەسە هاوردەکان یان فرۆشتنی کاڵاکان بۆ مەبەستی هەناردەکردن یان جێگۆڕکێی شوانکارەیی]
4) پەبەند بوون بە ماناوە لە ماڵەوە
5) قەدەغەی کۆبوونەوە [گردبوونەوە]
6) داخستنی کارگەکانی ئامادەکردنی خۆراک کوشتارگەکان، بەرهەمە شیرەمەنییەکان و هتد.. یان چێشتخانەکان .
7) هیتر [دیاری بکە]
8) کاریگەر نەبوون بە مەرجەکان 
9) نازانم
10) وەڵام نادەمەوە</t>
  </si>
  <si>
    <t xml:space="preserve">Open Ended-Select All That Apply </t>
  </si>
  <si>
    <t>Form Type - Checklist
8,9,10 = IsNone</t>
  </si>
  <si>
    <t>1-10 = crp_intro</t>
  </si>
  <si>
    <t>D. CROP PRODUCTION</t>
  </si>
  <si>
    <t>We will now ask you some questions about crop production which apply to you and anyone in your household that is involved in crop production or sales. All questions refer to the crops grown during Last season.
1)CONTINUE</t>
  </si>
  <si>
    <t>سنطرح عليك الآن بعض الأسئلة حول إنتاج المحاصيل التي تنطبق عليك وعلى أي شخص في أسرتك يشارك في إنتاج المحاصيل أو بيعها. تشير جميع الأسئلة إلى المحاصيل المزروعة خلال اخر الموسم. 
1) تابع</t>
  </si>
  <si>
    <t>ئێستا چەند پرسیارێکتان لێدەکەین دەربارەی بەرهەمهێنانی دورینەوە کە ئێوە و هەر کەسێك لە ماڵەکەتدا دەگرێتەوە کە بەشدارە لە بەرهەمهێنانی دورینەوە یان فرۆشتن. هەموو پرسیارەکان ئاماژە بەو بەرهەمانە دەکەن کە لە وەرزی ڕابردوودا گەشەیان کردووە.
1) بەردەوامبوون</t>
  </si>
  <si>
    <t>Send if "hh_agricactivity" "Equals" "Yes - crop production" Or "hh_agricactivity" "Equals" "Yes - both crop and livestock production" Or "income_main_cropcheck" "Equals" "YES" Or "income_sec_cropcheck" "Equals" "YES" Or "income_third_cropcheck" "Equals" "YES" if not satisfied go to "crp_salesmain"</t>
  </si>
  <si>
    <t>1 = crp_landsize_num</t>
  </si>
  <si>
    <t>What is the total size of the land you can cultivate?
[OPERATOR: RECORD THE TOTAL LAND SIZE PROVIDED BY THE RESPONDENT. WRITE 8888888 FOR DON'T KNOW AND 9999999 FOR REFUSED. MEASUREMENT UNIT WILL BE SPECIFIED IN THE FOLLOWING QUESTION.]</t>
  </si>
  <si>
    <t>ما هو الحجم الإجمالي للأرض التي يمكنك زراعتها؟
[المُشغل: سجل إجمالي حجم الأرض الذي ذكره المجيب. اكتب 8888888 للا أعرف و 9999999 في حالة الرفض. سيتم تحديد وحدة القياس في السؤال التالي.]</t>
  </si>
  <si>
    <t>کۆی قەبارەی ئەو زەویەی دەتوانی بیچێنیت چەندە؟ 
[پەیوەندیکار: قەبارەی گشتی زەویەکە بنووسە. بۆ وەڵامی نازانم  8888888 دابنێ وە بۆ 'وەڵام نادەمەوە' 9999999 دابنێ . لە پرسیاری دواتر یەکەی پێوانەکردنی زەوی دیاری دەکرێت.]</t>
  </si>
  <si>
    <t>0-1000000 = crp_landsize_unit
8888888-8888888 = crp_main
9999999-9999999 = crp_main</t>
  </si>
  <si>
    <t>Unit of measurement for land size: 
[OPERATOR: DO NOT READ. SINGLE RESPONSE.]
1)ACRES
2)HECTARES
3)SQUARE METERS
4)SQUARE FEET
5)Donum</t>
  </si>
  <si>
    <t>وحدة قياس مساحة الارض:
[المُشغل: لا تقرأ. استجابة واحدة.]
1) فدان
2) هكتار
3) متر مربع
4) قدم مربع
5)  دونم</t>
  </si>
  <si>
    <t>یەکەی پیوانەی ڕووبەری زەوی: 
[پەیوەندیکار: وەڵامەکان مەخوێنەوە. وەڵامێک وربگرە ]
1) فەدان
2) هێکتار
3) مەتری چوارگۆشە
4) پێی چوارگۆشە
5)دۆنم</t>
  </si>
  <si>
    <t>1-5 = crp_main</t>
  </si>
  <si>
    <t>What has been the main crop that your household has grown for food and income generation in Last season, if any?
[OPERATOR: SINGLE RESPONSE. "NO CROP PRODUCTION" IS IN LAST OPTIONS AT THE END.] 
1)Rice
2)Wheat
3)Sorghum
4)Maize
5)Barley
6)Potatoe
7)Lentils
8)Chickpeas
9)Tomatoes
10)Cucumber
11)Okra
12)Onions
13)Water Melon
14)Dates
15)Figs
16)Grapes
17)Millet
18)Other Cereal
19)Cassava
20)Sweet Potatoes
21)Yams
22)Carrots
23)Cocoyam
24)Other tubers
25)Beans
26)Peas
27)Soybeans
28)Fava beans
29)Broad beans
30)Other pulses
31)Cabbage
32)Lettuce
33)Spinach-Amaranth
34)Cassava leaves
35)Potatoe leaves
36)Moringa
37)Sorrel Hibiscus / Rosselle
38)Green salad herbs [thyme/ parsley/ mint/ rocca/ other]
39)Cauliflower
40)Other leafy vegetables
41)Pumpkin
42)Eggplant/aubergine
43)Zucchini
44)Bell pepper
45)Haricot
46)Green peas
47)Fava beans green
48)Other non leafy vegs
49)Orange
50)Lemon
51)Grapefruit
52)Mandarins/clementines
53)Other citrus fruit
54)Sweet Banana
55)Plantains
56)Papaya
57)Mango
58)Guava
59)Pineapple
60)Avocado
61)Olives
62)Apple
63)Apricot
64)Cherries
65)Peach/nectarine
66)Strawberries
67)Melon [Cantaloupe]
68)Other fruit
69)Coconuts
70)Groundnut/peanut
71)Cashew Nut
72)Kola Nut
73)Sesame
74)Bambara nut
75)Almond
76)Walnut
77)Other nuts
78)Cocoa
79)Coffee
80)Tea
81)Sugarcane
82)Sunflower
83)Other food cash crop
84)Cotton
85)Rubber
86)Jute
87)Fodder
88)Tobacco
89)Qat
90)Other non-food cash crop
91)No crop production
92)DON'T KNOW
93)REFUSED</t>
  </si>
  <si>
    <t>ما هو المحصول الرئيسي الذي تزرعه أسرتك من أجل الغذاء وتوليد الدخل في موسم اخر الموسم ، إن وجد؟ 
 [المشغل: استجابة واحدة. 'لا إنتاج للمحصول' في آخر الخيارات في النهاية.] 
1)الرز
2)القمح
3)الذرة الرفيعة
4)الذرة
5)الشعير
6)البطاطا
7)العدس
8)الحمص
9)الطماطم
10)الخيار
11)البامية
12)بصل
13)البطيخ الأحمر
14)التمر
15)التين
16)العنب
17)الدخن
18)الحبوب الأخرى
19)الكسافا
20)البطاطا الحلوة
21)اليام
22)الجزر
23)القلقاس
24)الدرنات الأخرى
25)الفاصوليا
26)البازيلاء
27)فول الصويا
28)الفول
29)الفاصوليا العريضة
30)البقول الاخرى
31)الملفوف
32)الخس
33)السبانخ - القطيفة
34)أوراق الكسافا
35)أوراق البطاطا
36)المورينجا
37)الكركديه
38)أعشاب السلطة الخضراء [زعتر ، بقدونس ، نعناع ، جرجير ، أنواع أخرى]
39)القرنبيط
40)الخضار الورقية الأخرى
41)اليقطين
42)الباذنجان
43)الكوسة
44)الفلفل حلو
45)اللوبياء
46)البازلاء الخضراء
47)الفول الأخضر
48)الخضار غير الورقية الأخرى
49)البرتقال
50)الليمون
51)الجريب فروت
52)اليوسفي / الكليمنتين
53)الحمضيات الأخرى
54)الموز
55)موز الجنة
56)البابايا
57)المانجو
58)الجوافة
59)الأناناس
60)الأفوكادو
61)الزيتون
62)التفاح
63)المشمش
64)الكرز
65)الدراق / النكتارين
66)الفراولة
67)الشمام
68)الفواكه الأخرى
69)جوز الهند
70)الفول السوداني
71)الكاجو
72)جوز الكولا
73)السمسم
74)جوز البامبارا
75)اللوز
76)الجوز
77)المكسرات الأخرى
78)الكاكاو
79)القهوة
80)الشاي
81)قصب السكر
82)دوار الشمس
83)المحاصيل الغذائية النقدية الأخرى 
84)القطن
85)المطاط
86)الجوت
87)العلف
88)التبغ
89)القات
90) المحاصيل النقدية غير الغذائية الأخرى 
91)لا یوجد انتاج المحاصیل
92)لا اعرف
93)رفض</t>
  </si>
  <si>
    <t>بەرهەمی سەرەکی چی بووە کە ماڵەکەت بۆ خۆراك و داهات لە وەرزی ڕابردوودا گەشەی کردووە، ئەگەر هەبێت؟
[وەگەڕخەر: تاکە وەڵام. "بەرهەمی چنینەوە نییە" لە کۆتا بژاردەکاندایە لە کۆتاوە.] 
1) برنج
2) گەنم
3)سۆرگۆم
4)گەنمەشامی
5)جۆ
6)پەتاتە
7)عدس
8)نۆک
9)تەماتە
10)خەیار
11)بامیە
12)پیاز
13)کاڵەك
14) خورما
15) هەنجیر
16) ترێ
17)هەرزە
18)دانەوێڵەی تر
19)کاساڤا
20)پەتاتەی شیرین
21)یامس
22)گێزەر
23)کۆکۆیام
24)ڕیشاڵی تر
25)فاسۆلیا
26)نۆک
27)سۆیا
28)فاسۆلیا فاڤا
29)فاسۆلیا پان
30)پەلەکانی تر
31)قەیسی
32)کاهوو
33)سپێناخ-ئامارانت
34)گەڵای کاساوا
35)گەڵای پەتاتە
36)مۆرینگا
37)سۆرێل هیبیسکوس / ڕۆسێل
38)گیای زەڵاتەی سەوز [زەنجەفیل/ جەرجیر/ نەعنا/ ڕۆکا/ تر].
39)کەلەرم
40)سەوزەی تری گەڵادار
41)قۆخ
42)باینجان/پاقلە
43)کولەکە
44)بیبەری زەنگۆڵە
45)هاریکۆت
46)نۆك سەوز
47)فاسۆلیا سەوز
48)سەوزەکانی تری بێ گەڵا
49)پرتەقاڵ
50)لیمۆ
51)ترێ
52)ماندارین/کلیمەنتین
53)میوە لیمۆکانی تر
54)مۆزی شیرین
55)پلانتەین
56)پاپایا
57) مانگۆ
58)گواڤا
59)ئەناناس
60)ئەڤۆگادۆ
61)زەیتوون
62)سێو
63)قەیسی
64)گێلاس
65) قۆخ/نێکتارین
66)شلك
67)کاڵەك [کانتالۆپ]
68)میوەی تر
69)گوێزی هیندی
70)گوێز/فستق
71)گوێزی کاجو
72)کۆلا گوێز
73)کونجی
74)گوێزی بامبارا
75)بادەم
76)گوێز
77)گوێزەکانی تر
78)کاکاو
79)قاوە
80) چا
81)نیسك
82) گوڵەبەڕۆژە
83)بەرهەمی کاشی خۆراکی تر
84)پەتۆ
85)لاستیك
86)جوت
87)عەلوە
88) تووتن
89)قەت
90)بەرهەمی تری کاشی غەیرە خۆراک
91)بێ بەرهەم لە دورینەوە
92)نازانم
93)ڕەتکراوەتەوە</t>
  </si>
  <si>
    <t>Form Type - Dropdown
set demographic</t>
  </si>
  <si>
    <t>1-90 = crp_irrigation
91 = crp_main_check
92-93 = crp_salesmain</t>
  </si>
  <si>
    <t>Why did you not produce any crops in Last season?
[OPERATOR: SINGLE RESPONSE.]
1)Don’t usually produce during this season
2)Wasn't able to produce [e.g. due to difficulties]</t>
  </si>
  <si>
    <t>لماذا لم تنتج أي محاصيل في الموسم السابق؟
[المشغل: استجابة واحدة.]
1) لا تُنتج عادةً في هذا الموسم 
2) لم أتمكن من إنتاج المحاصيل (على سبيل المثال بسبب الصعوبات)</t>
  </si>
  <si>
    <t>بۆچی لە وەرزی ڕابردوودا هیچ بەرهەمێکتان بەرهەم نەهێنا؟
[پەیوەندیکار: یەک وەلام وەربگرە]
1)بەگشتی لەم وەرزەدا بەرهەم هێنان نییە 
2) نەمتوانی هیچ بەرووبوومێک بەرهەم بهێنم [بۆ نموونە بە هۆی سەختی و گرفتەکان]</t>
  </si>
  <si>
    <t>1 = crp_salesmain
2 = crp_proddif_1</t>
  </si>
  <si>
    <t>How do you normally access water for {crp_main}? 
[OPERATOR: SINGLE RESPONSE.]
1)Rainfed [no irrigation system]
2)Canal irrigation [using syphon]
3)Sprinkler or drip irrigation [from surface water/ groundwater or tap water]
4)Manual irrigation [from surface water/ groundwater or tap water]
5)Flood irrigation [by gravity]
6)Other [specify]
7)DON'T KNOW
8)REFUSED</t>
  </si>
  <si>
    <t>كيف  تحصل عادة على الماء لري  {crp_main} ؟
[المشغل: استجابة واحدة.]
1) بعلي [لا يوجد نظام ري]
2) قناة الري [باستخدام السيفون]
3) الري بالرش أو الري بالتنقيط [من المياه السطحية أو الجوفية أو مياه الصنبور]
4) الري اليدوي [من المياه السطحية أو الجوفية أو مياه الصنبور]
5) الري بالغمر [عن طريق الجاذبية]
6)  آخر [حدد]
7) لا أعرف
8) رفض الإجابة</t>
  </si>
  <si>
    <t>چۆن ئاوت دەست دەکەوێت بۆ ئاودان  {crp_main}؟
[پەیوەندیکار: یەک وەڵام وەربگرە]
1) بە ئاوی باران [لا يوجد نظام ري]
2) بە جۆگەی ئاو [باستخدام السيفون]
3)بە مەڕەششە یان دڵۆپە [لە ئاوی سەر زەوی یان ژێر زەوی یان ئاوی بەلوعە [حەنەفیە]
4) ئاودان بە دەست [ە ئاوی سەر زەوی یان ژێر زەوی یان ئاوی بەلوعە [حەنەفیە]
5) ئاو دانی یەک پارچە [لە ڕێگای هێزی کێش کردن [زەوی لێژ]
6)  ڕێگای تر [ دیاری بکە]
7) نازانم
8) وەڵام نادەمەوە</t>
  </si>
  <si>
    <t>1-8 = crp_seed_supply</t>
  </si>
  <si>
    <t>crp_seed_supply</t>
  </si>
  <si>
    <t>crp_seed_supply
1) crp_seed_ownprod
2) crp_seed_market
3) crp_seed_company
4) crp_seed_freedist
5) crp_seed_bank
6) crp_seed_gov
7) crp_seed_other
8) crp_seed_dk
9) crp_seed_ref</t>
  </si>
  <si>
    <t>Where do you normally procure your seeds? 
[OPERATOR: MULTIPLE RESPONSES POSSIBLE.]
1)Own production
2)Purchased at market or agro-input shop
3)Purchased directly from seed company
4)Free distribution
5)Community seed banks / farmer networks / etc.
6)Government suppliers
7)Other
8)DON'T KNOW
9)REFUSED</t>
  </si>
  <si>
    <t>من أين تحصل عادة على البذور؟
[المُشغل: احتمال وجود عدة استجابات.]
1) الإنتاج الخاص
2) اشتريها من السوق أو متجر المدخلات الزراعية
3) اشتريها مباشرة من شركة البذور
4) التوزيع المجاني
5) بنوك البذور المجتمعية / شبكات المزارعين / إلخ.
6) الموردين الحكوميين
7)  آخر
8) لا أعرف
9) رفض الإجابة</t>
  </si>
  <si>
    <t>لە کوێ تۆو بە دەست دەهێنیت؟
[پەیوەندی کار: رەنگە زیاتر لە وەلامێک هەبێت.]
1) بەرهەمهێنانی تایبەت [خۆم دەیگرم]
2) لە بازاڕ یا لە دوکانی کەل و پەلی کشتوکاڵیدا دەیکڕم 
3) ڕاستەوخۆ لە کۆمپانیای تایبەت بە تۆو دەیکڕم 
4) دابەشکردنی بە خۆڕایی 
5) کۆمەڵەی بانکی تۆو/تۆڕی جوتیاران/ هتد....
6) دابینکارانی حکومی 
7)  هیتر 
8) نازانم
9) وەڵام نادەمەوە</t>
  </si>
  <si>
    <t xml:space="preserve">Select All That Apply </t>
  </si>
  <si>
    <t>Form Type - Checklist
8,9 = IsNone</t>
  </si>
  <si>
    <t>1-9 = crp_area_change</t>
  </si>
  <si>
    <t>How did the area planted for {crp_main} from Last season compare to last year?
[OPERATOR: SINGLE RESPONSE.]
1)A lot more [increased by more than 50%]
2)Slightly more
3)Same
4)Slightly less
5)A lot less [less than half as much]
6)DON'T KNOW
7)REFUSED</t>
  </si>
  <si>
    <t>كيف يمكن مقارنة المساحة المزروعة ل {crp_main} في العام العادي نسبةً ل العام الماضي؟
[المشغل: استجابة واحدة.]
1) أكثر بكثير [زادت بنسبة تزيد عن 50٪]
2) أكثر قليلا
3) نفس الشيء
4) أقل قليلاً
5) أقل بكثير [أقل من نصف الكمية]
6) لا أعرف
7) رفض الإجابة</t>
  </si>
  <si>
    <t>ئەو ڕووبەرەی بۆ {crp_main} لە وەرزی ڕابردووەوە چێنراوە چۆن بەراورد بە ساڵی ڕابردوو؟
[پەیوەندیکار: یەک وەڵام وەربگرە]
1)زۆر زیاتر [بە ڕێژەی ٥٠٪ زیادی کردووە]
2)کەمێک زیاترە
3)هەمان ڕووبەرە
4) کەمێک کەمترە
5) زۆر کەمترە [ لە نیوە کەمترە]
6) نازانم
7) وەڵام نادەمەوە</t>
  </si>
  <si>
    <t>1-3 = crp_harv_change
4-5 = o_crp_area_change_reason
6-7 = crp_harv_change</t>
  </si>
  <si>
    <t>If the area planted was "slightly less" or "A lot less", please specify the reason.
[OPERATOR: RECORD THE RESPONSE GIVEN]</t>
  </si>
  <si>
    <t>إذا كانت المساحة المزروعة "أقل قليلاً" أو "أقل بكثير" ، يرجى تحديد السبب
[المُشغل: تسجيل الجواب المُعطى]</t>
  </si>
  <si>
    <t>ئەگەر ڕووبەری چێنراو "کەمێك کەمتر" یان "زۆر کەمتر" بوو، تکایە هۆکارەکەی دیاری بکە.
[وەگەڕخەر: ئەو وەڵامەی کە دراوە تۆمار بکە]</t>
  </si>
  <si>
    <t>Any Response = crp_harv_change</t>
  </si>
  <si>
    <t>How does the  harvest of {crp_main} in the Last Season compare to a normal year? 
[OPERATOR: SINGLE RESPONSE.]
1)A lot more [increased by more than 50%]
2)Slightly more
3)Same
4)Slightly less
5)A lot less [less than half as much]
6)DON'T KNOW
7)REFUSED</t>
  </si>
  <si>
    <t>كيف كان حصاد {crp_main} الموسم السابق مقارنةً بالأعوام الطبيعية؟ 
[المشغل: استجابة واحدة.]
1) أكثر بكثير [زادت بنسبة تزيد عن 50٪]
2) أكثر قليلا
3) نفس الشيء
4) أقل قليلاً
5) أقل بكثير [أقل من نصف الكمية]
6) لا أعرف
7) رفض الإجابة</t>
  </si>
  <si>
    <t>چۆن دروێنەی {crp_main} لە وەرزی کۆتاییدا بەراورد دەکرێت بە ساڵێکی ئاسایی؟ 
[پەیوەندیکار: یەک وەڵام وەربگرە]
1)زۆر زیاتر [بە ڕێژەی ٥٠٪ زیادی کردووە]
2)کەمێک زیاترە
3)هەمان ڕووبەرە
4) کەمێک کەمترە
5) زۆر کەمترە [ لە نیوە کەمترە]
6) نازانم
7) وەڵام نادەمەوە</t>
  </si>
  <si>
    <t>1-7 = crp_proddif_1</t>
  </si>
  <si>
    <t>crp_proddif_1</t>
  </si>
  <si>
    <t>Has your household faced any difficulty in terms of crop production in Last Season?
[OPERATOR: SINGLE RESPONSE.]
1)YES
2)NO
3)DON'T KNOW
4)REFUSED</t>
  </si>
  <si>
    <t>هل واجهت أسرتك أي صعوبات فيما يتعلق بإنتاج المحاصيل في الموسم الأخير؟
[المشغل: استجابة واحدة.]
1) نعم
2) لا
3) لا أعرف
4) رفض الإجابة</t>
  </si>
  <si>
    <t>ئایا ماڵەکەت لە وەرزی ڕابردوودا ڕووبەڕووی هیچ کێشەیەك بووەتەوە لە ڕووی بەرهەمهێنانی دوورینەوەوە؟
[پەیوەندیکار: یەک وەڵام وەربگرە]
1) بەڵێ
2) نەخێر
3) نازانم
4) وەڵام نادەمەوە</t>
  </si>
  <si>
    <t>1 = crp_proddif_2
2-4 = crp_salesmain</t>
  </si>
  <si>
    <t>crp_proddif_2</t>
  </si>
  <si>
    <t>crp_proddif_
1) crp_proddif_plantdisease
2) crp_proddif_seedquality
3) crp_proddif_lostordamaged
4) crp_proddif_naplot
5) crp_proddif_nafertilizer
6) crp_proddif_naseeds
7) crp_proddif_nainsecticides
8) crp_proddif_nalabour
9) crp_proddif_namachinery
10) crp_proddif_nafuelorelect
11) crp_proddif_soilerosion
12) crp_proddif_irrigation
13) crp_proddif_other
14) crp_proddif_dk
15) crp_proddif_ref</t>
  </si>
  <si>
    <t>Which difficulties has your household faced with crop production in Last Season?
[OPERATOR: MULTIPLE RESPONSES POSSIBLE. SELECT OPTION(S) THAT BEST FIT THE INFORMATION PROVIDED BY THE RESPONDENTS.]
1)Plant disease
2)Low quality of seeds
3)Crop damage [e.g. by pests/animals or bandits] other than plant disease during growing season
4)Access to plot
5)Access to fertilizer [not available on markets or prices too high]
6)Access to enough seeds [not available on markets or prices too high]
7)Access to insecticides 
8)Access to labour or manpower
9)Access to machinery/tools or animals for ploughing
10)Access to fuel or electricity to power agricultural equipment
11)Soil erosion
12)Not enough irrigation or rainfall water
13)Other
14)DON'T KNOW
15)REFUSED</t>
  </si>
  <si>
    <t>ما هي الصعوبات التي واجهت أسرتك فيما يتعلق بإنتاج المحاصيل في الموسم الأخير؟
[المُشغل: عدة استجابات محتملة. حدد الخيار (الخيارات) الأنسب للمعلومات المقدمة من المجيب.]
1) مرض نباتي
2) تدني جودة البذور
3) تلف المحاصيل [على سبيل المثال بسبب الآفات أو الحيوانات أو اللصوص] بخلاف أمراض النبات أثناء موسم النمو
4) الوصول إلى قطعة الأرض
5) الوصول إلى الأسمدة [غير متوفرة في الأسواق أو أن اسعارها مرتفعة جداً]
6)  الوصول إلى ما يكفي من البذور [غير متوفرة في الأسواق أو أن اسعارها مرتفعة جداً]
7) الوصول إلى المبيدات الحشرية
8) الوصول إلى العمالة أو القوى العاملة
9)  الوصول إلى آلات أو أدوات أو حيوانات للحراثة
10) الحصول على الوقود أو الكهرباء لتشغيل المعدات الزراعية
11) تعرية التربة
12) عدم كفاية مياه الري أو مياه الأمطار
13) آخر
14) لا أعرف
15) رفض الإجابة</t>
  </si>
  <si>
    <t>ماڵەکەت لە وەرزی ڕابردوودا ڕووبەڕووی کام کێشە بووەتەوە لەگەڵ بەرهەمهێنانی دوورینەوەوە؟
[پەیوەندیکار: دەتوانی زیاتر لە وەلامێک وەربگریت. بژاردە گونجاوەکە/ گونجاوەکان دیاری بکە کە لە زانیاری وەڵامدەر دەسست دەکەوێت ]
1) نەخۆشییە رووەکییەکان
2) دابەزینی کوالیتی تۆو 
3) تێکچوونی بەرووبووم [بۆ نموونە بە هۆی زیانەکان و گیانەوەران یان دزەکان] جگە لە نەخۆشییاکنی رووەک لە وەرزی گەشەکردندا . 
4) دەست نەکەوتنی زەوی [کێلگە] 
5) گەیشتن بە پەین و کیمیاوی [ نرخیان زۆر بەرزە یان نییە]
6) دەستنەکەوتنی تۆوی پێویست [ نییە یان نرخیان زۆر بەرزە]
 7) دەست نەکەوتنی قڕکەریی مێرووەکان
8) دەست نەکەوتنی کرێکار و هیزی کار
9) دەست نەکەوتنی ئامێر پێداویستی یان ئاژەڵی کێڵانی زەوی
10)  دەست نەکەوتنی سووتەمەنی یان کارەبا بۆ کارپێکردنی ئامێرە کشتوکاڵییەکان
11) داخۆرانی زەوی
12) کەمی ئاوی ئاودیری یان ئاوی باران
13) هیتر[دیاری بکە]
14) نازانم
15) وەڵام نادەمەوە</t>
  </si>
  <si>
    <t>Form Type - Checklist
14,15 = IsNone</t>
  </si>
  <si>
    <t>1-15 = o_crp_proddif_reason1</t>
  </si>
  <si>
    <t>o_crp_proddif_reason1</t>
  </si>
  <si>
    <t>What is the main reason why you could not access your plot?
[OPERATOR: MULTIPLE RESPONSES POSSIBLE.]
1)Far roads or offroads [including bad roads]
2)Do not have transportation means [car…]
3)Conflicts
4)Other
5)DON'T KNOW
6)REFUSED</t>
  </si>
  <si>
    <t>ما هو السبب الرئيسي لعدم تمكنك من الوصول إلى قطعة الأرض الخاصة بك؟
[المُشغل: احتمال وجود عدة استجابات.]
1) الطرق البعيدة أو الطرق الوعرة [بما في ذلك الطرق السيئة]
2) ليس لديك وسيلة نقل [سيارة …]
3) الصراعات
4) آخر
5) لا أعرف
6) رفض الإجابة</t>
  </si>
  <si>
    <t>هۆکاری سەرەکی چییە کە نەتتوانی دەستت بگات بە پڵۆتەکەت؟
[وەگەڕخەر: چەندین وەڵام ئاساییە.]
1)ڕێگا دوورەکان یان ئۆفڕۆدەکان [هەروەها ڕێگا خراپەکانیش].
2)ئامێری گواستنەوەت نەبێت [ئۆتۆمبێل...]
3)ناکۆکییەکان
4)هی تر
5) نازانم
6)ڕەتکراوەتەوە</t>
  </si>
  <si>
    <t>Send if "crp_proddif_2" "Contains" "Access to plot" if not satisfied go to "o_crp_proddif_reason2"</t>
  </si>
  <si>
    <t>Form Type - Checklist
5,6 = IsNone</t>
  </si>
  <si>
    <t>1-6 = o_crp_proddif_reason2</t>
  </si>
  <si>
    <t>o_crp_proddif_reason2</t>
  </si>
  <si>
    <t>What is the main reason why you could not access fertilizers?
[OPERATOR: MULTIPLE RESPONSES POSSIBLE.]
1)High price
2)Bad quality of fertilizers
3)No support from government
4)Other
5)DON'T KNOW
6)REFUSED</t>
  </si>
  <si>
    <t>ما هو السبب الرئيسي لعدم تمكنك من الوصول إلى الأسمدة؟
[المُشغل: احتمال وجود عدة استجابات.]
1) سعر مرتفع
2) سوء جودة الأسمدة
3) لا يوجد دعم من الحكومة
4) آخر
5) لا أعرف
6) رفض الإجابة</t>
  </si>
  <si>
    <t>هۆکاری سەرەکی چییە کە نەتتوانی دەستت بگات بە زەمینەی پڕبەرهەم؟
[وەگەڕخەر: چەندین وەڵام ئاساییە.]
1) نرخی بەرز
2) خراپی کوالیتی زەمینەی بەرهەم
3)هیچ پاڵپشتییەك لەلایەن حکومەتەوە نییە
4)هی تر
5) نازانم
6)ڕەتکراوەتەوە</t>
  </si>
  <si>
    <t>Send if "crp_proddif_2" "Contains" "Access to fertilizer [not available on markets or prices too high]" if not satisfied go to "o_crp_proddif_reason3"</t>
  </si>
  <si>
    <t>1-6 = o_crp_proddif_reason3</t>
  </si>
  <si>
    <t>o_crp_proddif_reason3</t>
  </si>
  <si>
    <t>What is the main reason why you could not access enough seeds?
[OPERATOR: MULTIPLE RESPONSES POSSIBLE.]
1)High price
2)Bad quality of seeds
3)No support from government
4)Other
5)DON'T KNOW
6)REFUSED</t>
  </si>
  <si>
    <t>ما هو السبب الرئيسي لعدم تمكنك من الحصول على ما يكفي من البذور؟
[المُشغل: احتمال وجود عدة استجابات.]
1) سعر مرتفع
2) سوء جودة الأسمدة
3) لا يوجد دعم من الحكومة
4) آخر
5) لا أعرف
6) رفض الإجابة</t>
  </si>
  <si>
    <t>هۆکاری سەرەکی چییە کە نەتتوانی دەستت بە تۆوی پێویست بگات؟
[وەگەڕخەر: چەندین وەڵام ئاساییە.]
1) نرخی بەرز
2)خراپی کوالیتی تۆوەکان
3)هیچ پاڵپشتییەك لەلایەن حکومەتەوە نییە
4)هی تر
5) نازانم
6)ڕەتکراوەتەوە</t>
  </si>
  <si>
    <t>Send if "crp_proddif_2" "Contains" "Access to enough seeds [not available on markets or prices too high]" if not satisfied go to "crp_salesmain"</t>
  </si>
  <si>
    <t>1-6 = crp_salesmain</t>
  </si>
  <si>
    <t>D. CROP MARKETING</t>
  </si>
  <si>
    <t>What has been the main crop that you have sold over the last 3 months?
[OPERATOR: "No crop sold in the last 3 months" APPEARS AT THE END OF THE LIST OF OPTIONS. SELECT ALL CROPS LISTED BY THE RESPONDENT.]
1)Rice
2)Wheat
3)Sorghum
4)Maize
5)Barley
6)Potatoe
7)Lentils
8)Chickpeas
9)Tomatoes
10)Cucumber
11)Okra
12)Onions
13)Water Melon
14)Dates
15)Figs
16)Grapes
17)Millet
18)Other Cereal
19)Cassava
20)Sweet Potatoes
21)Yams
22)Carrots
23)Cocoyam
24)Other tubers
25)Beans
26)Peas
27)Soybeans
28)Fava beans
29)Broad beans
30)Other pulses
31)Cabbage
32)Lettuce
33)Spinach-Amaranth
34)Cassava leaves
35)Potatoe leaves
36)Moringa
37)Sorrel Hibiscus / Rosselle
38)Green salad herbs [thyme/ parsley/ mint/ rocca/ other]
39)Cauliflower
40)Other leafy vegetables
41)Pumpkin
42)Eggplant/aubergine
43)Zucchini
44)Bell pepper
45)Haricot
46)Green peas
47)Fava beans green
48)Other non leafy vegs
49)Orange
50)Lemon
51)Grapefruit
52)Mandarins/clementines
53)Other citrus fruit
54)Sweet Banana
55)Plantains
56)Papaya
57)Mango
58)Guava
59)Pineapple
60)Avocado
61)Olives
62)Apple
63)Apricot
64)Cherries
65)Peach/nectarine
66)Strawberries
67)Melon [Cantaloupe]
68)Other fruit
69)Coconuts
70)Groundnut/peanut
71)Cashew Nut
72)Kola Nut
73)Sesame
74)Bambara nut
75)Almond
76)Walnut
77)Other nuts
78)Cocoa
79)Coffee
80)Tea
81)Sugarcane
82)Sunflower
83)Other food cash crop
84)Cotton
85)Rubber
86)Jute
87)Fodder
88)Tobacco
89)Qat
90)Other non-food cash crop
91)No crop sold in the last 3 months
92)DON'T KNOW
93)REFUSED</t>
  </si>
  <si>
    <t>ما هو المحصول الرئيسي الذي بعته خلال الأشهر الثلاثة الماضية؟
[المُشغل: "" لم يتم بيع أي محصول في الأشهر الثلاثة الماضية "" يظهر في نهاية قائمة الخيارات. حدد جميع المحاصيل التي سجلها المجيب.]    
1)الرز
2)القمح
3)الذرة الرفيعة
4)الذرة
5)الشعير
6)البطاطا
7)العدس
8)الحمص
9)الطماطم
10)الخيار
11)البامية
12)بصل
13)البطيخ الأحمر
14)التمر
15)التين
16)العنب
17)الدخن
18)الحبوب الأخرى
19)الكسافا
20)البطاطا الحلوة
21)اليام
22)الجزر
23)القلقاس
24)الدرنات الأخرى
25)الفاصوليا
26)البازيلاء
27)فول الصويا
28)الفول
29)الفاصوليا العريضة
30)البقول الاخرى
31)الملفوف
32)الخس
33)السبانخ - القطيفة
34)أوراق الكسافا
35)أوراق البطاطا
36)المورينجا
37)الكركديه
38)أعشاب السلطة الخضراء [زعتر ، بقدونس ، نعناع ، جرجير ، أنواع أخرى]
39)القرنبيط
40)الخضار الورقية الأخرى
41)اليقطين
42)الباذنجان
43)الكوسة
44)الفلفل حلو
45)اللوبياء
46)البازلاء الخضراء
47)الفول الأخضر
48)الخضار غير الورقية الأخرى
49)البرتقال
50)الليمون
51)الجريب فروت
52)اليوسفي / الكليمنتين
53)الحمضيات الأخرى
54)الموز
55)موز الجنة
56)البابايا
57)المانجو
58)الجوافة
59)الأناناس
60)الأفوكادو
61)الزيتون
62)التفاح
63)المشمش
64)الكرز
65)الدراق / النكتارين
66)الفراولة
67)الشمام
68)الفواكه الأخرى
69)جوز الهند
70)الفول السوداني
71)الكاجو
72)جوز الكولا
73)السمسم
74)جوز البامبارا
75)اللوز
76)الجوز
77)المكسرات الأخرى
78)الكاكاو
79)القهوة
80)الشاي
81)قصب السكر
82)دوار الشمس
83)المحاصيل الغذائية النقدية الأخرى 
84)القطن
85)المطاط
86)الجوت
87)العلف
88)التبغ
89)القات
90) المحاصيل النقدية غير الغذائية الأخرى 
91)لم يتم بيع محصول في الأشهر الثلاثة الماضية
92)لا اعرف
93)رفض</t>
  </si>
  <si>
    <t>ئەو بەرووبوومە سەرەکییە چی بوو کە لە ماوەی ٣ مانگی ڕابردوودا فرۆشتووتە؟
[پەیوەندیکار:بژاردەی " هیچ بەرووبوومێکم نەفرۆشتووە" لە کۆتایی لیستەکەدا دێت. گشت ئەو بژاردانە دیاری بکە کە کەسی وەڵامدەر دیاریان دەکات] 
1) برنج
2) گەنم
3)سۆرگۆم
4)گەنمەشامی
5)جۆ
6)پەتاتە
7)عدس
8)نۆک
9)تەماتە
10)خەیار
11)بامیە
12)پیاز
13)کاڵەك
14) خورما
15) هەنجیر
16) ترێ
17)هەرزە
18)دانەوێڵەی تر
19)کاساڤا
20)پەتاتەی شیرین
21)یامس
22)گێزەر
23)کۆکۆیام
24)ڕیشاڵی تر
25)فاسۆلیا
26)نۆک
27)سۆیا
28)فاسۆلیا فاڤا
29)فاسۆلیا پان
30)پەلەکانی تر
31)قەیسی
32)کاهوو
33)سپێناخ-ئامارانت
34)گەڵای کاساوا
35)گەڵای پەتاتە
36)مۆرینگا
37)سۆرێل هیبیسکوس / ڕۆسێل
38)گیای زەڵاتەی سەوز [زەنجەفیل/ جەرجیر/ نەعنا/ ڕۆکا/ تر].
39)کەلەرم
40)سەوزەی تری گەڵادار
41)قۆخ
42)باینجان/پاقلە
43)کولەکە
44)بیبەری زەنگۆڵە
45)هاریکۆت
46)نۆك سەوز
47)فاسۆلیا سەوز
48)سەوزەکانی تری بێ گەڵا
49)پرتەقاڵ
50)لیمۆ
51)ترێ
52)ماندارین/کلیمەنتین
53)میوە لیمۆکانی تر
54)مۆزی شیرین
55)پلانتەین
56)پاپایا
57) مانگۆ
58)گواڤا
59)ئەناناس
60)ئەڤۆگادۆ
61)زەیتوون
62)سێو
63)قەیسی
64)گێلاس
65) قۆخ/نێکتارین
66)شلك
67)کاڵەك [کانتالۆپ]
68)میوەی تر
69)گوێزی هیندی
70)گوێز/فستق
71)گوێزی کاجو
72)کۆلا گوێز
73)کونجی
74)گوێزی بامبارا
75)بادەم
76)گوێز
77)گوێزەکانی تر
78)کاکاو
79)قاوە
80) چا
81)نیسك
82) گوڵەبەڕۆژە
83)بەرهەمی کاشی خۆراکی تر
84)پەتۆ
85)لاستیك
86)جوت
87)عەلوە
88) تووتن
89)قەت
90)بەرهەمی تری کاشی غەیرە خۆراک
91) هیچ بەرووبوومێکم نەفرۆشتووە
92)نازانم
93)ڕەتکراوەتەوە</t>
  </si>
  <si>
    <t>Send if "income_main" "Equals" "Production and sale of staple crops" Or "income_main" "Equals" "Production and sale of vegetable or fruit" Or "income_main" "Equals" "Production and sale of cashcrops" Or "income_sec" "Equals" "Production and sale of staple crops" Or "income_sec" "Equals" "Production and sale of vegetable or fruit" Or "income_sec" "Equals" "Production and sale of cashcrops"  Or "income_third" "Equals" "Production and sale of staple crops" Or "income_third" "Equals" "Production and sale of vegetable or fruit" Or "income_third" "Equals" "Production and sale of cashcrops" if not satisfied go to "ls_intro"</t>
  </si>
  <si>
    <t>Form Type - Buttons
IsDemographic</t>
  </si>
  <si>
    <t>1-90 = crp_salesdif_1
91-93 = ls_intro</t>
  </si>
  <si>
    <t>crp_salesdif_1</t>
  </si>
  <si>
    <t>Has your household faced any difficulty in the last 3 months in selling your {crp_salesmain} ?
[OPERATOR: SINGLE RESPONSE.]
1)YES
2)NO
3)DON'T KNOW
4)REFUSED</t>
  </si>
  <si>
    <t>هل واجهت أسرتك أي صعوبة خلال الأشهر الثلاثة الماضية في بيع {crp_salesmain} ؟
[المشغل: استجابة واحدة.]
1) نعم
2) لا
3) لا أعرف
4) رفض الإجابة</t>
  </si>
  <si>
    <t>ئا لە ٣ مانگی ڕابردوودا خیزاناکەت ڕووبەڕووی هیچ گرفتیک بوونەتەوە لە کاتی فرۆشتنی {crp_salesmain} ؟
[پەیوەندیکار: یەک وەڵام وربگرە]
1) بەڵێ
2) ناخێر
3) نازانم
4) وەڵام نادەمەوە</t>
  </si>
  <si>
    <t>1 = crp_salesdif_2
2-4 = crp_salesprice</t>
  </si>
  <si>
    <t>crp_salesdif_2</t>
  </si>
  <si>
    <t>crp_saledif_
1) crp_saledif_marketing_cost
2) crp_saledif_damagelosses
3) crp_saledif_lowdemand
4) crp_saledif_lowprice
5) crp_saledif_dif_processing
6) crp_saledif_other
7) crp_saledif_dk
8) crp_saledif_ref</t>
  </si>
  <si>
    <t>Which difficulties has your household faced in the last 3 months when selling your {crp_salesmain} ?
[OPERATOR: MULTIPLE RESPONSES POSSIBLE. SELECT OPTION(S) THAT BEST FIT THE INFORMATION PROVIDED BY THE RESPONDENTS.]
1)High transportation or other marketing costs
2)Difficulty accessing the market [e.g. insecurity/closure due to COVID-19 restrictions. etc.]
3)Usual traders or local customers are not buying as much as usual / payment delays
4)Low selling prices [e.g. compared to input prices / inflation]
5)Difficulty processing product [lack of processing inputs / equipment / etc]
6)Other
7)DON'T KNOW
8)REFUSED</t>
  </si>
  <si>
    <t>ما الصعوبات التي واجهتها أسرتك في الأشهر الثلاثة الماضية عند بيع {crp_salesmain} ؟
[المشغل: الإستجابات المتعددة ممكنة. حدد الخيار (الخيارات) الأنسب للمعلومات المقدمة من المجيب.]
1) ارتفاع تكاليف النقل أو تكاليف التسويق الأخرى
2) صعوبة الوصول إلى السوق [على سبيل المثال انعدام الأمن والإغلاق بسبب تدابير احتواء فيروس كورونا، إلخ.]
3) التجار المعتادون أو العملاء المحليون لا يشترون بقدر ما هو معتاد / تأخير في الدفع
4) أسعار بيع منخفضة [على سبيل المثال مقارنة بأسعار المدخلات / التضخم]
5) صعوبة معالجة المنتج [نقص مدخلات المعالجة / المعدات / إلخ]
6)  آخر 
7) لا أعرف
8) رفض الإجابة</t>
  </si>
  <si>
    <t>ئەو گرفتانە چی بوون کە لە ماوەی ٣ مانگی رابردوودا ڕوو بەرووی خیزانەکەت  بوونەوە لە فرۆشتنی {crp_salesmain}؟
[پەیوەندیکار: دەتوانی زیاتر لە وەلامێک وەربگریت. بژەردە گونجاوەکە/ گونجاوەکان دیاری بکە کە لە زانیاری وەڵامدەر دەسست دەکەوێت ]
1) بەرزی تێچووی گواستنەوە یان تێچوویتری بە بازاڕ کردن 
2) بە زەحمەت گەیشتن بە بازاڕ [بۆ نموونە نەبوونی ئەمن و ئاسایش و داخستنی بازاڕ بە هۆی کۆنترۆڵ کردنی ڤایرۆسی کۆرۆناو هتد...] 
3) بازرگانەکانی جاران  یان وەکیلە ناوخۆییەکان وەک ئەو بڕەی جاران دەیان کڕێ ئێستا نایکڕن/ دوا کەوتنی پارەدان. 
4) کەمی نرخی فرۆشتن [بۆ نموونە بەراورد بە نرخی تێچوون/ هەڵاوسان]
5) گرفتەکانی جارەسەرکردنی بەرهەم  [گرفت لە گەیشتن بە پێداویستییەکانی چارەسەر / کەل و پەلەکان تو هتد... ]
6) هیتر
7) نازانم
8) وەڵام نادەمەوە</t>
  </si>
  <si>
    <t>Form Type - Checklist
7,8 = IsNone</t>
  </si>
  <si>
    <t>1-8 = o_crp_salesdif_2_lowprice</t>
  </si>
  <si>
    <t>If you faced "Low selling price" difficulties in the last 3 months, please state the reason.
[OPERATOR: RECORD THE RESPONSE GIVEN]</t>
  </si>
  <si>
    <t>في حال واجهتك صعوبات "انخفاض سعر البيع" في آخر 3 أشهر، يرجى توضيح السبب.
[المُشغل: سجل الاستجابة المُعطاة]</t>
  </si>
  <si>
    <t>ئەگەر لە 3 مانگی ڕابردوودا ڕووبەڕووی کێشەی "نزمی فرۆشتن" بوویتەوە، تکایە هۆکارەکەی بنووسە.
[وەگەڕخەر: ئەو وەڵامەی کە دراوە تۆمار بکە].</t>
  </si>
  <si>
    <t>Send if "crp_salesdif_2" "Contains" "Low selling prices [e.g. compared to input prices / inflation]" if not satisfied go to "crp_salesprice"</t>
  </si>
  <si>
    <t>Any Response = crp_salesprice</t>
  </si>
  <si>
    <t>How does the current price of your household's  {crp_salesmain} compare to the average price in the same period of last year?
[OPERATOR: SINGLE RESPONSE. INSIST ON THE MAIN PRODUCT MENTIONED.]
1)A lot more [increased by more than 50%]
2)Slightly more
3)Same
4)Slightly less
5)A lot less [less than half as much]
6)DON'T KNOW
7)REFUSED</t>
  </si>
  <si>
    <t>كيف تقارن السعر الحالي ل {crp_salesmain} لأسرتك بمتوسط ​​السعر في نفس الفترة من العام الماضي؟
[المشغل: استجابة واحدة. قم بالإصرار على المحصول الرئيسي المذكور.]
1) أكثر بكثير [زادت بنسبة تزيد عن 50٪]
2) أكثر قليلا
3) نفس الشيء
4) أقل قليلاً
5) أقل بكثير [أقل من نصف الكمية]
6) لا أعرف
7) رفض الإجابة</t>
  </si>
  <si>
    <t>نرخی ئێستای {crp_salesmain}  خێزانەکەت  چۆن بەراورد دەکەی بە تێکڕای نرخ لە هەمان کاتی لە ساڵێ ڕابردوو؟
[پەیوەندیکار: یەک وەڵام وەربگرە. جەخت بکەرەوە لە بەرهەمی سەرەکی ناوبراو]
1)زۆر زیاتر [بە ڕێژەی ٥٠٪ زیادی کردووە]
2)کەمێک زیاترە
3)هەمان ڕووبەرە
4) کەمێک کەمترە
5) زۆر کەمترە [ لە نیوە کەمترە]
6) نازانم
7) وەڵام نادەمەوە</t>
  </si>
  <si>
    <t>1-3 = ls_intro
4-5 = o_crp_salesprice_decrease
6-7 =  ls_intro</t>
  </si>
  <si>
    <t>If the price of crops "Slightly decreased" or "significantly decreased", state the reason?
[OPERATOR: RECORD THE RESPONSE GIVEN]</t>
  </si>
  <si>
    <t>إذا كان سعر المحاصيل "انخفض قليلاً" أو "انخفض بشكل ملحوظ" ، أذكر السبب؟
[المُشغل: تسجيل الجواب المُعطى]</t>
  </si>
  <si>
    <t>ئەگەر نرخی بەرهەمەکان "کەمێك دابەزین" یان "بە شێوەیەکی بەرچاو دابەزین"، هۆکارەکەی بنووسە؟
[وەگەڕخەر: ئەو وەڵامەی کە دراوە تۆمار بکە].</t>
  </si>
  <si>
    <t>Any Response = ls_intro</t>
  </si>
  <si>
    <t>E. LIVESTOCK PRODUCTION</t>
  </si>
  <si>
    <t>We will now ask you some questions about livestock production which apply to you and anyone in your household that is involved in livestock production or sales. 
1)CONTINUE</t>
  </si>
  <si>
    <t>سنطرح عليك الآن بعض الأسئلة حول إنتاج الماشية التي تنطبق عليك وعلى أي شخص في أسرتك يشارك في إنتاج الماشية أو بيعها.
1) تابع</t>
  </si>
  <si>
    <t>ئێسات چەند پرسیارێکت لێدەکەم سەبارەت بە بەرهەم هێنانی ئاژەڵ کە تۆ یان کەسێکی خێزانەکەت بەرهەمی دەهێنیت یان دەیفرۆشیت؟ 
1) بەردەوام بە</t>
  </si>
  <si>
    <t>Send if "hh_agricactivity" "Equals" "Yes - livestock production" Or "hh_agricactivity" "Equals" "Yes - both crop and livestock production" Or "income_main_lscheck" "Equals" "YES" Or "income_sec_lscheck" "Equals" "YES" Or "income_third_lscheck" "Equals" "YES" if not satisfied go to "ls_salesmain"</t>
  </si>
  <si>
    <t>1 = ls_main</t>
  </si>
  <si>
    <t>What has been the main animal your household raised for food and income generation in the last 12 months?
[OPERATOR: SINGLE RESPONSE. ASK ABOUT THE MOST IMPORTANT ANIMAL ONLY.] [HINT: DON'T FORGET TO PROBE ABOUT TRANSHUMANCE - MOVING LIVESTOCK FROM ONE GRAZING GROUND TO ANOTHER.]
1)Cattle [cow / beef / veal / yak / buffalo]
2)Goats
3)Sheep
4)Swine [pig / boar / hog / etc]
5)Equine [donkey / horse / etc]
6)Small domesticated mammals [rabbits / minks / guinea pigs / etc]
7)Poultry [chicken / guineafowl / duck / quail / turkey / etc]
8)Camelids
9)Other
10)DON'T KNOW
11)REFUSED</t>
  </si>
  <si>
    <t>ما هو الحيوان الرئيسي الذي قامت أسرتك بتربيته من أجل الغذاء وتوليد الدخل خلال الاثني عشر شهرًا الماضية؟
[المشغل: استجابة واحدة. اسأل عن الحيوان الأكثر أهمية فقط.] [ملحوظة: لا تنسَ التحقيق في مسألة التنقل الرعوي - نقل االماشية من أرض رعي إلى أخرى.]
1) البقر [بقرة / ثور / عجل  / ياك / جاموس]
2) الماعز
3) الأغنام
4) الخنازير [خنزير / خنزير بري / إلخ]
5) الحمير/ الأحصنة
6) الثدييات المستأنسة الصغيرة [الأرانب / المنك / خنازير غينيا / إلخ]
7) دواجن [دجاج / دجاج غينيا / بطة / سمان / ديك رومي / إلخ]
8) الإبل
9) آخر 
10) لا أعرف
11) رفض الإجابة</t>
  </si>
  <si>
    <t>ئەو ئاژەڵە سەرەکییە چییە کە خێزانەکەت لە ماوەی ١٢ مانگی ڕابردوودا بەخێویان کردووە بۆ مەبەستی خواردن و پەیداکردنی داهات ؟ 
[پەیوەندیکار: یەک وەڵام وەربگرە. پرسیار دەربارەی گرنگترین ئاژەڵیان بکە. (تێبینی: بیرت نەچێت کە جەخت لە بابەتی شوێنگۆڕکێ بۆ لەوەڕاندن بکەیتەوە- بردنی ئاژەل لە شوێنێک بۆ شوێنێکیتر بە مەبەستی لەوەراندن]
1) مانگا (مانگا، گا، گۆلک، یاک، گامێش]
2) بزن
3) مەڕ
4) بەراز [بەراز/ بەرازی کێوی و هتد...]
5) گوێدرێژ/ ئەسپ و ماین
6) شیردەرە ماڵییە بچووکەکان [کەروێشک/ مینک / بەرازی غینیا/ هتد..]
7) پەلەوەر [مریشک/ مریشکی غینیا/ مراوی/ سوێسکە/ عەلەشیش/ هتد...]
8) وشتر
9) هیتر
10) نازانم
11) وەڵام نادەمەوە</t>
  </si>
  <si>
    <t>Form Type - Buttons
IsDemographic</t>
  </si>
  <si>
    <t>1-9 = ls_num_lastyr
10-11 = ls_proddif_1</t>
  </si>
  <si>
    <t>How many {ls_main} did you have at the same time last year?
[OPERATOR: RECORD THE NUMBER OF ANIMALS. ENTER 88888 FOR DON'T KNOW AND 99999 FOR REFUSED.]</t>
  </si>
  <si>
    <t>كم {ls_main} كان لديك في نفس الوقت من العام الماضي؟
[المُشغل: سجل عدد الحيوانات. أدخل 88888 للا أعرف و 99999 في حالة الرفض.]</t>
  </si>
  <si>
    <t>پار ئەو کاتە چەندت  {ls_main} هەبوو ؟
[پەیوەندیکار: ژمارەی ئاژەڵەکان بنووسە. ژمار 88888 دابنێ بۆ بژاردەی "نازانم" و ژمارە 99999 دابنێ بۆ بژاردەی " وەڵام نادەمەوە" ]</t>
  </si>
  <si>
    <t>0-10000 = ls_num_now
88888-88888 = ls_num_now
99999-99999 = ls_num_now</t>
  </si>
  <si>
    <t>How many {ls_main} do you have now?
[OPERATOR: RECORD THE NUMBER OF ANIMALS. ENTER 88888 FOR DON'T KNOW AND 99999 FOR REFUSED.]</t>
  </si>
  <si>
    <t>كم {ls_main} لديك الآن؟
[المُشغل: سجل عدد الحيوانات. أدخل 88888 للا أعرف و 99999 في حالة الرفض.]</t>
  </si>
  <si>
    <t>ئێستا چەند {ls_main} ت  هەبە؟
[پەیوەندیکار: ژمارەی ئاژەڵەکان بنووسە. ژمار 88888 دابنێ بۆ بژاردەی "نازانم" و ژمارە 99999 دابنێ بۆ بژاردەی " وەڵام نادەمەوە" ]</t>
  </si>
  <si>
    <t>0-10000 = ls_num_change
88888-88888 = ls_num_change
99999-99999 = ls_num_change</t>
  </si>
  <si>
    <t>CA 6/14 - please check this skip logic, unsure if we should move to ls_num_change if number does not change</t>
  </si>
  <si>
    <t>ls_num_change</t>
  </si>
  <si>
    <t>ls_num_
1)ls_num_nochange
2) ls_num_inc_didnotsellasmany
3) ls_num_inc_moreborn
4) ls_num_inc_purchbarterdmore
5) ls_num_inc_receivedfree
6)ls_num_dec_animalsdied
7)ls_num_dec_soldmoregoodprice
8)ls_num_dec_soldmoredistsale
9)ls_num_dec_anmlescloststolen
10)ls_num_dec_killedorgaveanml
11)ls_num_inc_dec_other
12)ls_num_inc_dec_dk
13)ls_num_inc_dec_ref</t>
  </si>
  <si>
    <t>Why did the number of livestock change?
[OPERATOR: MULTIPLE RESPONSES POSSIBLE.] 
1)No significant change in livestock number
2)Did not sell as many
3)Many more born
4)Purchased or bartered more animals this year
5)Received animals for free [restocking / gift]
6)Animals died of poor health / malnutrition or injury
7)Sold more than usual because of good prices
8)Sold more than usual because of distress sales [unable to feed animal / need money urgently for household basic needs even if sales were unsustainable]
9)Animal escaped or was lost or stolen
10)Killed or gave away more animals than usual for household consumption or celebrations [marriage / funerals / etc]
11)Other
12)DON’T KNOW
13)REFUSED</t>
  </si>
  <si>
    <t>لماذا تغير عدد الماشية؟
[المُشغل: احتمال وجود عدة استجابات.]
1) لا تغيير ملحوظ في عدد الماشية
2) لم نتمكن البيع بنفس المقدار
3) زيادة عدد المواليد
4) شراء أو مقايضة المزيد من الحيوانات هذا العام
5) إستلام حيوانات مجانًا [إعادة تخزين / هدية]
6) نفقت الحيوانات بسبب سوء حالتها الصحية / سوء التغذية أو الإصابة
7) بيعت أكثر من المعتاد بسبب الأسعار الجيدة
8) تم البيع أكثر من المعتاد بسبب المبيعات الضائقة [عدم القدرة على إطعام الحيوانات / بحاجة ماسة إلى المال لتلبية الاحتياجات الأساسية للأسرة حتى لو كانت المبيعات غير مستدامة]
9) هروب الحيوانات أو فقدانها أو سرقتها
10) قتل أو توزيع حيوانات أكثر من المعتاد للاستهلاك المنزلي أو للاحتفالات [زواج / جنازات / إلخ]
11) آخر 
12) لا أعرف
13) رفض الإجابة</t>
  </si>
  <si>
    <t>ژمارەی ئاژەڵەکان بۆچی گۆڕاوە؟
[پەیوەندیکەر: زیاتر لە وەڵامێک ئەگەری هەیە]
1) گۆڕانێکی ئەوتۆ نییە لە ژمارەی ئاژەڵەکاندا 
2) نەمانتوانی هەمان ژمارە بکڕین
3) ژمارەی لەدایکبووان زیادیکردووە
4) کڕین ئاڵ و گۆڕیپیکردنی ئاژەڵی زیاتر لەو ساڵەدا
5) وەرگرتنی ئاژەڵ بە خۆرایی [ دووبارە هەلغرتن و دیاری] 
6) کەمبوونەتەوە بە هۆی خراپی باری تەندروستی ئاژەڵەکان / خراپی خۆراک پێکان 
7) زیاتر لە جاران فرۆشتم چونکە نرخەک باش بوو 
8) یاتر لە جاران فرۆشتم چونکە بە هۆی نالەباری [نەبوونی توانای ئالیکدانیان/ زۆر پێویستیم بە پارە بوو بۆ دابین کردنی پێداویستیەە سەرەکییەکانی خێزانەکەم تەنانەت ئەگەر فرۆشەکەش بەردەوام نەبێت ]
9) هەڵاتنی ئاژەڵەکان یان ونبوونیان یان 
10) کوشتنەوە و دابەشکردنی ئاژەڵ زیاتر لە جاران بۆ بەکاربردنی مالەوە یا بۆنەکان [ژن هێنان/ تازیە/ هتد... ] 
11) هیتر 
12) نازانم
13) وەڵامنادەمەوە</t>
  </si>
  <si>
    <t>Form Type - Checklist
1,12,13 = IsNone</t>
  </si>
  <si>
    <t>1-13 = ls_food_supply</t>
  </si>
  <si>
    <t>ls_food_supply</t>
  </si>
  <si>
    <t>ls_food_supply
1) ls_food_supply_openpasture
2) ls_food_supply_commonpasture
3) ls_food_supply_fieldselfprodfod
4) ls_food_supply_purchased
5) ls_food_supply_other
6) ls_food_supply_dk
7) ls_food_supply_ref</t>
  </si>
  <si>
    <t>Where do you usually access food for your {ls_main} ?  
[OPERATOR: MULTIPLE RESPONSES POSSIBLE.] 
1)Open pasture
2)Community-managed pasture land
3)Owned or rented field or self-produced fodder
4)Purchase feed or fodder on markets
5)Other
6)DON'T KNOW
7)REFUSED</t>
  </si>
  <si>
    <t>من أين تحصل على الغذاء ل {ls_main}؟
[المُشغل: احتمال وجود عدة استجابات.]
1) المرعى المفتوح
2) أراضي المراعي التي يديرها المجتمع
3) الحقول المملوكة أو المؤجرة أو الأعلاف المنتجة ذاتيا
4) شراء العلف من الأسواق
5) آخر 
6) لا أعرف
7) رفض الإجابة</t>
  </si>
  <si>
    <t>لە کوێ خۆراک بۆ {ls_main}  وەدەست دەهینیت؟ 
[پەیوەندیکار: ڕەنگە زیاتر لە وەڵامێک هەبێت]
1) لەوەڕگای کراوە
2) لەوەڕگاکانی کە لەلایەن کۆمەڵگەوە بەڕێوە دەبرێن 
3) کێلغەی خۆم یان بە کرێ گرتوو یان ئالیکێک کە خۆم بەرهەمی دەهێنم 
4) ئالیک لە بەزاڕ دەکڕم
5)  هیتر
6) نازانم
7) وەڵام نادەمەوە</t>
  </si>
  <si>
    <t>Form Type - Checklist
6,7 = IsNone</t>
  </si>
  <si>
    <t>1-7 = ls_proddif_1</t>
  </si>
  <si>
    <t>ls_proddif_1</t>
  </si>
  <si>
    <t>Has your household faced any difficulty with livestock production over the last 3 months?
[OPERATOR: SINGLE RESPONSE.]
1)YES 
2)NO
3)DON'T KNOW
4)REFUSED</t>
  </si>
  <si>
    <t>هل واجهت أسرتك أي صعوبة في إنتاج الماشية خلال الأشهر الثلاثة الماضية؟
[المشغل: استجابة واحدة.]
1) نعم
2) لا
3) لا أعرف
4) رفض الإجابة</t>
  </si>
  <si>
    <t>ئایا خێزانەکەت رووبەڕووی هیچ گرفتێک بوونەتوە لە بەخیوکردنی ئاژەڵ لە ماوەی ٣ مانگی ڕابردوودا؟ 
[پەیوەندیکار: یەک وەلام وەربگرە]
1) بەڵێ
2) نەخێر
3) نازانم
4) وەڵامنادەمەوە</t>
  </si>
  <si>
    <t>1=ls_proddif_2
2-4= ls_salesmain</t>
  </si>
  <si>
    <t>ls_proddif_2</t>
  </si>
  <si>
    <t>ls_proddif_
1) ls_proddif_diffeedpurchase
2) ls_proddif_constaccesstopasture
3) ls_proddif_constaccesstowater
4) ls_proddif_difaccessvetserv
5) ls_proddif_difaccessvetinp
6) ls_proddif_diseases
7) ls_proddif_theftorinsecurity
8) ls_proddif_pooraccesstolmarket
9) ls_proddif_noaccesstocredit
10) ls_proddif_lackoflabour
11) ls_proddif_other
12) ls_proddif_dk
13) ls_proddif_ref</t>
  </si>
  <si>
    <t>Which difficulties has your household faced with livestock production in the last 3 months?
[OPERATOR: MULTIPLE RESPONSES POSSIBLE. SELECT OPTION(S) THAT BEST FIT THE INFORMATION PROVIDED BY THE RESPONDENTS.]
1)Difficulty to purchase feed [prices or access to market]
2)Access to pasture
3)Access to water
4)Access to veterinary services
5)Access to veterinary inputs [medicine for animals / tools for animal health / etc]
6)Livestock diseases or death
7)Livestock theft
8)Access to livestock market to buy young animals
9)Access to credit
10)Labour too expensive or income insufficient to hire labour or labourers are unavailable  
11)Other [specify]
12)DON'T KNOW
13)REFUSED</t>
  </si>
  <si>
    <t>ما الصعوبات التي واجهتها أسرتك في إنتاج الماشية في الأشهر الثلاثة الماضية؟
[المُشغل: عدة استجابات محتملة. حدد الخيار (الخيارات) الأنسب للمعلومات المقدمة من المجيب.]
1) صعوبة شراء العلف [الأسعار أو الوصول إلى السوق]
2) الوصول إلى المراعي
3) الحصول على الماء
4) الحصول على الخدمات البيطرية
5) الوصول إلى المدخلات البيطرية [أدوية للحيوانات / أدوات لصحة الحيوان / إلخ]
6) أمراض الماشية أو الموت
7) سرقة المواشي
8) الوصول إلى سوق المواشي لشراء الحيوانات الصغيرة العمر
9) الحصول على الائتمان
10) العمالة باهظة الثمن أو الدخل غير كافٍ لتوظيف العمالة أو عدم توفر العمال
11) آخر [حدد]
12) لا أعرف
13) رفض الإجابة</t>
  </si>
  <si>
    <t>ئەو گرفتانە چی بوون کە لە ماوەی ٣ مانگی رابردوودا ڕوو بەرووی خیزانەکەت  بوونەوە لە بەرهەمهێنانی ئاژەڵداا؟
[پەیوەندیکار: دەتوانی زیاتر لە وەلامێک وەربگریت. بژەردە گونجاوەکە/ گونجاوەکان دیاری بکە کە لە زانیاری وەڵامدەر دەسست دەکەوێت ]
1) زەحمەتی کڕینی ئالیک [ نرخەکان یان گەیشتن بە بازاڕ ]
2) گەیشتن بە لەوەڕگاکان 
3)  گەیشتن بە ئاو 
4) گەیشتن بە خزمەتگوزارییە بەیتەرییەکان 
5) گەیشتن بە پێداویستییە بەیتەرییەکان  [ دەرمانی ئاژەڵان/ پێداویستی تەندروستی ئاژەڵ/ هتد...]
6) نەخۆشکەوتن و مردنی ئاژەڵ
7) دزینی ئاژەڵ 
8) گەیشتن بە مەیدانی ئاژەڵان بۆ کڕینی ئاژەڵی بجووک لە تەمەن
9) دەستنەکەوتنی قەرز     
10)  کریی کرێکار گرانە یان داهاتەکە کەمە و بەشی بە کرێگرتنی کرێکار ناکات یانیش کرێکار دەست ناکەویت
11) هیتر [دیاری بکە]
12)  نازانم
13) وەڵام نادەمەوە</t>
  </si>
  <si>
    <t>Form Type - Checklist
12,13 = IsNone</t>
  </si>
  <si>
    <t>1-13 = o_proddif_reason1</t>
  </si>
  <si>
    <t>o_proddif_reason1</t>
  </si>
  <si>
    <t>What is the main reason why you had difficulty purchasing feed?
[OPERATOR: MULTIPLE RESPONSES POSSIBLE.]
1)High price
2)Other [specify]
3)DON'T KNOW
4)REFUSED</t>
  </si>
  <si>
    <t>ا السبب الرئيسي الذي جعلك تواجه صعوبة في شراء العلف؟
[المُشغل: احتمال وجود عدة استجابات.]
1) سعر مرتفع
2) آخر [حدد]
3) لا أعرف
4) رفض الإجابة</t>
  </si>
  <si>
    <t>هۆکاری سەرەکی کێشەی کڕینی ئالیک چییە؟
[پەیوەندیکار: ڕەنگە زیاتر لە وەڵامێک هەبێت]
1) نرخی بەرز
2) هیتر [دیاری بکە]
3) نازانم
4)ڕەتکراوەتەوە</t>
  </si>
  <si>
    <t>Send if "ls_proddif_2" "Contains" "Difficulty to purchase feed [prices or access to market]" if not satisfied go to "o_proddif_reason2"</t>
  </si>
  <si>
    <t>Form Type - Checklist
3,4 = IsNone</t>
  </si>
  <si>
    <t>1-4 = o_proddif_reason2</t>
  </si>
  <si>
    <t>o_proddif_reason2</t>
  </si>
  <si>
    <t>What is the main reason why you had difficulty accessing pasture?
[OPERATOR: MULTIPLE RESPONSES POSSIBLE.]
1)Drought [Less waterfall]
2)Distance [it is far]
3)Unavailability of transportation
4)Other [specify]
5)DON'T KNOW
6)REFUSED</t>
  </si>
  <si>
    <t>ما هو السبب الرئيسي الذي جعلك تواجه صعوبة في الوصول إلى المراعي؟
[المُشغل: احتمال وجود عدة استجابات.]
1) الجفاف [المطر قليل او قليل الماء]
2) المسافة بعيدة
3) عدم وجود وسائل النقل
4) آخر [حدد]
5) لا أعرف
6) رفض الإجابة</t>
  </si>
  <si>
    <t>هۆکاری سەرەکی کێشەی نەگەیشتن بە لەوەڕگاکان چییە؟
[پەیوەندیکار: ڕەنگە زیاتر لە وەڵامێک هەبێت]
1)وشکەساڵی [کەمتر شلەمەنی].
2)مەودا [دووری].
3)نەبوونی هاتوچۆ
4) هیتر [دیاری بکە]
5) نازانم
6)ڕەتکراوەتەوە</t>
  </si>
  <si>
    <t>Send if "ls_proddif_2" "Contains" "Access to pasture" if not satisfied go to "o_proddif_reason3"</t>
  </si>
  <si>
    <t>1-6 = o_proddif_reason3</t>
  </si>
  <si>
    <t>o_proddif_reason3</t>
  </si>
  <si>
    <t>What is the main reason why you had difficulty accessing water?
[OPERATOR: MULTIPLE RESPONSES POSSIBLE.]
1)Drought [due to less waterfall]
2)No electricity [high cost of fuel to run generators]
3)The place of water is far
4)Other [specify]
5)DON'T KNOW
6)REFUSED</t>
  </si>
  <si>
    <t>ما هو السبب الرئيسي الذي جعلك تواجه صعوبة في الحصول على المياه؟
[المُشغل: احتمال وجود عدة استجابات.]
1) الجفاف [بسبب قلة الامطار او الماء]
2) لا كهرباء [لا وقود لتشغيل المولدات]
3) مكان الماء بعيد
4) آخر [حدد]
5) لا أعرف
6) رفض الإجابة</t>
  </si>
  <si>
    <t>هۆکاری سەرەکی چییە بۆ ئەوەی بەزەحمەت دەستت بە ئاو بگات؟
[پەیوەندیکار: ڕەنگە زیاتر لە وەڵامێک هەبێت]
1)وشکەساڵی [بەهۆی کەمتر شلەمەنیەوە].
2)بێ کارەبا [تێچووی زۆری سووتەمەنی بۆ کارپێکردنی مۆلیدەکان].
3)شوێنی ئاو دوورە
4) هیتر [دیاری بکە]
5) نازانم
6)ڕەتکراوەتەوە</t>
  </si>
  <si>
    <t>Send if "ls_proddif_2" "Contains" "Access to water" if not satisfied go to "ls_salesmain"</t>
  </si>
  <si>
    <t>1-6 = ls_salesmain</t>
  </si>
  <si>
    <t>E. LIVESTOCK MARKETING</t>
  </si>
  <si>
    <t>What has been the main livestock or livestock product sold by your household in the last 3 months?
[OPERATOR: SINGLE RESPONSE. INSIST ON THE MAIN PRODUCT.]
1)Cattle [cow / beef / veal / yak / buffalo]
2)Goats
3)Sheep
4)Swine  [pig / boar / hog / etc]
5)Equine [donkey / horse / etc]
6)Small domesticated mammals [rabbits / minks / guinea pigs / etc]
7)Poultry [chicken / guineafowl / duck / quail / turkey / etc]
8)Camelids
9)Eggs
10)Milk or dairy products
11)Skin or leather or wool
12)DON'T KNOW
13)REFUSED</t>
  </si>
  <si>
    <t>ما كان نوع الماشية الأساسي أو المنتج الحيواني الرئيسي الذي باعته أسرتك في الأشهر الثلاثة الماضية؟
[المشغل: استجابة واحدة. قم بالإصرار على المنتج الرئيسي.]
1) البقر [بقرة / ثور / عجل / ياك / جاموس]
2) الماعز
3) الأغنام
4) الخنازير [خنزير / خنزير بري / إلخ]
5) الحمير/ الأحصنة
6) الثدييات المستأنسة الصغيرة [الأرانب / المنك / خنازير غينيا / إلخ]
7) دواجن [دجاج / دجاج غينيا / بطة / سمان / ديك رومي / إلخ]
8) الإبل
9) البيض
10) الحليب أو مشتقاته
11) الجلد أو الصوف
12) لا أعرف
13) رفض الإجابة</t>
  </si>
  <si>
    <t>ئەو ئاژەڵە سەرەکییە یا بەرهەمە ئاژەڵییە سەرەکییە چییە کە خێزانەکەت لە ماوەی ٣ مانگی ڕابردوودا فرۆشتووتانە ؟
[پەیوەندیکار: یەک وەڵام وەربگرە. پرسیار دەربارەی گرنگترین بەرهەمیان بکە.]
1) مانگا (مانگا، گا، گۆلک، یاک، گامێش]
2) بزن
3) مەڕ
4) بەراز [بەراز/ بەرازی کێوی و هتد...]
5) گوێدرێژ/ ئەسپ و ماین
6) شیردەرە ماڵییە بچووکەکان [کەروێشک/ مینک / بەرازی غینیا/ هتد..]
7) پەلەوەر [مریشک/ مریشکی غینیا/ مراوی/ سوێسکە/ عەلەشیش/ هتد...]
8) وشتر
9) هێلکە
10) شیر و بەرهەمە شیرەمەنییەکان
11) پێستە و خوری 
12) نازانم
13) وەڵام نادەمەوە</t>
  </si>
  <si>
    <t>Send if "income_main" "Equals" "Production and sale of livestock and livestock products" Or "income_sec" "Equals" "Production and sale of livestock and livestock products" Or "income_third" "Equals" "Production and sale of livestock and livestock products" if not satisfied go to "fish_intro"</t>
  </si>
  <si>
    <t>1-11 = ls_salesdif_1
12-13 = fish_intro</t>
  </si>
  <si>
    <t>ls_salesdif_1</t>
  </si>
  <si>
    <t>Has your household faced any difficulty in the last 3 months in selling your {ls_salesmain}?
[OPERATOR: SINGLE RESPONSE.]
1)YES
2)NO
3)DON'T KNOW
4)REFUSED</t>
  </si>
  <si>
    <t>هل واجهت أسرتك أي صعوبة خلال الأشهر الثلاثة الماضية في بيع {ls_salesmain} ؟
[المشغل: استجابة واحدة.]
1) نعم
2) لا
3) لا أعرف
4) رفض الإجابة</t>
  </si>
  <si>
    <t>ئایا لە ماوەی ٣ مانگی ڕابردوودا خێزانەکەت ڕوو بەڕووی هیچ گرفتێک بۆتەوە لە فرۆشتنی  {ls_salesmain} ؟ 
[پەیوەندیکار: یەک وەڵام وەربگرە ]
1) بەڵێ
2) نەخیر
3) نازانم
4) وەڵام نادەمەوە</t>
  </si>
  <si>
    <t>1 = ls_salesdif_2
2-4 = ls_salesprice</t>
  </si>
  <si>
    <t>ls_salesdif_2</t>
  </si>
  <si>
    <t>ls_salesdif_
1) ls_salesdif_smallerprofits
2) ls_salesdif_damageandlosses
3) ls_salesdif_lowdemand
4) ls_salesdif_lowprices
5)  ls_salesdif_slaughterhouse
6) ls_salesdif_processing
7) ls_salesdif_other
8) ls_salesdif_dk
9) ls_salesdif_ref</t>
  </si>
  <si>
    <t>Which difficulties has your household faced in the last 3 months in selling your {ls_salesmain} ?
[OPERATOR: MULTIPLE RESPONSES POSSIBLE. SELECT OPTION(S) THAT BEST FIT THE INFORMATION PROVIDED BY THE RESPONDENTS.]
1)High transportation or other marketing costs
2)Difficulty accessing the market [e.g. insecurity/closure due to COVID-19 restrictions. etc.]
3)Usual traders or local customers are not buying as much as usual / payment delays
4)Low selling prices [e.g. compared to input prices / inflation]
5)Closure of slaughterhouses or difficulties accessing slaughterhouses
6)Difficulties to process product other than closure of slaughterhouse [lack of access to processing inputs / equipment / etc]
7)Other
8)DON'T KNOW
9)REFUSED</t>
  </si>
  <si>
    <t>ما الصعوبات التي واجهتها أسرتك خلال الأشهر الثلاثة الماضية في بيع  {ls_salesmain} ؟
[المُشغل: عدة استجابات محتملة. حدد الخيار (الخيارات) الأنسب للمعلومات المقدمة من المجيب.]
1) ارتفاع تكاليف النقل أو تكاليف التسويق الأخرى
2) صعوبة الوصول إلى السوق [على سبيل المثال انعدام الأمن والإغلاق بسبب تدابير احتواء فيروس كورونا ، إلخ.]
3) التجار المعتادون أو العملاء المحليون لا يشترون بقدر ما هو معتاد / تأخير الدفع
4) أسعار بيع منخفضة [على سبيل المثال مقارنة بأسعار المدخلات / التضخم]
5) إغلاق المسالخ أو صعوبة الوصول إلى المسالخ
6) صعوبات في معالجة المنتج بخلاف إغلاق المسلخ [تعثر الوصول إلى مدخلات المعالجة / المعدات / إلخ]
7) آخر 
8) لا أعرف
9) رفض الإجابة</t>
  </si>
  <si>
    <t>ئەو گرفتانە چی بوون کە لە ماوەی ٣ مانگی رابردوودا ڕوو بەرووی خیزانەکەت  بوونەوە لە فرۆشتنی  {ls_salesmain} ؟
[پەیوەندیکار: دەتوانی زیاتر لە وەلامێک وەربگریت. بژەردە گونجاوەکە/ گونجاوەکان دیاری بکە کە لە زانیاری وەڵامدەر دەسست دەکەوێت ]
1) بەرزی تێچووی گواستنەوە یان تێچوویتری بە بازاڕ کردن
2) زەرەرەکانی گرفتی هەڵگرتن یان دواکەوتن یان نەبوونی توانا بە گەیشتن بە بازاڕەکان 
3) بازرگانەکانی جاران  یان وەکیلە ناوخۆییەکان وەک ئەو بڕەی جاران دەیان کڕێ ئێستا نایکڕن/ دوا کەوتنی پارەدان. 
4) کەمی نرخی فرۆشتن [بۆ نموونە بەراورد بە نرخی تێچوون/ هەڵاوسان]
5) داخستنی سەربڕخانەکان یان بە زەحمەت گەیشتن پییان
6) گرفتەکانی جارەسەرکردنی بەرهەم جگە لە داخرانی سەربرخانەکان  [گرفت لە گەیشتن بە پێداویستییەکانی چارەسەر / کەل و پەلەکان تو هتد... ]
7) هیتر [دیاری بکە]
8) نازانم
9) وەڵام نادەمەوە</t>
  </si>
  <si>
    <t>1-9 = o_ls_salesdif_2_lowprice</t>
  </si>
  <si>
    <t>Send if "ls_salesdif_2" "Contains" "Low selling prices [e.g. compared to input prices / inflation]" if not satisfied go to "ls_salesprice"</t>
  </si>
  <si>
    <t>Any Response = ls_salesprice</t>
  </si>
  <si>
    <t>How does the current price of your household's {ls_salesmain} compare to the average price in the same period of last year? 
[OPERATOR: SINGLE RESPONSE. INSIST ON THE MAIN PRODUCT MENTIONED.]
1)A lot more [increased by more than 50%]
2)Slightly more
3)Same
4)Slightly less
5)A lot less [less than half as much]
6)DON'T KNOW
7)REFUSED</t>
  </si>
  <si>
    <t>كيف تقارن السعر الحالي ل {ls_salesmain} لأسرتك بمتوسط ​​السعر في نفس الفترة من العام الماضي؟ 
[المشغل: استجابة واحدة. قم بالإصرار على المنتج الرئيسي المذكور.]
1) أكثر بكثير [زادت بنسبة تزيد عن 50٪]
2) أكثر قليلا
3) نفس الشيء
4) أقل قليلاً
5) أقل بكثير [أقل من نصف الكمية]
6) لا أعرف
7) رفض الإجابة</t>
  </si>
  <si>
    <t>نرخی ئێستای {ls_salesmain} خێزانەکەت  چۆن بەراورد دەکەیت بە تێکڕای نرخی هەمان کات لە ساڵی ڕابردوو؟
[تێبینی: تکایە تیکرایی یەک ساڵ لە دوا ٥ ساڵی ئاسایی رابردوو وەربگرە.]
[پەیوەندیکار: یەک وەڵام وەربگرە. جەخت بکەرەوە لە بەرهەمی سەرەکی ناوبراو]
1)زۆر زیاتر (بە ڕێژەی ٥٠٪ زیادی کردووە)
2)کەمێک زیاترە
3)هەمان ڕووبەرە
4) کەمێک کەمترە
5) زۆر کەمترە [ لە نیوە کەمترە]
6) نازانم
7) وەڵام نادەمەوە</t>
  </si>
  <si>
    <t>1-3 =  fish_intro
4-5 = o_ls_salesprice_decrease
6-7 =  fish_intro</t>
  </si>
  <si>
    <t>If the price of livestock "Slightly decreased" or "significantly decreased", state the reason?
[OPERATOR: RECORD THE RESPONSE GIVEN]</t>
  </si>
  <si>
    <t>إذا كان سعر الماشية "انخفض قليلاً" أو "انخفض بشكل ملحوظ" ، أذكر السبب؟
[المُشغل: تسجيل الجواب المُعطى]</t>
  </si>
  <si>
    <t xml:space="preserve">
ئەگەر نرخی ئاژەڵ "کەمێک دابەزیوە" یان "بە شێوەیەکی بەرچاو دابەزیوە"، هۆکارەکەی باس بکە؟
[پەیوەندیکار: ئەو وەڵامەی وەرگیراو تۆمار بکە].</t>
  </si>
  <si>
    <t>Any Response = fish_intro</t>
  </si>
  <si>
    <t>F. FISHERIES PRODUCTION</t>
  </si>
  <si>
    <t>We will now ask you some questions about fish and aquaculture production which apply to you and anyone in your household that is involved in the production or sales of fish/aquaculture.
1)CONTINUE</t>
  </si>
  <si>
    <t>سنطرح عليك الآن بعض الأسئلة حول إنتاج الأسماك وتربية الأحياء المائية والتي تنطبق عليك وعلى أي شخص في أسرتك يشارك في إنتاج أو بيع الأسماك / تربية الأحياء المائية.
1) تابع</t>
  </si>
  <si>
    <t>چەبد پرسیارێکت لێدەکەم دەربارەی بەرهەمی ماسی و بەخێوکردنی گیانەوەرە ئاوییەکان کە تۆ یان کاسێکیتر لە خێزانەکەت بەشدارە لە بەرهەم هێنانی یان فرۆشتنی ماسی یان بەخێوکردنی گیانەوەری ئاویی.
1) بەردەوام بە</t>
  </si>
  <si>
    <t>Send if "income_main_fishcheck" "Equals" "YES" Or "income_sec_fishcheck" "Equals" "YES" Or "income_third_fishcheck" "Equals" "YES" if not satisfied go to "fies"</t>
  </si>
  <si>
    <t>1 = fish_main</t>
  </si>
  <si>
    <t>fish_main</t>
  </si>
  <si>
    <t>fish_main_
1) fish_main_coastal
2) fish_main_opensea
3) fish_main_lakespondsrivers
4) fish_main_aquaculture
5) fish_main_dk
6) fish_main_ref</t>
  </si>
  <si>
    <t>What type of fishing activity does your household generally practice?
[OPERATOR: MULTIPLE RESPONSES POSSIBLE.]
1)Coastal fishing
2)Open sea fishing
3)Freshwater fishing [e.g. lakes/ponds/rivers]
4)Aquaculture
5)DON'T KNOW
6)REFUSED</t>
  </si>
  <si>
    <t>ما نوع نشاط الصيد الذي تمارسه أسرتك بشكل عام؟
[المُشغل: احتمال وجود عدة استجابات.]
1) الصيد الساحلي
2) الصيد البحري المفتوح
3) صيد الأسماك في المياه العذبة [على سبيل المثال البحيرات والبرك والأنهار]
4) تربية الأحياء المائية
5) لا أعرف
6) رفض الإجابة</t>
  </si>
  <si>
    <t>جۆری ئەو چاڵاکییە ڕاوکردنە چییە کە خێزانەکەت پێوەی خەریکە بە شێوەیەکی گشتی؟
[پەیوەندیکار: ڕەنگە زیاتر لە وەڵامێک هەبێت]
1) ڕاوی کەناراو 
2) ڕاوی دەریایی کراوە 
3) ڕاوکردنی ماسی لە ئاوی شیریندا [بۆ نموونە لە دەریاچەکان و حەوزەکان و ڕوبارەکاندا]
4) بەخێرکردنی گیانەوەرە ئاوییەکان 
5) نازانم
6) وەڵام نادەمەوە</t>
  </si>
  <si>
    <t>Form Type - Checklist
5,6 = IsNone</t>
  </si>
  <si>
    <t>1-6 = fish_change</t>
  </si>
  <si>
    <t>How does your fish production / catch in the last 3 months compare to the same period last year?
[OPERATOR: SINGLE RESPONSE.]
1)A lot more [increased by more than 50%]
2)Slightly more
3)Same
4)Slightly less
5)A lot less [less than half as much]
6)DON'T KNOW
7)REFUSED</t>
  </si>
  <si>
    <t>كيف تقارن إنتاج / صيد الأسماك في الأشهر الثلاثة الماضية بنفس الفترة من العام الماضي؟
[المشغل: استجابة واحدة.]
1) أكثر بكثير [زادت بنسبة تزيد عن 50٪]
2) أكثر قليلا
3) نفس الشيء
4) أقل قليلاً
5) أقل بكثير [أقل من نصف الكمية]
6) لا أعرف
7) رفض الإجابة</t>
  </si>
  <si>
    <t>بەرهەم یان ڕاوکردنی ماسی چۆن هەڵدەسەنگینیت لە ٣ مانگی رابردوودا بە بەراورد بە هەمان کات لە ساڵی پار؟ 
[پەیوەندیکار: یەک وەڵام وەربگرە]
1)زۆر زیاتر (بە ڕێژەی ٥٠٪ زیادی کردووە)
2)کەمێک زیاترە
3)هەمان شتە
4) کەمێک کەمترە
5) زۆر کەمترە [ لە نیوە کەمترە]
6) نازانم
7) وەڵام نادەمەوە</t>
  </si>
  <si>
    <t>1-7 = fish_proddif_1</t>
  </si>
  <si>
    <t>fish_proddif_1</t>
  </si>
  <si>
    <t>Has your household faced any difficulty with fisheries and aquaculture production in the last 3 months?
[OPERATOR: SINGLE RESPONSE.]
1)YES
2)NO
3)DON'T KNOW
4)REFUSED</t>
  </si>
  <si>
    <t>هل واجهت أسرتك أي صعوبة في إنتاج مصايد الأسماك وتربية الأحياء المائية في الأشهر الثلاثة الماضية؟
[المشغل: استجابة واحدة.]
1) نعم
2) لا
3) لا أعرف
4) رفض الإجابة</t>
  </si>
  <si>
    <t>ئایا خێزانەکەت تووشی هیج گرفتیک بوون لە بەرهەمهێنانی ڕاوەماسی یان بەخێوکردنی گیانەوەرە ئاوییەکاندا لە ماوەی ٣ مانگی ڕابردوو؟ 
[پەیوەندیکار: یەک وەڵام وەربگرە]
1) بەڵێ
2) نەخێر
3) نازانم
4) وەڵام نادەمەوە</t>
  </si>
  <si>
    <t>1=fish_proddif_2
2-4= fish_salesmain</t>
  </si>
  <si>
    <t>fish_proddif_2</t>
  </si>
  <si>
    <t>fish_proddif_
1) fish_proddif_find
2) fish_proddif_covid
3) fish_proddif_fuel
4) fish_proddif_inputs
5) fish_proddif_labour
6) fish_proddif_other
7) fish_proddif_dk
8) fish_proddif_ref</t>
  </si>
  <si>
    <t>Which difficulties has your household faced with fisheries and aquaculture production in the last 3 months?
[OPERATOR: MULTIPLE RESPONSES POSSIBLE. SELECT OPTION(S) THAT BEST FIT THE INFORMATION PROVIDED BY THE RESPONDENTS.]
1)Fish is more difficult to find than in previous years in the same season
2)Impossible to go out fishing [e.g. due to weather conditions/COVID-19 restrictions]
3)Access to fuel [prices higher or not available]
4)Access to fishing material and-or other inputs [prices higher or not available]
5)Labour too expensive or income insufficient to hire labour
6)Other [specify]
7)DON'T KNOW
8)REFUSED</t>
  </si>
  <si>
    <t>ما الصعوبات التي واجهتها أسرتك في إنتاج مصايد الأسماك وتربية الأحياء المائية في الأشهر الثلاثة الماضية؟
[المُشغل: عدة استجابات محتملة. حدد الخيار (الخيارات) الأنسب للمعلومات المقدمة من المجيب.]
1) يصعب العثور على الأسماك مقارنة بالسنوات السابقة في نفس الموسم
2) من المستحيل الخروج للصيد [على سبيل المثال بسبب الظروف الجوية ، تدابير احتواء فيروس كورونا]
3) الحصول على الوقود [أسعار أعلى أو غير متوفرة]
4) الوصول إلى مواد الصيد و- أو غيرها من المدخلات [أسعار أعلى أو غير متوفرة]
5) العمالة باهظة الثمن أو الدخل غير كاف لتوظيف العمالة
6) آخر [حدد]
7) لا أعرف
8) رفض الإجابة</t>
  </si>
  <si>
    <t>ئەو گرفتانە چی بوون کە لە ماوەی ٣ مانگی رابردوودا ڕوو بەرووی خیزانەکەت  بوونەوە لە  ڕاوی ماسی و  بەرهەمهێنانی گیانەوەرە ئاوییەکاندا؟
[پەیوەندیکار: دەتوانی زیاتر لە وەلامێک وەربگریت. بژەردە گونجاوەکە/ گونجاوەکان دیاری بکە کە لە زانیاری وەڵامدەر دەسست دەکەوێت ]
1) دۆزینەوەی ماسی زەحمەت بووە لا چاو هەمان وەرزی ساڵانی پێشوو
2) چوونە دەرەوە بۆ ڕاو ئەستەمە [ بۆ نموونە بە هۆی باری کەش و هەوا، ڕیکارەکانی جۆنترۆڵ کردنی ڤایرۆسی کۆرۆنا] 
3) دەستکەوتنی سووتەمەنی [ نرخی زۆر گرانە یان نییە]
4) کەرەسە و پێداویستی ڕاوکردن دەست ناکەوێ [ نرخیان زۆر گرانە یان نییە]
5) کرێی کرێکار گرانە یانیش داهاتەکە بەشی ئەوە ناکات کرێکار بگرین
6) هیتر [دیاری بکە]
7) نازانم
8) وەڵام نادەمەوە</t>
  </si>
  <si>
    <t>1-8 = fish_inputdif</t>
  </si>
  <si>
    <t>fish_inputdif</t>
  </si>
  <si>
    <t>fish_inputdif_
1) fish_inputdif_bait
2)fish_inputdif_net
3) fish_inputdif_gear
4) fish_inputdif_ice
5) fish_inputdif_fuel
6) fish_inputdif_boatrepairs
7) fish_inputdif_other 
8)fish_inputdif_dk
9) fish_inputdif_ref</t>
  </si>
  <si>
    <t>Which fishing material or input has your household been having difficulties to access in the last 3 months?
[OPERATOR: MULTIPLE RESPONSE POSSIBLE.]
1)Feed or bait
2)Net
3)Gear
4)Ice
5)Fuel
6)Boat repairs
7)Other [specify]
8)DON'T KNOW
9)REFUSED</t>
  </si>
  <si>
    <t>ما هي مواد الصيد أو المدخلات التي واجهت أسرتك صعوبة في الوصول إليها خلال الأشهر الثلاثة الماضية؟
[المُشغل: إمكانية الاستجابة المتعددة.]
1) العلف أو الطعم
2) الشبك
3) العتاد
4) الجليد
5) الوقود
6) إصلاح القوارب
7) آخر [حدد]
8) لا أعرف
9) رفض الإجابة</t>
  </si>
  <si>
    <t>ئەو کەرەسانە یان پێداویستییانەی ڕاوکردن چین کە ماوەی ٣ مانگی ڕابردوودا خێزانەکەت بە زەحمەت دەستیان دەکەوت؟ 
[پەیوەندیکار: دەکرێ زیاتر لە وەڵامیك هەبیت ]
1) خواردن وچەشە 
2) تۆڕ
3) تەقەمەنی
4) سەهۆڵ
5) سووتەمەنی
6) چاککردنەوەی بەلەم
7) هیتر [دیاری بکە] 
8) نازانم
9) وەڵام نادەمەوە</t>
  </si>
  <si>
    <t>Send if "fish_proddif_2" "Contains" "Access to fishing material and-or other inputs [prices higher or not available]" if not satisfied go to "fish_salesmain"</t>
  </si>
  <si>
    <t>Form Type - Checklist
8,9= IsNone</t>
  </si>
  <si>
    <t>1-9 = fish_salesmain</t>
  </si>
  <si>
    <t>F. FISHERIES MARKETING</t>
  </si>
  <si>
    <t>What has been the main fish product sold by your household in the last 3 months?
[OPERATOR: SINGLE RESPONSE.]
1)Fresh fish [any kind]
2)Dry fish [any kind]
3)Smoked fish
4)Seafood [any kind]
5)Other [specify]
6)DON'T KNOW
7)REFUSED</t>
  </si>
  <si>
    <t>ما هو المنتج السمكي الرئيسي الذي باعته أسرتك في الأشهر الثلاثة الماضية؟
[المشغل: استجابة واحدة.]
1) السمك الطازج (أي نوع)
2) السمك الجاف (أي نوع)
3) السمك المدخن
4) المأكولات البحرية [أي نوع]
5) آخر [حدد]
6) لا أعرف
7) رفض الإجابة</t>
  </si>
  <si>
    <t>ئەو بەرهەمە ماسسیە سەرەککیەی کە خیزانەکەت لە ماوەی ٣ مانگی ڕابردوودا  فرۆشتی چی بوو ؟
[پەیوەندیکار: یەک وەڵام وەربگرە ]
1) ماسی تازە [فرێش]. چ جۆرێک؟ 
2) ماسی وشک. [چ جۆرێک]؟ 
3) ماسی ڕەژوو کراو [چ جۆرێک]
4) خواردنە دەریاییەکان [چ جۆرێک] 
5) هیتر [دیاری بکە ]
6) نازانم
7) وەڵام نادەمەوە</t>
  </si>
  <si>
    <t>Form Type - RadioList
IsDemographic</t>
  </si>
  <si>
    <t>1-5 = fish_salesdif_1
6-7 = fies</t>
  </si>
  <si>
    <t>fish_salesdif_1</t>
  </si>
  <si>
    <t>Has your household faced any difficulty in the last 3 months in selling your {fish_salesmain} ?
[OPERATOR: SINGLE RESPONSE]
1)YES
2)NO
3)DON'T KNOW
4)REFUSED</t>
  </si>
  <si>
    <t>هل واجهت أسرتك أي صعوبة خلال الأشهر الثلاثة الماضية في بيع {fish_salesmain} ؟
[المشغل: استجابة واحدة]
1) نعم
2) لا
3) لا أعرف
4) رفض الإجابة</t>
  </si>
  <si>
    <t>ئایا لە ٣ مانگی ڕابردوودا خێزانەکەت رووبەڕووی هیچ گرفتێک بۆتەوە لە فرۆشتنی  {fish_salesmain}  ؟
[پایرەندیکار: یەک وەڵام وەربگرە]
1) بەڵێ
2) ناخیر
3) نازانم
4) وەڵام نادەمەوە</t>
  </si>
  <si>
    <t>1 = fish_salesdif
2-4 = fish_salesprice</t>
  </si>
  <si>
    <t xml:space="preserve">fish_saledif_
1) fish_saledif_smallerprofits
2) fish_saledif_damageandlosses
3) fish_saledif_lowdemand
4) fish_saledif_lowprices
5) fish_saledif_processing
6) fish_saledif_other
7) fish_saledif_dk
8) fish_saledif_ref
</t>
  </si>
  <si>
    <t>Which difficulties has your household faced in the last 3 months in selling your {fish_salesmain} ?
[OPERATOR: MULTIPLE RESPONSES POSSIBLE. SELECT OPTION(S) THAT BEST FIT THE INFORMATION PROVIDED BY THE RESPONDENTS.]
1)High transportation or other marketing costs
2)Damage and losses due to storage difficulties or delays or inability to physically access markets
3)Usual traders or local customers are not buying as much as usual / payment delays
4)Low selling prices [e.g. compared to input prices / inflation]
5)Difficulties to process product [lack of access to processing inputs / equipment / etc]
6)Other [specify]
7)DON'T KNOW
8)REFUSED</t>
  </si>
  <si>
    <t>ما الصعوبات التي واجهتها أسرتك في الأشهر الثلاثة الماضية في بيع {fish_salesmain} ؟
[المُشغل: عدة استجابات محتملة. حدد الخيار (الخيارات) الأنسب للمعلومات المقدمة من المجيب.]
1) ارتفاع تكاليف النقل أو تكاليف التسويق الأخرى
2) الأضرار والخسائر الناتجة عن صعوبات في التخزين أو التأخير أو عدم القدرة على الوصول  إلى الأسواق
3) التجار المعتادون أو العملاء المحليون لا يشترون بقدر ما هو معتاد / تأخير الدفع
4) أسعار بيع منخفضة [على سبيل المثال مقارنة بأسعار المدخلات / التضخم]
5) صعوبات في معالجة المنتج [تعثر الوصول إلى مدخلات المعالجة / المعدات / إلخ]
6) آخر [حدد]
7) لا أعرف
8) رفض الإجابة</t>
  </si>
  <si>
    <t>ئەو گرفتانە چی بوون کە لە ماوەی ٣ مانگی رابردوودا ڕوو بەرووی خیزانەکەت  بوونەوە لە فرۆشتنی {fish_salesmain} ؟
[پەیوەندیکار: دەتوانی زیاتر لە وەلامێک وەربگریت. بژەردە گونجاوەکە/ گونجاوەکان دیاری بکە کە لە زانیاری وەڵامدەر دەسست دەکەوێت ]
1) بەرزی تێچووی گواستنەوە یان تێچوویتری بە بازاڕ کردن
2) زەرەرەکانی گرفتی هەڵگرتن یان دواکەوتن یان نەبوونی توانا بە گەیشتن بە بازاڕەکان 
3) بازرگانەکانی جاران  یان وەکیلە ناوخۆییەکان وەک ئەو بڕەی جاران دەیان کڕێ ئێستا نایکڕن/ دوا کەوتنی پارەدان. 
4) کەمی نرخی فرۆشتن [بۆ نموونە بەراورد بە نرخی تێچوون/ هەڵاوسان]
5) گرفتەکانی جارەسەرکردنی بەرهەم  [گرفت لە گەیشتن بە پێداویستییەکانی چارەسەر / کەل و پەلەکان تو هتد... )
6) هیتر [دیاری بکە]
7) نازانم
8) وەڵام نادەمەوە</t>
  </si>
  <si>
    <t>1-8 = fish_salesprice</t>
  </si>
  <si>
    <t>How does the current price of your household's {fish_salesmain} sold compare to the average price in the current period of last year? 
[OPERATOR: SINGLE RESPONSE. INSIST ON THE MAIN PRODUCT MENTIONED.]
1)A lot more [increased by more than 50%]
2)Slightly more
3)Same
4)Slightly less
5)A lot less [less than half as much]
6)DON'T KNOW
7)REFUSED</t>
  </si>
  <si>
    <t>كيف تقارن السعر الحالي لبيع {fish_salesmain} لأسرتك بمتوسط ​​السعر في نفس الفترة من العام الماضي؟
[المشغل: استجابة واحدة. قم بالإصرار على المنتج الرئيسي المذكور.]
1) أكثر بكثير [زادت بنسبة تزيد عن 50٪]
2) أكثر قليلا
3) نفس الشيء
4) أقل قليلاً
5) أقل بكثير [أقل من نصف الكمية]
6) لا أعرف
7) رفض الإجابة</t>
  </si>
  <si>
    <t>نرخی ئێستای فرۆشتنی {fish_salesmain}  خێزانەکەت  چۆنە لا چاو تێکڕای نرخی هەمان کات لە ساڵی ڕابردوو؟
[تێبینی: بۆ ساڵی ئاسایی تکایە تیکرایی یەک ساڵ لە دوا ٥ ساڵی ئاسایی رابردوو وەربگرە.]
[پەیوەندیکار: یەک وەڵام وەربگرە. جەخت بکەرەوە لە بەرهەمی سەرەکی ناوبراو]
1)زۆر زیاتر (بە ڕێژەی ٥٠٪ زیادی کردووە)
2)کەمێک زیاترە
3)هەمان ڕووبەرە
4) کەمێک کەمترە
5) زۆر کەمترە [ لە نیوە کەمترە]
6) نازانم
7) وەڵام نادەمەوە</t>
  </si>
  <si>
    <t>1-7 = fies</t>
  </si>
  <si>
    <t>G. FOOD SECURITY AND CONSUMPTION</t>
  </si>
  <si>
    <t>Now I would like to ask you some questions about food consumption, food utilization and coping mechanisms. Make sure to refer to the correct time period for each set of questions. The first set of questions refers to experiences faced by you or any of your household members over the past 30 days. 
[OPERATOR: SINGLE RESPONSE]
1)NEXT</t>
  </si>
  <si>
    <t>الآن أود أن أطرح عليك بعض الأسئلة حول استهلاك الغذاء ، واستخدام الغذاء و استراتيجيات المواجهة. تأكد من الرجوع إلى الفترة الزمنية الصحيحة لكل مجموعة من الأسئلة. تشير المجموعة الأولى من الأسئلة إلى التجارب التي واجهتها أنت أو أي فرد من أفراد أسرتك خلال الثلاثين يومًا الماضية.
[المشغل: استجابة واحدة]
1) التالي</t>
  </si>
  <si>
    <t>ئێستاش دەمەوێت چەند پرسیارێکت لێبکەم بەکاربردنی خۆراک و بەکارهێنانی هەروەها میکانیزمەکانی خۆ گونجاندن. دڵنیابەرەوە لە ماوەی زەمەنی دورست بۆ هەر کۆمەڵێک لە پرسیارەکان. کۆمەڵەی یەکەمی پرسیارەکان دەربارەی ئەو ئەزموونانەن کە بەسەر تۆ یان بەسەر  کەسیکیتر لە خێزانەکەتدا هاتوون لە ماوەی ٣٠ ڕۆژی رابردوودا.  
[پەیوەندیکار: یەک وەلام وەربگرە ]
1) دواتر</t>
  </si>
  <si>
    <t>1 = fies_worried</t>
  </si>
  <si>
    <t>Check if the ESS team has an official translation.
Vérifiez si l'équipe ESS dispose d'une traduction officielle.</t>
  </si>
  <si>
    <t>During the last 30 days, was there a time when you or others in your household were worried about not having enough food to eat because of lack of money or other resources?
[OPERATOR: SINGLE RESPONSE]
1)YES
2)NO
3)DON'T KNOW
4)REFUSED</t>
  </si>
  <si>
    <t>خلال الثلاثين يومًا الماضية ، هل كان هناك وقت شعرت فيه أنت أو غيرك من أفراد أسرتك بالقلق من عدم وجود ما يكفي من الطعام للأكل بسبب نقص المال أو الموارد الأخرى؟
[المشغل: استجابة واحدة]
1) نعم
2) لا
3) لا أعرف
4) رفض الإجابة</t>
  </si>
  <si>
    <t>لە ماوەی ٣٠ ڕۆژی ڕابردوودا هیچ کاتێک هەبووە تۆ یان کەسێکیتر لە خێزانەکەت ترسی ئەوەتان هەبێت کە خۆراکی پێویستتان نەبێت بیخۆن بە هۆی کەمی پارە یان نەبوونی سەرچاوەی تر؟
[پەیوەندیکار: یەک وەڵام وەربگرە]
1) بەڵێ
2) نەخێر
3) نازانم
4) وەڵام نادەمەوە</t>
  </si>
  <si>
    <t>1-4 = fies_healthy</t>
  </si>
  <si>
    <t>During the last 30 days, was there a time when you or others in your household were unable to eat healthy and nutritious food because of lack of money or other resources?
[OPERATOR: SINGLE RESPONSE]
1)YES
2)NO
3)DON'T KNOW
4)REFUSED</t>
  </si>
  <si>
    <t>خلال الثلاثين يومًا الماضية ، هل كان هناك وقت لم تتمكن فيه أنت أو غيرك من أفراد أسرتك من تناول طعام صحي ومغذي بسبب نقص المال أو الموارد الأخرى؟
[المشغل: استجابة واحدة]
1) نعم
2) لا
3) لا أعرف
4) رفض الإجابة</t>
  </si>
  <si>
    <t>لە ماوەی ٣٠ ڕۆژی ڕابردوودا هیچ کاتێک هەبووە تۆ یان کەسێکیتر لە خێزانەکەت نەتوانێت خواردنی تەندرەست و باش بخوات هۆی کەمی پارە یان نەبوونی سەرچاوەی تر؟
[پەیوەندیکار: یەک وەڵام وەربگرە]
1) بەڵێ
2) نەخێر
3) نازانم
4) وەڵام نادەمەوە</t>
  </si>
  <si>
    <t>1-4 = fies_fewfoods</t>
  </si>
  <si>
    <t>During the last 30 days, was there a time when you or others in your household ate only a few kinds of foods because of lack of money or other resources?
[OPERATOR: SINGLE RESPONSE]
1)YES
2)NO
3)DON'T KNOW
4)REFUSED</t>
  </si>
  <si>
    <t>خلال الثلاثين يومًا الماضية ، هل كان هناك وقت كنت تأكل فيه أنت أو غيرك من أفراد أسرتك أنواعًا قليلة فقط من الأطعمة بسبب نقص المال أو الموارد الأخرى؟
[المشغل: استجابة واحدة]
1) نعم
2) لا
3) لا أعرف
4) رفض الإجابة</t>
  </si>
  <si>
    <t>لە ماوەی ٣٠ ڕۆژی ڕابردوودا هیچ کاتێک هەبووە تۆ یان کەسێکیتر لە خێزانەکەت چەند جۆرێکی کەم لە خۆراک بخۆن بە هۆی کەمی پارە یان نەبوونی سەرچاوەی تر؟
[پەیوەندیکار: یەک وەڵام وەربگرە]
1) بەڵێ
2) نەخێر
3) نازانم
4) وەڵام نادەمەوە</t>
  </si>
  <si>
    <t>1-4 = fies_skipped</t>
  </si>
  <si>
    <t>During the last 30 days, was there a time when you or others in your household had to skip a meal because of lack of money or other resources to get food?
[OPERATOR: SINGLE RESPONSE]
1)YES
2)NO
3)DON'T KNOW
4)REFUSED</t>
  </si>
  <si>
    <t>خلال الثلاثين يومًا الماضية ، هل كان هناك وقت اضطررت فيه أنت أو غيرك من أفراد أسرتك إلى تخطي وجبة بسبب نقص المال أو الموارد الأخرى للحصول على الطعام؟
[المشغل: استجابة واحدة]
1) نعم
2) لا
3) لا أعرف
4) رفض الإجابة</t>
  </si>
  <si>
    <t xml:space="preserve"> لە ماوەی ٣٠ ڕۆژی ڕابردوودا هیچ کاتێک هەبووە تۆ یان کەسێکیتر لە خێزانەکەت ناچار بووبن  ژەمێک نەخۆن بە هۆی کەمی پارە یان نەبوونی سەرچاوەی تر بۆ دەستختسنی خۆراک؟
[پەیوەندیکار: یەک وەڵام وەربگرە]
1) بەڵێ
2) نەخێر
3) نازانم
4) وەڵام نادەمەوە                                 </t>
  </si>
  <si>
    <t>1-4 = fies_ateless</t>
  </si>
  <si>
    <t>During the last 30 days, was there a time when you or others in your household ate less than you thought you should because of lack of money or other resources?
[OPERATOR: SINGLE RESPONSE]
1)YES
2)NO
3)DON'T KNOW
4)REFUSED</t>
  </si>
  <si>
    <t>خلال الثلاثين يومًا الماضية ، هل كان هناك وقت تناولت فيه أنت أو غيرك من أفراد أسرتك أقل مما كنت تعتقد أنه يجب عليك تناوله من الطعام بسبب نقص المال أو الموارد الأخرى؟
[المشغل: استجابة واحدة]
1) نعم
2) لا
3) لا أعرف
4) رفض الإجابة</t>
  </si>
  <si>
    <t xml:space="preserve">لە ماوەی ٣٠ ڕۆژی ڕابردوودا هیچ کاتێک هەبووە تۆ یان کەسێکیتر لە خێزانەکەت بڕێکی کەمتر  لە خۆراکی پێویستت خواردبێت بە هۆی کەمی پارە یان نەبوونی سەرچاوەی تر بۆ دەستختسنی خۆراک؟         
[پەیوەندیکار: یەک وەڵام وەربگرە]
1) بەڵێ
2) نەخێر
3) نازانم
4) وەڵام نادەمەوە  </t>
  </si>
  <si>
    <t>1-4 = fies_ranout</t>
  </si>
  <si>
    <t>In the past 30 days, was there ever no food to eat of any kind in your house because of lack of resources to get food?
[OPERATOR: SINGLE RESPONSE]
1)YES
2)NO
3)DON'T KNOW
4)REFUSED</t>
  </si>
  <si>
    <t>خلال الثلاثين يومًا الماضية ، هل كان هناك وقت لم يكن فيه أي نوع طعام تأكله في منزلك بسبب نقص الموارد للحصول على الطعام؟
[المشغل: استجابة واحدة]
1) نعم
2) لا
3) لا أعرف
4) رفض الإجابة</t>
  </si>
  <si>
    <t xml:space="preserve">لە ماوەی ٣٠ ڕۆژی ڕابردوودا هیچ کاتێک هەبووە تۆ یان کەسێکیتر لە خێزانەکەت هیچ خۆراکێک لە مالەکەتاندا نەبووە بیخۆیت بە هۆی نەبوونی سەرچاوەی تر بۆ دەستختسنی خۆراک؟  
[پەیوەندیکار: یەک وەڵام وەربگرە]                  
1) بەڵێ
2) نەخێر
3) نازانم
4) وەڵام نادەمەوە  </t>
  </si>
  <si>
    <t>1= fies_ranout_hhs
2-4 = fies_hungry</t>
  </si>
  <si>
    <t>How often did this happen?
[OPERATOR: SINGLE RESPONSE]
1)Rarely [1-2 times in the past 30 days]
2)Sometimes [3-10 times in the past 30 days]
3)Often [more than 10 times in the last 30 days]
4)DON'T KNOW
5)REFUSED</t>
  </si>
  <si>
    <t>كم مرة حدث ذلك؟
[المشغل: استجابة واحدة]
1) نادرًا [مرة إلى مرتين في الثلاثين يومًا الماضية]
2) في بعض الأحيان [3-10 مرات في الثلاثين يومًا الماضية]
3) في كثير من الأحيان [أكثر من 10 مرات في آخر 30 يومًا]
4) لا أعرف
5) رفض الإجابة</t>
  </si>
  <si>
    <t>چەند جار ئەمە ڕوویداوە؟
[پەیوەندیکار: یەک وەڵام وەربگرە]  
1) بە دەگمەن [جارێک یا دوو جار لە ماوەی ٣٠ ڕۆژی ڕابردوو]
2) هەندێک جار[3-10 جار لە ماوەی ٣٠ ڕۆژی ڕابردوودا]
3) فزۆر جار [زیاتر لە ١٠ جار لە ماوەی ٣٠ ڕۆژی ڕابردوودا ]
4) نازانم
5) وەڵام نادەمەوە</t>
  </si>
  <si>
    <t xml:space="preserve">1-5 = fies_hungry </t>
  </si>
  <si>
    <t>In the past 30 days, did you or any household member ever go to sleep at night hungry because there was not enough food?
[OPERATOR: SINGLE RESPONSE]
1)YES
2)NO
3)DON'T KNOW
4)REFUSED</t>
  </si>
  <si>
    <t>خلال الثلاثين يومًا الماضية ، هل سبق لك أو لأي فرد من أفراد أسرتك أن تنام ليلاً وأنت جائع بسبب عدم وجود طعام كافٍ؟
[المشغل: استجابة واحدة]
1) نعم
2) لا
3) لا أعرف
4) رفض الإجابة</t>
  </si>
  <si>
    <t xml:space="preserve">لە ماوەی ٣٠ ڕۆژی ڕابردوودا هیچ کاتێک هەبووە تۆ یان کەسێکیتر لە خێزانەکەت شەو بە بێ خواردن و بە برسێتی نووستبیت لەبەر ئەوی خواردن نەبووە بیخوات؟ 
[پەیوەندیکار: یەک وەڵام وەربگرە]                  
1) بەڵێ
2) نەخێر
3) نازانم
4) وەڵام نادەمەوە  </t>
  </si>
  <si>
    <t>1= fies_hungry_hhs
2-4 = fies_whlday</t>
  </si>
  <si>
    <t>1-5 = fies_whlday</t>
  </si>
  <si>
    <t>In the past 30 days, did you or any household member ever go a whole day and night without eating anything at all because there was not enough food?
[OPERATOR: SINGLE RESPONSE]
1)YES
2)NO
3)DON'T KNOW
4)REFUSED</t>
  </si>
  <si>
    <t>خلال الثلاثين يومًا الماضية ، هل قضيت أنت أو أي فرد من أفراد أسرتك يومًا كاملاً ليلاً ونهارًا دون تناول أي شيء على الإطلاق بسبب عدم وجود ما يكفي من الطعام؟
[المشغل: استجابة واحدة]
1) نعم
2) لا
3) لا أعرف
4) رفض الإجابة</t>
  </si>
  <si>
    <t xml:space="preserve">لە ماوەی ٣٠ ڕۆژی ڕابردوودا هیچ کاتێک هەبووە تۆ یان کەسێکیتر لە خێزانەکەت یەک ڕۆژی تەواو شەو ڕۆژ ی بەسەر بردبێت بە بێ ئەوەی هیچ شتێک بخوات  لەبەر ئەوە خواردنی پێویست نەبووە بیخوات؟ 
[پەیوەندیکار: یەک وەڵام وەربگرە]                  
1) بەڵێ
2) نەخێر
3) نازانم
4) وەڵام نادەمەوە   </t>
  </si>
  <si>
    <t>1= fies_whlday_hhs
2-4 = copingstrategies</t>
  </si>
  <si>
    <t>چەند جار ئەمە ڕوویداوە؟
[پەیوەندیکار: یەک وەڵام وەربگرە]  
1) بە دەگمەن [جارێک یا دوو جار لە ماوەی ٣٠ ڕۆژی ڕابردوو]
2) هەندێک جار [3-10 جار لە ماوەی ٣٠ ڕۆژی ڕابردوودا]
3) فزۆر جار [زیاتر لە ١٠ جار لە ماوەی ٣٠ ڕۆژی ڕابردوودا ]
4) نازانم
5) وەڵام نادەمەوە</t>
  </si>
  <si>
    <t>1-5 = copingstrategies</t>
  </si>
  <si>
    <t>Now I would like to ask you about the 2nd set of questions on coping strategies, referring to the past 30 days.
[OPERATOR: SINGLE RESPONSE]
1)NEXT</t>
  </si>
  <si>
    <t>الآن أود أن أسألك عن المجموعة الثانية من الأسئلة حول استراتيجيات المواجهة ، بالإشارة إلى الثلاثين يومًا الماضية.
[المشغل: استجابة واحدة]
1) التالي</t>
  </si>
  <si>
    <t>ئێستا دەمەوێت چەند پرسیارێکت لێبکەم دەربارەی کۆمەڵەی دووەمی ڕێ و شوینەکانی بەرەنگار بوونەوە لە ماوەی ٣٠ رۆژی ڕابردوودا .
[پەیوەندیکار: یەک وەڵام وەربگرە]
1) دواتر</t>
  </si>
  <si>
    <t>1 = cs_stress_hh_assets</t>
  </si>
  <si>
    <t xml:space="preserve">Coping strategies should be selected based on the local context. Ten (10) coping strategies should be selected; 4 in stress, 3 in crisis and 3 in emergency. 
Please delete coping strategies that you do not want to use in your survey or propose changes for the "English" column (i.e. text) under the "Additional notes" column.
Les stratégies d'adaptation doivent être sélectionnées en fonction du contexte local. Dix (10) stratégies d'adaptation doivent être sélectionnées: 4 en situation de stress, 3 en situation de crise et 3 en situation d'urgence. 
Supprimer les stratégies d'adaptation non utilisées dans l'enquête ou proposer des modifications pour la colonne "English" (c'est-à-dire dansle texte), dans la colonne "Additional notes".
</t>
  </si>
  <si>
    <t xml:space="preserve"> cs_stress_hh_assets</t>
  </si>
  <si>
    <t>Over the past 30 days, did anyone in your household have to sell household assets / goods (radio, furniture, television, jewelry, etc.)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</si>
  <si>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 أي شخص في أسرتك لبيع أصول / سلع منزلية (راديو ، أثاث ، تلفزيون ، مجوهرات ، إلخ)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</si>
  <si>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٣٠ رۆژی ڕابردوودا، تۆ یان هیچ کەسێکیتر لە خێزانەکەت ناچار بوون شتێکی خۆت یان کەل و پەلێکی ناو ماڵ ( ڕادیۆ، تەلەفزیۆن، ئەثاث، زێڕ یان هەر شتێکی دی) بفرۆشیت لەبەر نەبوونی خۆراک یان پارە ؟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</si>
  <si>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cs_stress_spent_savings</t>
  </si>
  <si>
    <t xml:space="preserve"> cs_stress_spent_savings</t>
  </si>
  <si>
    <t>Over the past 30 days, did anyone in your household have to spend savings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</si>
  <si>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 أي فرد في أسرتك إلى إنفاق مدخرات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</si>
  <si>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٣٠ رۆژی ڕابردوودا، تۆ یان هیچ کەسێکیتر لە خێزانەکەت ناچار بوون وشکە پارەی پاشەکەتکراو خەرج بکەن لەبەر نەبوونی خۆراک یان پارە ؟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</si>
  <si>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cs_stress_borrowed_or_helped</t>
  </si>
  <si>
    <t>Over the past 30 days, did anyone in your household have to borrow food or rely on help from friends or relatives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</si>
  <si>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 أي فرد في أسرتك إلى اقتراض الطعام أو الاعتماد على مساعدة الأصدقاء أو الأقارب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</si>
  <si>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٣٠ رۆژی ڕابردوودا، تۆ یان هیچ کەسێکیتر لە خێزانەکەت ناچار بوون خواردن وەربگریت یان پشت ببەستیت بە یارمەتی هاوڕێ و خزمان لەبەر نەبوونی خۆراک یان پارە ؟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</si>
  <si>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cs_stress_reduced_health_exp</t>
  </si>
  <si>
    <t>cs_stress_reduced_health_exp</t>
  </si>
  <si>
    <t>Over the past 30 days, did anyone in your household have to reduce expenses on health (including drugs)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</si>
  <si>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 أي فرد في أسرتك إلى تقليل النفقات على الصحة (بما في ذلك الأدوية)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</si>
  <si>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٣٠ ڕۆژی ڕابردوودا، ئایا هیچ تاکێک لە خێزانەکەت ناچار بووە خەرجیەکانی تایبەت بە تەندروستی (تەنانەت دەرمانیش) کەم بکاتەوە بە هۆی کەمی خۆراک یان پارە؟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</si>
  <si>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cs_crisis_sold_prod_assets</t>
  </si>
  <si>
    <t>Over the past 30 days, did anyone in your household have to sell productive assets or means of transport (sewing machine, wheelbarrow, bicycle, car, etc.)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</si>
  <si>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 أي شخص في أسرتك إلى بيع أصول منتجة أو وسائل نقل (ماكينة خياطة ، عربة يد ، دراجة ، سيارة ، إلخ)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</si>
  <si>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٣٠ ڕۆژی ڕابردوودا، ئایا تۆ یان کەسێکیتر لە خێزانەکەت ناچار بووی ئامێرێکی بەرهەمهێنان یاخود هۆکارێکی هاتووچۆ [ مەکینەی دورمان، عەرەبانەی دەست، پایسکل، ئۆتۆمبێل و هتد...] بفرۆشیت لەبەر نەبوونی خۆراک یان پارە؟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</si>
  <si>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cs_crisis_work_children</t>
  </si>
  <si>
    <t>Over the past 30 days, did any child under 18 year in your household have to work to provide resources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</si>
  <si>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كان على أي طفل في أسرتك أقل من 18 عامًا أن يعمل لتوفير الموارد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</si>
  <si>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30 ڕۆژی ڕابردوودا، ئایا هیچ منداڵێکی خوار 18 ساڵ لە ماڵەکەتدا ناچار بووە کار بکات بۆ دابینکردنی سەرچاوە بەهۆی کەمی خۆراك یان پارە؟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</si>
  <si>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cs_crisis_change_residence</t>
  </si>
  <si>
    <t>cs_crisis_change_residence</t>
  </si>
  <si>
    <t>Over the past 30 days, did your household have to change place of residence and accommodation to reduce expenses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</si>
  <si>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اضطرت أسرتك إلى تغيير مكان الإقامة  و السكن لتقليل النفقات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</si>
  <si>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30 ڕۆژی ڕابردوودا، ئایا ماڵەکەت ناچار بوو شوێنی نیشتەجێبوون و شوێنی مانەوەت بگۆڕێت بۆ کەمکردنەوەی خەرجییەکان بەهۆی کەمی خۆراك یان پارە؟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</si>
  <si>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cs_emergency_sold_house</t>
  </si>
  <si>
    <t>Over the past 30 days, did anyone in your household have to sell house or land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</si>
  <si>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 أي فرد في أسرتك إلى بيع منزل أو أرض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</si>
  <si>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٣٠ ڕۆژی ڕابردوودا، ئایا تۆ یان کەسێکیتر لە خێزانەکەت ناچار بووی خانوو یان زەوی بفرۆشیت لەبەر نەبوونی خۆراک یان پارە؟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</si>
  <si>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cs_emergency_no_school</t>
  </si>
  <si>
    <t>cs_emergency_no_school</t>
  </si>
  <si>
    <t>Over the past 30 days, did anyone in your household have to withdraw children from school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</si>
  <si>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 أي فرد في أسرتك إلى سحب أطفاله من المدرسة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</si>
  <si>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٣٠ ڕۆژی ڕابردوودا، ئایا تۆ یان کەسێکیتر لە خێزانەکەت ناچار بووی منداڵەکەت لە قوتابخانە بهێنیتە دەرەوە لەبەر نەبوونی خۆراک یان پارە؟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</si>
  <si>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cs_emergency_hh_migration</t>
  </si>
  <si>
    <t>Over the past 30 days, did your entire household have to migrate because of lack of food or money?
[OPERATOR: SINGLE RESPONSE]
1)Yes
2)No - because it wasn’t necessary
3)No - because you already sold those assets or did this activity within the last 12 months and you cannot continue to do it
4)Not applicable
5)DON'T KNOW 
6)REFUSED</t>
  </si>
  <si>
    <t>خلال الثلاثين يومًا الماضية ، هل اضطرت أسرتك بأكملها إلى الهجرة بسبب نقص الطعام أو المال؟
[المشغل: استجابة واحدة]
1) نعم
2) لا - لأنه لم يكن ذلك ضرورياً
3) لا - لأننا بعنا تلك الأصول من قبل أو لجأنا إلى هذه الإستراتيجية خلال الـ 12 شهرًا الماضية ولا يمكننا الاستمرار في القيام بذلك
4) لا ينطبق
5) لا أعرف
6) رفض الإجابة</t>
  </si>
  <si>
    <t>لە ماوەی ٣٠ ڕۆژی ڕابردوودا، ئایا خێزانەکەت ناچار بووه کۆچ بکەن لەبەر نەبوونی خۆراک یان پارە؟                                                                          
[پەیوەندیکار: یەک وەڵام وەربگرە]
1) بەڵێ
2) نەخێر- چونکە پێویست نەبووە
3) نەخێر- چونکە ئێمە پێشتر ئەو شتانەمان فرۆشتووە ئەم شیوازەی بەرەنگاربوونەوەمان باکار هێناوە لە ماوەی ١٢ مانگی ڕابردوودا یئتر ناتوانین جارێکیتر ئەمە بکەینەوە.
4) ئێمە ناگرێتەوە
5) نازانم
6) وەڵام نادەمەوە</t>
  </si>
  <si>
    <t>1-6 = hdds</t>
  </si>
  <si>
    <t>hdds</t>
  </si>
  <si>
    <t>hdds
1) hdds_cereals
2) hdds_rootstubers
3) hdds_vegetables
4) hdds_fruits
5) hdds_meat
6) hdds_eggs
7) hdds_fish
8) hdds_legumes
9) hdds_milkdairy
10) hdds_oils
11)hdds_sugar
12) hdds_condiments</t>
  </si>
  <si>
    <t>Now I would like to ask you about the 3rd set of questions on food consumption, referring to the 24 hours of yesterday. Please describe the foods (meals and snacks) that you or any household member ate or drank at home yesterday (in the 24 hours of yesterday: breakfast, lunch, dinner and snacks).
[OPERATOR: SELECT ALL FOOD GROUPS CONSUMED IN THE 24 HOURS OF YESTERDAY AS THE RESPONDENT ANSWERS. MULTIPLE RESPONSES POSSIBLE.]
1)Cereals [sorghum / millet / corn / wheat / rice / spaghetti / bread or insert any other locally available grain]
2)Roots and tubers [white sweet potato / potato / yam / cassava or other tubers]
3)Vegetables [all]
4)Fruits [all]
5)Meat/poultry and offal [beef / pork / lamb / goat / rabbit / wild game / chicken / duck / liver / kidney / heart / or other organ meats]
6)Eggs
7)Fish or shellfish [fresh or dried fish / shellfish]
8)Legumes/nuts and seeds [beans / peas / peanut / lentils / almond / other nuts]
9)Milk and other dairy products [fresh milk / sour / yogurt / cheese / other dairy products]
10)Oils and fat [cooking / butter / margarine / fat / oil / other oil]
11)Sugar or sugary products [honey / jam / donuts / candy / chocolate / biscuits / pastries / cakes and other sweet products]
12)Condiments [cocoa / salt / garlic / spices / yeast / baking powder / tomato or tomato sauce / meat or fish as a condiment] and coffee / tea</t>
  </si>
  <si>
    <t>الآن أود أن أسألك عن المجموعة الثالثة من الأسئلة حول استهلاك الغذاء ، بالإشارة إلى 24 ساعة أمس. يرجى وصف الأطعمة (الوجبات والوجبات الخفيفة) التي أكلتها أو شربتها أنت أو أي فرد من أفراد أسرتك في المنزل أمس (في 24 ساعة من أمس: الإفطار والغداء والعشاء والوجبات الخفيفة).
[المُشغل: حدد كل المجموعات الغذائية المستهلكة خلال الـ 24 ساعة الماضية كإجابة للمُجيب. ردود متعددة ممكنة.]
1) الحبوب [الذرة الرفيعة / الدخن / الذرة / القمح / الأرز / السباغيتي / الخبز أو أدخل أي حبوب أخرى متوفرة محليًا]
2) الجذور والدرنات [البطاطا الحلوة البيضاء / البطاطا / اليام / الكسافا أو درنات أخرى]
3) الخضار [الكل]
4) الفواكه [الكل]
5) اللحوم / الدواجن ومخلفاتها [لحم البقر / لحم الخنزير / لحم الغنم / لحم الماعز / الأرانب / الطرائد البرية / الدجاج / البط / الكبد / الكلى / القلب / أو غيرها من لحوم الأعضاء]
6) البيض
7) الأسماك أو المحار [الأسماك الطازجة أو المجففة/ المحار]
8) البقوليات والمكسرات [الفول / الفاصوليا / البازلاء / الفول السوداني / العدس / اللوز / المكسرات الأخرى]
9) الحليب ومنتجات الألبان الأخرى [حليب طازج / لبن رائب / زبادي / جبن / منتجات ألبان أخرى]
10) الزيوت والدهون [ الزبدة / المارجرين / الدهون / الزيت / الزيوت الأخرى]
11) السكر أو المنتجات السكرية [عسل / مربى / دوناتس / حلوى / شوكولاتة / بسكويت / حلو / كيك ومنتجات حلوة أخرى]
12) التوابل [الكاكاو / الملح / الثوم / البهارات / الخميرة / مسحوق الخبز (بكنج باودر) / الطماطم أو صلصة الطماطم / اللحوم أو الأسماك كتوابل] والقهوة / الشاي</t>
  </si>
  <si>
    <t>ئێستاش کۆمەڵە پرسیارێکت لێدەکەم سەبارەت بە بەکاربردنی خۆراک. بە ئاماژە بە ٢٤ کاتژمێری ڕابردوو دەکرێ باسی ئەو خواردنانە [ ژەمی سەرەکی و سووک]  بکەیت کە تۆ یان هەر کەسێکیتر لە خێزانەکەت خواردووتانە یان خواردووتانەوە لە دوێنێوە [٢٤ کاتژمیری ڕابردوو:  ژەمی بەیانی و نیوەڕۆ و ئێوارە و هەروەها سووکە ژەمەکان]   
[پەیوەندیکار: ژەموو کۆمەڵە خۆراکییە بە کاربردراوەکان لە ماوەی ٢٤ کاتژمیری ڕابردوودا دیاری بکە  بە پێی وەڵامی وەڵامدەر. ئەگەری زیاتر لە وەڵامێک هەیە]                                                                                                                                                                                                   
1) دانەوێڵەکان [گەنمەشامی بەرز/ تووتن/ گەنمەشامی / گەنم/ برنج/ سباگێتی/ نان یان هەر دانەوێڵەیەکیتر کە لە ناوخۆدا هەبێت] 
 2) ڕەگو خۆراکەکانی ژێر زەوی [ پەتاتەی شیرینی سپی/ پەتاتە/ یام/ کەساڤا و هیتر]
3) سەوزەوات بە گشتی 
4) میوە بە گشتی
5) گۆشت و پەلەوەر و بابەتەکانی [گۆشتی مانگا/ گۆشتی بەراز/ گۆشتی مەڕ/ گۆشتی بزن/ کەروێشک/ ڕاوە کێویەکان/ مریشک/ مراوی/ جگەر/ گورچیلە/ دڵ/ یا هەر خۆرێکیتری گۆشتی ئەندامەکانی جەستە]
6) هێلکە
7) ماسی و خواردنی داریایی [ماسی فرێش یان وشکراو/ گیانەوەری دەریایی]
8) پاقلەمەنی و وشکەکان [لۆبیا/ فاصۆڵیا/ بەزالیا/ لۆبیای سوودانی/ نیسک/ بادام/ وشکەیتر]
9) شیرو شیرەمەنییەکانیتر [شیری فرێش/ ماستی ترشاو/ کەرە/ پەنیر/ بەرهەمەکانیرتی شیر]
10) زەیت و ڕۆن [ کەرە/ مارگارین/ ڕۆن/ زەیت/ زەیتی تر ]
11) شەکر و بەرهەمە شەکرییەکان  [هەنگوین/ مورەبا/ دۆنەت/ حەلوی/ شوکولاتە/ بسکیت/ شیرینی/ کێک و بەرهەمە شیرینەکانیتر]
12) بەهاراتەکان [کاکاو/ خوێ/ سیر/ بەهارات/ خومرە/ پاودەر/ تەماتە و دۆشاوی تەماتە/ هاڕاوەی گۆشت و ماسی وشکراو] قاوە/ چای</t>
  </si>
  <si>
    <t>Form Type - Checklist</t>
  </si>
  <si>
    <t>1-12 = hdds_confirmation</t>
  </si>
  <si>
    <t>[OPERATOR: REMEMBER TO PROBE FOR SNACKS, SPECIAL FOODS GIVEN TO CHILDREN OR PREGNANT WOMEN, INGREDIENTS IN MIXED DISHES. AT THE END, PROBE FOR FOOD GROUPS NOT MENTIONED. 
IF YOU HAVE ALREADY PROBED, CLICK CONTINUE. OTHERWISE, GO BACK TO MAKE SURE ALL FOOD GROUPS CONSUMED IN THE 24 HRS OF YESTERDAY WERE SELECTED.]
1)CONTINUE</t>
  </si>
  <si>
    <t>تذكر: تحقق من الوجبات الخفيفة والأطعمة الخاصة المقدمة للأطفال أو النساء الحوامل والمكونات في الأطباق المختلطة. في النهاية ، تحقق من المجموعات الغذائية التي لم يتم تناولها.
إذا قمت بالتحقق مسبقًا ، فيرجى النقر على "تابع". بخلاف ذلك ، يرجى الرجوع والتأكد من تحديد جميع المجموعات الغذائية المستهلكة في 24 ساعة من اليوم.
1) تابع</t>
  </si>
  <si>
    <t>بیرت بیت: دڵنیابەرەوە لە ژەمە سووکەکان و خواردنی تایبەت بە منداڵان ژنانی سک پڕ و پێکهاتەکانی خواردنی تێکەڵ. لە کۆتاییدا دڵنیابەرەوە لە کۆمەڵە خۆراکییەکانی کە باسیان نەکراوە . 
ئەگەر پیشتر دلنیابوویتەوە ئەوا کرتە بکە لەسەر "بەردەوام بە"، ئەگەر نا ئەوا بگەڕیوە و دڵنیا بەرەوە لە دەست نیشانکردنی هەموو کۆمەڵە خۆراکییەکانی کە بەکاربراون لە ماوەی ٢٤ کاتژمیری رابردوودا.
1) بەردەوام بە</t>
  </si>
  <si>
    <t>1 = fcs_intro</t>
  </si>
  <si>
    <t>Now I would like to ask you about the foods and drinks your household ate or drank in the last 7 days during the day and at night [breakfast, lunch, dinner, snacks]
1)CONTINUE</t>
  </si>
  <si>
    <t>الآن أود أن أسألك عن الأطعمة والمشروبات التي أكلتها أو شربتها أسرتك في آخر 7 أيام خلال النهار والليل [الإفطار ، والغداء ، والعشاء ، والوجبات الخفيفة]
1) تابع</t>
  </si>
  <si>
    <t xml:space="preserve">
ئێستا دەمەوێت پرسیارت لێبکەم دەربارەی ئەو خواردن و خواردنەوانەی کە خێزانەکەت لە  ٧ ڕۆژی ڕابردوودا خواردویەتی یان خواردووەتەوە بە ڕۆژ و شەو      [ ژەمی بەیانی، ژەمی نیوەڕۆ، ژەمی ئێوارە، سووکە ژەم].
1) بەردەوام بە</t>
  </si>
  <si>
    <t>1 = fcs_staple_days</t>
  </si>
  <si>
    <t>How many days over the last 7 days, did members of your household eat starches, roots and tubers such as rice, maize, pasta, bread, sorghum, millet, potato, yam, cassava, white sweet potato?
[OPERATOR: RECORD NUMBER OF DAYS 0 - 7]</t>
  </si>
  <si>
    <t>كم يومًا خلال السبعة أيام الماضية ، تناول أفراد أسرتك النشويات والجذور والدرنات مثل الأرز والذرة والمعكرونة والخبز والذرة الرفيعة والدخن والبطاطا والكسافا والبطاطا الحلوة البيضاء؟
[المُشغل: سجل عدد الأيام من صفر إلى 7]</t>
  </si>
  <si>
    <t xml:space="preserve">
لە ماوەی ٧ ڕۆژی ڕابردوودا چەند ڕۆژ ئەندامانی خێزانەکەت نیشاستە و ڕەگ و ڕیشاڵی وەک برنج و گەنمەشامی و پاستا و نان و سۆرگۆم و لەتکە نۆک و  پەتاتە و یام و کاساڤا و پەتاتەی شیرینی سپییان خواردووە؟
[پەیوەندیکار: ژمارەی ڕۆژەکان تۆمار بکەلە  سفر - 7]</t>
  </si>
  <si>
    <t>0-7 = fcs_pulses_days</t>
  </si>
  <si>
    <t>How many days over the last 7 days, did members of your household eat pulses and nuts such as beans, lentils, cowpeas, soybean, pigeon peas and peanuts or other nuts?
[OPERATOR: RECORD NUMBER OF DAYS 0 - 7]</t>
  </si>
  <si>
    <t>كم يومًا خلال السبعة أيام الماضية ، تناول أفراد أسرتك البقول والمكسرات مثل الفاصوليا والعدس واللوبيا وفول الصويا والفول والفول السوداني أو غيرها من المكسرات؟
[المُشغل: سجل عدد الأيام من صفر إلى 7]</t>
  </si>
  <si>
    <t xml:space="preserve">
لە ماوەی ٧ ڕۆژی ڕابردوودا چەند ڕۆژ ئەندامانی خێزانەکەت  پەقلەمەنییەکانی وەک فاصۆڵیا و نیسک و لۆبیا و پاقلە و بەزالیا و پاقلەی سودانی  و بابەتەکانی تری چەرەزاتی  خواردووە؟ 
[پەیوەندیکار: ژمارەی ڕۆژەکان تۆمار بکەلە  سفر - 7]
</t>
  </si>
  <si>
    <t>0-7 = fcs_veg_days</t>
  </si>
  <si>
    <t xml:space="preserve">How many days over the last 7 days, did members of your household eat vegetables or leaves such as tomato, eggplants, potato, onion, vegetables, cucumber and/or other leaves/vegetables?
[OPERATOR: RECORD NUMBER OF DAYS 0 - 7] </t>
  </si>
  <si>
    <r>
      <rPr>
        <sz val="12"/>
        <color rgb="FFFF0000"/>
        <rFont val="Calibri"/>
        <family val="2"/>
        <scheme val="minor"/>
      </rPr>
      <t>كم يومًا خلال السبعة أيام الماضية ، أكل أفراد أسرتك خضروات أو خضار ورقية مثل  طماطة, باذنجان, بطاطة, بصل, خيار, خضروات و / أو خضار ورقية / خضروات أخرى؟</t>
    </r>
    <r>
      <rPr>
        <sz val="12"/>
        <color theme="1"/>
        <rFont val="Calibri"/>
        <family val="2"/>
        <scheme val="minor"/>
      </rPr>
      <t xml:space="preserve">
[المُشغل: سجل عدد الأيام من صفر إلى 7]</t>
    </r>
  </si>
  <si>
    <r>
      <rPr>
        <sz val="12"/>
        <color rgb="FFFF0000"/>
        <rFont val="Calibri"/>
        <family val="2"/>
        <scheme val="minor"/>
      </rPr>
      <t>چەند ڕۆژ لە ماوەی 7 ڕۆژی ڕابردوودا، ئایا ئەندامانی ماڵەکەت سەوزە یان گەڵاکانی وەك تەماتە، باینجان، پەتاتە، پیاز، سەوزە، خەیار و/یان گەڵا/سەوزەکانی تریان خواردووە؟</t>
    </r>
    <r>
      <rPr>
        <sz val="12"/>
        <color rgb="FF0070C0"/>
        <rFont val="Calibri"/>
        <family val="2"/>
        <scheme val="minor"/>
      </rPr>
      <t xml:space="preserve">
</t>
    </r>
    <r>
      <rPr>
        <sz val="12"/>
        <rFont val="Calibri"/>
        <family val="2"/>
        <scheme val="minor"/>
      </rPr>
      <t xml:space="preserve">
[پەیوەندیکار: ژمارەی ڕۆژەکان تۆمار بکەلە  سفر - 7]
</t>
    </r>
  </si>
  <si>
    <t>0-7 = fcs_fruit_days</t>
  </si>
  <si>
    <t>How many days over the last 7 days, did members of your household eat fruits such as apple, orange, banana, watermelon, grape, fi, pomegrant, dates and/or other fruits?
[OPERATOR: RECORD NUMBER OF DAYS 0 - 7]</t>
  </si>
  <si>
    <r>
      <rPr>
        <sz val="12"/>
        <color rgb="FFFF0000"/>
        <rFont val="Calibri"/>
        <family val="2"/>
        <scheme val="minor"/>
      </rPr>
      <t>كم يومًا خلال السبعة أيام الماضية ، تناول أفراد أسرتك فواكه مثل التفاح, الموز , البرتقال, البطيغ, ركي, العنب, التين, رمان, تمر و / أو غيرها من الفواكه؟</t>
    </r>
    <r>
      <rPr>
        <sz val="12"/>
        <color theme="1"/>
        <rFont val="Calibri"/>
        <family val="2"/>
        <scheme val="minor"/>
      </rPr>
      <t xml:space="preserve">
[المُشغل: سجل عدد الأيام من صفر إلى 7]</t>
    </r>
  </si>
  <si>
    <r>
      <rPr>
        <sz val="12"/>
        <color rgb="FFFF0000"/>
        <rFont val="Calibri"/>
        <family val="2"/>
        <scheme val="minor"/>
      </rPr>
      <t>چەند ڕۆژ لە ماوەی 7 ڕۆژی ڕابردوودا، ئەندامانی ماڵەکەت میوەی وەك سێو، پرتەقاڵ، مۆز، هەروەز، ترێ، هەنجیر، هەنار، خورما و/یان میوەی تریان خواردووە؟</t>
    </r>
    <r>
      <rPr>
        <sz val="12"/>
        <rFont val="Calibri"/>
        <family val="2"/>
        <scheme val="minor"/>
      </rPr>
      <t xml:space="preserve">
[پەیوەندیکار: ژمارەی ڕۆژەکان تۆمار بکەلە  سفر - 7]</t>
    </r>
  </si>
  <si>
    <t>0-7 = fcs_meat_fish_days</t>
  </si>
  <si>
    <t>How many days over the last 7 days, did members of your household eat meat, eggs or fish [any type of meat or fish including insects, birds, bush meat, seafood, or organs]?
[OPERATOR: RECORD NUMBER OF DAYS 0 - 7]</t>
  </si>
  <si>
    <t>كم يومًا خلال السبعة أيام الماضية ، تناول أفراد أسرتك اللحوم أو البيض أو الأسماك [أي نوع من اللحوم أو الأسماك بما في ذلك الحشرات أو الطيور أو لحوم الحيوانات البرية أو المأكولات البحرية أو لحوم الأعضاء] ؟
[المُشغل: سجل عدد الأيام من صفر إلى 7]</t>
  </si>
  <si>
    <t xml:space="preserve">
لە ماوەی ٧ ڕۆژی ڕابردوودا چەند ڕۆژ ئەندامانی خێزانەکەت  گۆش ت یا هێلکە یا ماسی ( هەر جۆرێک لە گۆشت  یان ماسی بە  گۆشتی مێرووەکان و باڵندەکان و گۆشتی گیاندارانی کێوی و یاخود خواردنە دەریاییەکان یان گۆشتی ئەندەمەکانی جەستەشەوە) یان خواردووە؟
[پەیوەندیکار: ژمارەی ڕۆژەکان تۆمار بکەلە  سفر - 7]
</t>
  </si>
  <si>
    <t>0-7 = fcs_dairy_days</t>
  </si>
  <si>
    <t>How many days over the last 7 days, did members of your household consume fresh milk, sour milk, yogurt, cheese or other dairy products? [Excluding margarine/butter or small amounts of milk for tea/ coffee]
[OPERATOR: RECORD NUMBER OF DAYS 0 - 7]</t>
  </si>
  <si>
    <t>كم يومًا خلال السبعة أيام الماضية ، استهلك أفراد أسرتك الحليب الطازج أو اللبن الرائب أو الزبادي أو الجبن أو منتجات الألبان الأخرى؟ [باستثناء المارجرين / الزبدة أو كميات صغيرة من الحليب للشاي / القهوة]
[المُشغل: سجل عدد الأيام من صفر إلى 7]</t>
  </si>
  <si>
    <t xml:space="preserve">
لە ماوەی ٧ ڕۆژی ڕابردوودا چەند ڕۆژ ئەندامانی خێزانەکەت  شیری تازە یان شیری ترشاو یان ماست یان  پەنیر یان بەرهەمە شیرەمەنییەکانیانی تریان خواردووە؟ جگە لە مارگەرین و کەرە یان کلؤی بچووکی شیر کە بۆ چا یان قاوە بەکار دێت.
[پەیوەندیکار: ژمارەی ڕۆژەکان تۆمار بکەلە  سفر - 7]
</t>
  </si>
  <si>
    <t>0-7 = fcs_sugar_days</t>
  </si>
  <si>
    <t>How many days over the last 7 days, did members of your household consume sugar or sweet such as sugar, honey, jam, cakes, candy, cookies, pastries, cakes and other sweets and sugary drinks?
[OPERATOR: RECORD NUMBER OF DAYS 0 - 7]</t>
  </si>
  <si>
    <t>كم يومًا خلال السبعة أيام الماضية ، استهلك أفراد أسرتك السكر أو الحلوى مثل السكر والعسل والمربى والكيك والحلو والبسكويت والحلويات الأخرى والمشروبات السكرية؟
[المُشغل: سجل عدد الأيام من صفر إلى 7]</t>
  </si>
  <si>
    <t xml:space="preserve">
لە ماوەی ٧ ڕۆژی ڕابردوودا چەند ڕۆژ ئەندامانی خێزانەکەت  شەکر یانن شیرینی وەک هەنگوین و مورەبا و شیرینی و بسکیت و شیرنەمەنییەکانیتر و خواردنەوە شیرینەکانتان خواردووە؟ 
[پەیوەندیکار: ژمارەی ڕۆژەکان تۆمار بکەلە  سفر - 7]</t>
  </si>
  <si>
    <t>0-7 = fcs_oil_days</t>
  </si>
  <si>
    <t>How many days over the last 7 days, did members of your household eat oil/fat/butter such as vegetable oil, palm oil, groundnut oil, margarine, other fats / oil?
[OPERATOR: RECORD NUMBER OF DAYS 0 - 7]</t>
  </si>
  <si>
    <t>كم يومًا خلال السبعة أيام الماضية ، تناول أفراد أسرتك الزيت / الدهون / الزبدة مثل الزيت النباتي وزيت النخيل وزيت الفول السوداني والسمن النباتي والدهون / الزيوت الأخرى؟
[المُشغل: سجل عدد الأيام من صفر إلى 7]</t>
  </si>
  <si>
    <t xml:space="preserve">
لە ماوەی ٧ ڕۆژی ڕابردوودا چەند ڕۆژ ئەندامانی خێزانەکەت  زەیت/ ڕۆن/ کەرەی وەک زەیتی ڕووەکی ڕۆنی خۆرما و ڕۆنی پاقلەی سوودانی و ڕۆنی ڕووەکی/ زەیتیتتریان خواردووە؟ 
[پەیوەندیکار: ژمارەی ڕۆژەکان تۆمار بکەلە  سفر - 7]
</t>
  </si>
  <si>
    <t>0-7 = fcs_condiments_days</t>
  </si>
  <si>
    <t>How many days over the last 7 days, did members of your household eat spices or condiments such as tea, coffee, cocoa, salt, garlic, spices, yeast, meat fish as a condiment or small amounts of milk for tea or coffee?
[OPERATOR: RECORD NUMBER OF DAYS 0 - 7]</t>
  </si>
  <si>
    <t>كم يومًا خلال السبعة أيام الماضية ، تناول أفراد أسرتك البهارات أو التوابل مثل الشاي أو القهوة أو الكاكاو أو الملح أو الثوم أو البهارات أو الخميرة أو اللحوم والأسماك كتوابل أو كميات صغيرة من الحليب للشاي أو القهوة؟
[المُشغل: سجل عدد الأيام من صفر إلى 7]</t>
  </si>
  <si>
    <t xml:space="preserve">
لە ماوەی ٧ ڕۆژی ڕابردوودا چەند ڕۆژ ئەندامانی خێزانەکەت  بەهارت ی وەک چا یا قاوە یا کاکاو یا خوێ یا سیر یا خومرە یان ماجیان خواردووە؟ 
[پەیوەندیکار: ژمارەی ڕۆژەکان تۆمار بکەلە  سفر - 7]
</t>
  </si>
  <si>
    <t>0-7 = need_1</t>
  </si>
  <si>
    <t>H. NEEDS ASSISTANCE</t>
  </si>
  <si>
    <t>need_1</t>
  </si>
  <si>
    <t>Does your household need assistance over the next 3 to 6 months?
[OPERATOR: SINGLE RESPONSE.]
1)YES
2)NO
3)DON'T KNOW
4)REFUSED</t>
  </si>
  <si>
    <t>هل تحتاج أسرتك إلى مساعدة لإنتاج المحاصيل أو الماشية أو مصايد الأسماك على مدى 3 إلى 6 أشهر القادمة؟
[المشغل: استجابة واحدة.]
1) نعم
2) لا
3) لا أعرف
4) رفض الإجابة</t>
  </si>
  <si>
    <t>ئایا خێزانەکەت پێویستی بە  یارمەتی هەیە بۆ بەرهەمهێنانی بەرووبووم و ئاژەڵ و ڕاوی ماسی لە ماوەی ٣ بۆ ٦ مانگی داهاتوودا؟ 
[پەیوەنیکار: یەک وەڵام وەربگرە]
1) بەڵێ
2) نەخێر
3) نازانم
4) وەڵام نادەمەوە</t>
  </si>
  <si>
    <t>1 = need_2
2-4= need_received</t>
  </si>
  <si>
    <t>need_2</t>
  </si>
  <si>
    <t>need_
1) need_seeds
2) need_fertilizers
3) need_pesticides
4) need_tools
5) need_accesstoirrigationwater
6) need_accesstoland
7) need_animalfeed
8) need_veterinaryservices
9) need_veterinaryinputs
10) need_animalsalemingarantdprice
11) need_restockinganimals
12) need_supportforprocessprod
13) need_supptransofanimalsorprod
14) need_acstomechanisedequipprod
15) need_marketingsupport
16) need_cashassistance
17) need_loans
18) need_storageequipmentorfaci
19) need_techsupporextensionserv
20) need_landrehabilitation
21) need_fishequiorothersuppforfish
22) need_infoonsafetymeasures
23) need_other
24) need_dk
25) need_ref</t>
  </si>
  <si>
    <t>What are your greatest needs for assistance for your household in the next 3 to 6 months?
[OPERATOR: MULTIPLE RESPONSE. DO NOT READ THE OPTIONS IF POSSIBLE.]
1)Seeds
2)Fertilizers
3)Pesticides
4)Tools
5)Access to irrigation water
6)Access to land
7)Animal feed
8)Veterinary services
9)Veterinary inputs
10)Sales of animals with minimum guaranteed price
11)Restocking animals
12)Support for processing product
13)Support for transportation of animals or animal product [e.g. cold chains for milk]
14)Access to tractors
15)Marketing support
16)Cash or food assistance
17)Loans
18)Storage equipment or facility [bags / containers / etc.]
19)Technical support or extension services
20)Land rehabilitation [in case of a disaster]
21)Access to boats (new or repair of existing boats), fishing equipment and supplies
22)Information on safety measures in the context of the COVID-19 epidemic
23)Other [specify]
24)DON'T KNOW
25)REFUSED</t>
  </si>
  <si>
    <t>ما هي أكبر احتياجات أسرتك للمساعدة في إنتاج المحاصيل أو الماشية أو مصايد الأسماك / تربية الأحياء المائية خلال الأشهر الثلاثة إلى الستة المقبلة؟
[المشغل: استجابات متعددة. لا تقرأ الخيارات إذا كان ذلك ممكنًا.]
1) البذور
2) الأسمدة
3) المبيدات
4) الأدوات
5) الحصول على مياه الري
6) الوصول إلى الأرض
7) أعلاف الحيوانات
8) الخدمات البيطرية
9) المدخلات البيطرية
10) بيع الحيوانات بسعر أدنى مضمون
11) إعادة إقتناء الحيوانات
12) دعم معالجة المنتج
13) دعم نقل الحيوانات أو المنتجات الحيوانية [على سبيل المثال سلاسل تبريد الحليب]
14) الوصول إلى الجرارات
15) دعم التسويق
16) مساعدات نقدية أو غذائية
17) القروض
18) معدات أو مرافق التخزين [أكياس / حاويات / إلخ.]
19) الدعم الفني أو الخدمات الإرشادية
20) إعادة تأهيل الأراضي [في حالة وقوع كارثة]
21) الوصول إلى القوارب (الجديدة أو إصلاح القوارب الموجودة) ومعدات الصيد ولوازمه
22) معلومات عن تدابير السلامة في سياق وباء فيروس كورونا
23) آخر [حدد]
24) لا أعرف
25) رفضت الإجابة</t>
  </si>
  <si>
    <t>گەورەترین پێداویستی خێزانەکەت چییە بۆ یارمەتیدانی بەرهەمهینانی بەرووبووم و ئاژەڵ و راوەماسی و/ بەخێوکردنی گیانەوەری ئاوی لە ماوەی سی مانگ بۆ ٦ مانگی  داهاتوو؟ 
[پەیوەندیکار: وڵامی جۆراوجۆر. ئەگەر دەکری بژاردەکان مەخوێنەوە]
1) تۆو
2) پەین
3) قڕکەرەکان
4) کەلو پەلەکان
5) ئاو بۆ ئاودان 
6)  زەوی
7)ئالیکی ئاژەڵ
8) خزمەتگوزاری بەیتەری
9) پێداویستییە بەیتەرییەکان
10) فرۆشتنی ئاژەڵەکان بە کەمترین نرخێک کە گەرەنتی بێت 
11)دووبارە کڕینەوەی ئاژەڵەکان
12) هاوکاری چارەسەرکردنی بەرهەم
13) هاوکاری گواستنەوەی ئاژەڵەکان و بەرووبوومە ئاژەڵییەکان [بۆ نموونە زنجیرەی  ساردکردنەوەی شیر]
14) تراکتۆر
15) هاوکاری بە بازاڕکردن
16) هاوکاری نەختینەیی و خۆراکی
17) قەرز
18) ئامێر و پێداویستییەکانی هەڵگرتن [ کیس و حاویە و هتد...] 
19) هاوکاری تەکنیکی و هونەری یا خزمەتگوزاری ڕێنموبایی 
20) دووبارە ئامادەکردنەوەی زەوی [ لە کاری ڕوودانی کارەساتدا ]
21) بەلەم [بەلەمی نوێ یان چاکردەنوەی ئەو بەلامانەی کە هەنە ] و کەل وپەل و پێداویستییەکانی ڕاوە ماسی ل
22) زانیاری سەبارەت بە ڕێکارەکانی خۆپاریزی لە چوارچێوەی پەتای ڤایرۆسی کۆرۆنا
23) هیتر [دیاری بکە]
24) نازانم
25) وەڵام نادەمەوە</t>
  </si>
  <si>
    <t>Form Type - Checklist
24,25 = IsNone</t>
  </si>
  <si>
    <t>1-25 = need_received</t>
  </si>
  <si>
    <t>need_received</t>
  </si>
  <si>
    <t>need_received_
1) need_received_food
2) need_received_cashvouchers
3) need_received_seeds
4) need_received_extensionservices
5) need_received_livestockfeed
6) need_received_other
7) need_received_noassistreceived
8) need_received_dk
9) need_received_ref</t>
  </si>
  <si>
    <t>Has your household received any assistance in the last 3 months, and if so, which kind?
[OPERATOR: READ OUT ANSWER OPTIONS. MULTIPLE RESPONSE POSSIBLE.]
1)Food
2)Cash vouchers
3)Seeds
4)Extension services
5)Livestock feed
6)Other [specify]
7)No assistance received
8)DON'T KNOW
9)REFUSED</t>
  </si>
  <si>
    <t>هل تلقت أسرتك أي مساعدة خلال الأشهر الثلاثة الماضية ، وإذا كان الأمر كذلك ، فمن أي نوع؟
[المشغل: إمكانية الاستجابة المتعددة. اقرأ الخيارات.]
1) الغذاء
2) القسائم النقدية
3) البذور
4) خدمات الإرشاد
5) أعلاف الماشية
6)  آخر [حدد]
7) لم يتم تلقي أي مساعدة
8) لا أعرف
9) رفض الإجابة</t>
  </si>
  <si>
    <t>ئایا  لە ماوەی ٣ مانگی ڕابردوودا خێزانەکەت هیچ یارمەتییەکی وەرگرتووە ؟ ئەگەر بەڵی، چ جۆر بوو؟ 
[پەیوەندیکار: ئەگەری وەڵامی جۆراو جۆر هەیە. بژاردەکان بخوێنەوە]
1) خۆراک
2)پسوولەی نەقدی
3) تۆو
4) خزمەتگوزاری ڕێنومایی
5) ئالیکی ئاژەڵ
6)هیتر [دیاری بکە]
7) هیچ یارمەتییەکمان وەرنەگرتوو 
8) نازانم
9) وەڵام نادەمەوە</t>
  </si>
  <si>
    <t>Form Type - Checklist
7,8,9 = IsNone</t>
  </si>
  <si>
    <t>1-9 = callback</t>
  </si>
  <si>
    <t>I. CLOSING</t>
  </si>
  <si>
    <t>Your answers will help us to understand and respond to your community needs. May we call you back again in a few months?
[OPERATOR: SINGLE RESPONSE.]
1)YES
2)NO</t>
  </si>
  <si>
    <t>ستساعدنا إجاباتك على فهم احتياجات مجتمعك والاستجابة لها. هل يمكننا الاتصال بك مرة أخرى في غضون بضعة أشهر؟
[المشغل: استجابة واحدة.]
1) نعم
2) لا</t>
  </si>
  <si>
    <t>وەڵامەکانت یارمەتیمان دەدات لە تێگەیشتن لە پێویستییەکانی کۆمەڵگاکەت و دابین کردنیان. ئایا دەتوانین لە ماوەی چەند مانگێکیتردا پەیوەندیت پێوە بکەینەوە؟
[پەیوەندیکار: یەک وەڵامێک وەربگرە]
1) بەڵێ
2) ناخێر</t>
  </si>
  <si>
    <t>1 = leader_contact
2 = language2</t>
  </si>
  <si>
    <t>leader_contact</t>
  </si>
  <si>
    <t>Can you provide me with the contact information of a leader in your community?
[OPERATOR: SINGLE RESPONSE.]
1)YES 
2)NO
3)DON'T KNOW
4)REFUSED</t>
  </si>
  <si>
    <t>هل يمكنك تزويدي بمعلومات الاتصال الخاصة بقائد/شخص مسؤول في مجتمعك؟
[المشغل: استجابة واحدة.]
1) نعم
2) لا
3) لا أعرف
4) رفض الإجابة</t>
  </si>
  <si>
    <t>دەتوانیت زانیاریم بدەیتێ بۆ پەیوەندیکردن بە بەرپرسیێک لە کۆمەڵگاکەت؟ 
[پەیوەندیکار: یەک وەڵام وربگرە]
1) بەڵێ
2) نەخیر
3) نازانم
4) وەڵام نادەمەوە</t>
  </si>
  <si>
    <t>1 = leader_type
2-4 = future_int_day</t>
  </si>
  <si>
    <t>What type of community leader can you provide information for?
[OPERATOR: SINGLE RESPONSE.]
1)Village/ town administrator
2)Agricultural extension officer
3)Health extension officer
4)Teacher
5)Other [specify]
6)DON'T KNOW
7)REFUSED</t>
  </si>
  <si>
    <t>ما وظيفة هذا القائد/الشخص المسؤول لمن يمكنك تزويد المعلومات ؟
[المشغل: استجابة واحدة.]
1) مدير قرية / بلدة
2) مرشد زراعي
3) اخصائي إرشاد صحي
4) مدرس
5) آخر [حدد]
6) لا أعرف
7) رفض الإجابة</t>
  </si>
  <si>
    <t>دەتوانی زانیاریم لەسەر چ بەرپرسێک بدەیتێ؟ 
[پەیوەندیکار: یەک وەڵام وربگرە]
1) بەڕێوەبەری گوند [موختار]/ شارۆچکە
2) ڕابەری کشتوکاڵی
3) پسپۆڕی ڕینمایی تەندروستی
4) مامۆستا
5) هی تر [تکایە دیاری بکە]
6) نازانم
7) وەڵام نادەمەوە</t>
  </si>
  <si>
    <t>1-7 = phone_number_leader</t>
  </si>
  <si>
    <t>phone_number_leader</t>
  </si>
  <si>
    <t>What is the leader's phone number?
[OPERATOR: RECORD THE PHONE NUMBER GIVEN. ENTER 77 IF THE RESPONDNET DOESN'T KNOW THE LEADER'S PHONE NUMBER. ENTER 88 FOR DON'T KNOW &amp; 99 FOR REFUSED]</t>
  </si>
  <si>
    <t>ما هو رقم هاتف هذا القائد / الشخص المسؤول؟
[المُشغل: تسجيل رقم الهاتف المُعطى]  اکتب ٧٧ اذا کان المستجیب لا یعرف رقم هاتف القائد. اکتب ٨٨ ل لا اعرف و ٩٩ للرفص]</t>
  </si>
  <si>
    <t>ژمارەی تەلەفۆنی ئەو بەرپرسە چەندە؟
[پەیوەنیدکار: ژمارە تەلەفۆنەکە بنووسە] ژمارە ٧٧ دابنێ ئەگەر هاتوو وەڵامدەر ژمارەی تەلەفۆنی بەرپرسەکەی نەزانی. ژمارە ٨٨ دابنی بۆ نازانم و ژمارە ٩٩ دابنێ بۆ وەڵام نادەمەوە.]</t>
  </si>
  <si>
    <t>77-77 = leader_name
88-88 = leader_name
99-99 = leader_name
1000000-9999999999999 = leader_name</t>
  </si>
  <si>
    <t>GeoPoll: Added the operator instructions. Arabic translations needed</t>
  </si>
  <si>
    <t>leader_name</t>
  </si>
  <si>
    <t>What is the leader's name?
[OPERATOR: RECORD THE RESPONSE GIVEN]</t>
  </si>
  <si>
    <t>ما هو اسم هذا القائد / الشخص المسؤول؟
[المُشغل: تسجيل الجواب المُعطى]</t>
  </si>
  <si>
    <t>ئەو بەرپرسە ناوی چییە؟
[پەیوەنیدکار: ناوەکەی بنووسە]</t>
  </si>
  <si>
    <t>Any Response = future_int_day</t>
  </si>
  <si>
    <t>future_int_day</t>
  </si>
  <si>
    <t>future_int_day_
1) future_int_day_mon
2) future_int_day_tues
3) future_int_day_wed
4) future_int_day_thurs
5) future_int_day_fri
6) future_int_day_sat
7) future_int_day_sun</t>
  </si>
  <si>
    <t>For future interviews, in which day(s) can I call you?
[OPERATOR: MULTIPLE ANSWERS POSSIBLE.]
1)Monday
2)Tuesday
3)Wednesday
4)Thursday
5)Friday
6)Saturday
7)Sunday</t>
  </si>
  <si>
    <t>للمقابلات المستقبلية ، في أي يوم (أيام) يمكنني الاتصال بك؟
[المُشغل: إمكانية الحصول على إجابات متعددة.]
1) الاثنين
2) الثلاثاء
3) الأربعاء
4) الخميس
5) الجمعة
6) السبت
7) الأحد</t>
  </si>
  <si>
    <t>بۆ چاوپێکەوتنەکانی داهاتوو، چ ڕۆژێک باشە تا پەیوەندیت پێوەبکەم؟
[پەیوەندیکار: دەکرێ زیاتر لە وەڵامێک وەربگریت]
1) دوو شەممە
2) سێ شەممە
3) چوار شەممە
4) پێنج شەممە
5) هەینی
6) شەممە
7) یەک شەممە</t>
  </si>
  <si>
    <t>1-7 = future_int_time</t>
  </si>
  <si>
    <t>future_int_time</t>
  </si>
  <si>
    <t>future_int_time_ 
1) future_int_time_morn
2) future_int_time_aft
3) future_int_time_eve</t>
  </si>
  <si>
    <t>For future interviews, at what time(s) can I call you?
[OPERATOR: MULTIPLE ANSWERS POSSIBLE.]
1)Mornings
2)Afternoons
3)Evenings</t>
  </si>
  <si>
    <t>للمقابلات المستقبلية ، في أي وقت (أوقات) يمكنني الاتصال بك؟
[المُشغل: إمكانية الحصول على إجابات متعددة.]
1) الصباح
2) بعد الظهر
3) المساء</t>
  </si>
  <si>
    <t>بۆ چاوپێکەوتنەکانی داهاتوو، چ کاتێک باشە تا پەیوەندیت پێوە بکەم؟
[پەیوەندیکار: دەکرێ زیاتر لە وەڵامێک وەربگریت]
1) بەیانیان
2) دای نیوەڕۆیان
3) ئێواران</t>
  </si>
  <si>
    <t>1-3 = language2</t>
  </si>
  <si>
    <t>Select the language that was mostly used to complete the interview.
[OPERATOR: SINGLE RESPONSE.]
1)ARABIC
2)KURDISH</t>
  </si>
  <si>
    <t>حدد اللغة التي تم استخدامها في الغالب لإكمال المقابلة.
[المشغل: استجابة واحدة.]
1) العربية
2) كردي</t>
  </si>
  <si>
    <t>ئەو زمانە دیاری بکە کە زیاتر بە کارت هێنا بۆ تەواو کردنی ئەم چاوپێکەوتنە. 
[پەیوەندیکار: وەڵامیك وەربگرە]
1) عربی
2)كردی</t>
  </si>
  <si>
    <t>1-2 = closeout</t>
  </si>
  <si>
    <t>closeout</t>
  </si>
  <si>
    <t>Thank you for your time. The interview has come to an end. You will receive your #TOPUP# airtime credit on this phone within the next 2 days.</t>
  </si>
  <si>
    <t>شكرا لك على وقتك. انتهت المقابلة. ستتلقى رصيدك # TOPUP # على هذا الهاتف في غضون اليومين المقبلين.</t>
  </si>
  <si>
    <t xml:space="preserve">سوپاس بۆ کاتەکەت؛ چاوپێکەوتنەکە کۆتایی هات. بڕی بالانسەکەت #TOPUP# لە ماوەی دوو رۆژدا بەدەست دەگات لە ڕێگای ئەم ژمارەیەوە. </t>
  </si>
  <si>
    <t>Topup =1 $</t>
  </si>
  <si>
    <t>End poll callback</t>
  </si>
  <si>
    <t>Call back set</t>
  </si>
  <si>
    <t xml:space="preserve"> کاتی پەیوەندیکردنەوە دیاری کرا</t>
  </si>
  <si>
    <t>CallBack-Introduction</t>
  </si>
  <si>
    <t>Introduction</t>
  </si>
  <si>
    <t>دەستپێک و خۆناساندن</t>
  </si>
  <si>
    <t>CallBack-Confirmation</t>
  </si>
  <si>
    <t>Confirmation</t>
  </si>
  <si>
    <t>دڵنیاکردنەوە [جەخت کردنەوە]</t>
  </si>
  <si>
    <t>AVERAGE ESTIMATED DURATION (with fisheries section)</t>
  </si>
  <si>
    <t>AVERAGE ESTIMATED DURATION (without fisheries section)</t>
  </si>
  <si>
    <t>AVERAGE ESTIMATED DURATION (without fisheries section or panel)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</si>
</sst>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1170000]B2dd/mm/yyyy;@"/>
  </numFmts>
  <fonts count="21">
    <font>
      <sz val="11"/>
      <color rgb="FF000000"/>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12"/>
      <color theme="1"/>
      <name val="Calibri"/>
      <family val="2"/>
      <scheme val="minor"/>
    </font>
    <font>
      <sz val="10"/>
      <color rgb="FF000000"/>
      <name val="Arial"/>
      <family val="2"/>
    </font>
    <font>
      <sz val="12"/>
      <color theme="0" tint="-4.9989318521683403E-2"/>
      <name val="Calibri"/>
      <family val="2"/>
      <scheme val="minor"/>
    </font>
    <font>
      <b/>
      <sz val="12"/>
      <name val="Calibri"/>
      <family val="2"/>
      <scheme val="minor"/>
    </font>
    <font>
      <sz val="12"/>
      <name val="Calibri"/>
      <family val="2"/>
      <scheme val="minor"/>
    </font>
    <font>
      <b/>
      <sz val="12"/>
      <color theme="0" tint="-4.9989318521683403E-2"/>
      <name val="Calibri"/>
      <family val="2"/>
      <scheme val="minor"/>
    </font>
    <font>
      <b/>
      <sz val="12"/>
      <color theme="1"/>
      <name val="Calibri"/>
      <family val="2"/>
      <scheme val="minor"/>
    </font>
    <font>
      <i/>
      <sz val="12"/>
      <name val="Calibri"/>
      <family val="2"/>
      <scheme val="minor"/>
    </font>
    <font>
      <sz val="12"/>
      <color rgb="FFFF0000"/>
      <name val="Calibri"/>
      <family val="2"/>
      <scheme val="minor"/>
    </font>
    <font>
      <sz val="12"/>
      <color theme="9" tint="-0.499984740745262"/>
      <name val="Calibri (Body)"/>
    </font>
    <font>
      <sz val="12"/>
      <color theme="9" tint="-0.499984740745262"/>
      <name val="Calibri"/>
      <family val="2"/>
      <scheme val="minor"/>
    </font>
    <font>
      <b/>
      <sz val="12"/>
      <color rgb="FF0070C0"/>
      <name val="Calibri"/>
      <family val="2"/>
      <scheme val="minor"/>
    </font>
    <font>
      <b/>
      <sz val="12"/>
      <color rgb="FFFF0000"/>
      <name val="Calibri"/>
      <family val="2"/>
      <scheme val="minor"/>
    </font>
    <font>
      <b/>
      <i/>
      <sz val="12"/>
      <name val="Calibri"/>
      <family val="2"/>
      <scheme val="minor"/>
    </font>
    <font>
      <sz val="12"/>
      <color rgb="FF0070C0"/>
      <name val="Calibri"/>
      <family val="2"/>
      <scheme val="minor"/>
    </font>
    <font>
      <b/>
      <sz val="12"/>
      <color rgb="FFC00000"/>
      <name val="Calibri"/>
      <family val="2"/>
      <scheme val="minor"/>
    </font>
    <font>
      <b/>
      <sz val="12"/>
      <color rgb="FF002060"/>
      <name val="Calibri"/>
      <family val="2"/>
      <scheme val="minor"/>
    </font>
  </fonts>
  <fills count="9">
    <fill>
      <patternFill patternType="none"/>
    </fill>
    <fill>
      <patternFill patternType="gray125"/>
    </fill>
    <fill>
      <patternFill patternType="solid">
        <fgColor theme="1"/>
        <bgColor indexed="64"/>
      </patternFill>
    </fill>
    <fill>
      <patternFill patternType="solid">
        <fgColor rgb="FF4398B6"/>
        <bgColor indexed="64"/>
      </patternFill>
    </fill>
    <fill>
      <patternFill patternType="solid">
        <fgColor theme="0"/>
        <bgColor indexed="64"/>
      </patternFill>
    </fill>
    <fill>
      <patternFill patternType="solid">
        <fgColor rgb="FF92D050"/>
        <bgColor indexed="64"/>
      </patternFill>
    </fill>
    <fill>
      <patternFill patternType="solid">
        <fgColor rgb="FFF6DFDC"/>
        <bgColor indexed="64"/>
      </patternFill>
    </fill>
    <fill>
      <patternFill patternType="solid">
        <fgColor theme="0" tint="-0.14999847407452621"/>
        <bgColor indexed="64"/>
      </patternFill>
    </fill>
    <fill>
      <patternFill patternType="solid">
        <fgColor rgb="FFFFFF00"/>
        <bgColor indexed="64"/>
      </patternFill>
    </fill>
  </fills>
  <borders count="4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thin">
        <color auto="1"/>
      </bottom>
      <diagonal/>
    </border>
    <border>
      <left style="thin">
        <color theme="1"/>
      </left>
      <right style="thin">
        <color theme="1"/>
      </right>
      <top style="thin">
        <color theme="1"/>
      </top>
      <bottom style="thin">
        <color theme="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style="medium">
        <color indexed="64"/>
      </left>
      <right style="thin">
        <color auto="1"/>
      </right>
      <top style="medium">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auto="1"/>
      </left>
      <right style="thin">
        <color auto="1"/>
      </right>
      <top style="thin">
        <color auto="1"/>
      </top>
      <bottom/>
      <diagonal/>
    </border>
    <border>
      <left style="thin">
        <color auto="1"/>
      </left>
      <right/>
      <top/>
      <bottom/>
      <diagonal/>
    </border>
    <border>
      <left style="thin">
        <color theme="0" tint="-0.499984740745262"/>
      </left>
      <right style="thin">
        <color theme="0" tint="-0.499984740745262"/>
      </right>
      <top/>
      <bottom style="thin">
        <color theme="0" tint="-0.499984740745262"/>
      </bottom>
      <diagonal/>
    </border>
    <border>
      <left style="thin">
        <color auto="1"/>
      </left>
      <right/>
      <top style="thin">
        <color auto="1"/>
      </top>
      <bottom style="medium">
        <color indexed="64"/>
      </bottom>
      <diagonal/>
    </border>
    <border>
      <left style="thin">
        <color auto="1"/>
      </left>
      <right style="thin">
        <color auto="1"/>
      </right>
      <top/>
      <bottom/>
      <diagonal/>
    </border>
    <border>
      <left style="thin">
        <color theme="1"/>
      </left>
      <right style="thin">
        <color theme="1"/>
      </right>
      <top style="thin">
        <color theme="1"/>
      </top>
      <bottom/>
      <diagonal/>
    </border>
    <border>
      <left style="medium">
        <color indexed="64"/>
      </left>
      <right style="thin">
        <color auto="1"/>
      </right>
      <top/>
      <bottom/>
      <diagonal/>
    </border>
    <border>
      <left style="thin">
        <color auto="1"/>
      </left>
      <right style="thin">
        <color theme="1"/>
      </right>
      <top style="thin">
        <color theme="1"/>
      </top>
      <bottom style="thin">
        <color theme="1"/>
      </bottom>
      <diagonal/>
    </border>
    <border>
      <left style="thin">
        <color auto="1"/>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auto="1"/>
      </left>
      <right style="thin">
        <color auto="1"/>
      </right>
      <top style="medium">
        <color indexed="64"/>
      </top>
      <bottom style="medium">
        <color indexed="64"/>
      </bottom>
      <diagonal/>
    </border>
    <border>
      <left/>
      <right/>
      <top/>
      <bottom style="medium">
        <color indexed="64"/>
      </bottom>
      <diagonal/>
    </border>
    <border>
      <left style="thin">
        <color theme="0" tint="-0.499984740745262"/>
      </left>
      <right style="thin">
        <color theme="0" tint="-0.499984740745262"/>
      </right>
      <top style="thin">
        <color theme="0" tint="-0.499984740745262"/>
      </top>
      <bottom/>
      <diagonal/>
    </border>
    <border>
      <left style="thin">
        <color theme="1"/>
      </left>
      <right style="thin">
        <color theme="1"/>
      </right>
      <top/>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style="medium">
        <color indexed="64"/>
      </left>
      <right/>
      <top style="medium">
        <color indexed="64"/>
      </top>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style="medium">
        <color indexed="64"/>
      </left>
      <right/>
      <top style="medium">
        <color indexed="64"/>
      </top>
      <bottom style="thin">
        <color auto="1"/>
      </bottom>
      <diagonal/>
    </border>
    <border>
      <left style="medium">
        <color indexed="64"/>
      </left>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top style="thin">
        <color auto="1"/>
      </top>
      <bottom/>
      <diagonal/>
    </border>
    <border>
      <left style="medium">
        <color indexed="64"/>
      </left>
      <right/>
      <top/>
      <bottom/>
      <diagonal/>
    </border>
    <border>
      <left style="thin">
        <color auto="1"/>
      </left>
      <right/>
      <top style="medium">
        <color indexed="64"/>
      </top>
      <bottom style="medium">
        <color indexed="64"/>
      </bottom>
      <diagonal/>
    </border>
    <border>
      <left style="thin">
        <color auto="1"/>
      </left>
      <right/>
      <top style="medium">
        <color indexed="64"/>
      </top>
      <bottom style="thin">
        <color auto="1"/>
      </bottom>
      <diagonal/>
    </border>
  </borders>
  <cellStyleXfs count="14">
    <xf numFmtId="0" fontId="0" fillId="0" borderId="0"/>
    <xf numFmtId="0" fontId="4" fillId="0" borderId="0"/>
    <xf numFmtId="0" fontId="2" fillId="0" borderId="0"/>
    <xf numFmtId="0" fontId="5" fillId="0" borderId="0"/>
    <xf numFmtId="0" fontId="2" fillId="0" borderId="0"/>
    <xf numFmtId="0" fontId="2" fillId="0" borderId="0"/>
    <xf numFmtId="0" fontId="2" fillId="0" borderId="0"/>
    <xf numFmtId="0" fontId="2" fillId="0" borderId="0"/>
    <xf numFmtId="0" fontId="3" fillId="0" borderId="0"/>
    <xf numFmtId="0" fontId="1" fillId="0" borderId="0"/>
    <xf numFmtId="0" fontId="1" fillId="0" borderId="0"/>
    <xf numFmtId="0" fontId="1" fillId="0" borderId="0"/>
    <xf numFmtId="0" fontId="1" fillId="0" borderId="0"/>
    <xf numFmtId="0" fontId="1" fillId="0" borderId="0"/>
  </cellStyleXfs>
  <cellXfs count="424">
    <xf numFmtId="0" fontId="0" fillId="0" borderId="0" xfId="0"/>
    <xf numFmtId="0" fontId="7" fillId="0" borderId="2" xfId="9" applyFont="1" applyBorder="1" applyProtection="1">
      <protection locked="0"/>
    </xf>
    <xf numFmtId="0" fontId="8" fillId="0" borderId="36" xfId="9" applyFont="1" applyBorder="1" applyProtection="1">
      <protection locked="0"/>
    </xf>
    <xf numFmtId="0" fontId="8" fillId="0" borderId="0" xfId="9" applyFont="1" applyProtection="1">
      <protection locked="0"/>
    </xf>
    <xf numFmtId="0" fontId="7" fillId="4" borderId="4" xfId="3" applyFont="1" applyFill="1" applyBorder="1" applyAlignment="1">
      <alignment horizontal="center" vertical="center"/>
    </xf>
    <xf numFmtId="0" fontId="7" fillId="4" borderId="5" xfId="3" applyFont="1" applyFill="1" applyBorder="1" applyAlignment="1">
      <alignment horizontal="center" vertical="center" wrapText="1"/>
    </xf>
    <xf numFmtId="0" fontId="10" fillId="4" borderId="5" xfId="3" applyFont="1" applyFill="1" applyBorder="1" applyAlignment="1">
      <alignment horizontal="center" vertical="center" wrapText="1"/>
    </xf>
    <xf numFmtId="0" fontId="7" fillId="0" borderId="6" xfId="3" applyFont="1" applyBorder="1" applyAlignment="1">
      <alignment horizontal="center" vertical="center" wrapText="1"/>
    </xf>
    <xf numFmtId="0" fontId="7" fillId="4" borderId="6" xfId="3" applyFont="1" applyFill="1" applyBorder="1" applyAlignment="1">
      <alignment horizontal="center" vertical="center" wrapText="1"/>
    </xf>
    <xf numFmtId="0" fontId="7" fillId="4" borderId="0" xfId="9" applyFont="1" applyFill="1" applyProtection="1">
      <protection locked="0"/>
    </xf>
    <xf numFmtId="0" fontId="10" fillId="5" borderId="36" xfId="9" applyFont="1" applyFill="1" applyBorder="1"/>
    <xf numFmtId="0" fontId="8" fillId="0" borderId="7" xfId="3" applyFont="1" applyBorder="1" applyAlignment="1" applyProtection="1">
      <alignment horizontal="center" vertical="center"/>
      <protection locked="0"/>
    </xf>
    <xf numFmtId="0" fontId="7" fillId="0" borderId="8" xfId="1" applyFont="1" applyBorder="1" applyAlignment="1">
      <alignment horizontal="center" vertical="center" wrapText="1"/>
    </xf>
    <xf numFmtId="0" fontId="8" fillId="0" borderId="8" xfId="1" applyFont="1" applyBorder="1" applyAlignment="1">
      <alignment horizontal="center" vertical="center" wrapText="1"/>
    </xf>
    <xf numFmtId="0" fontId="8" fillId="0" borderId="8" xfId="10" applyFont="1" applyBorder="1" applyAlignment="1">
      <alignment horizontal="left" vertical="center" wrapText="1"/>
    </xf>
    <xf numFmtId="0" fontId="8" fillId="0" borderId="8" xfId="3" applyFont="1" applyBorder="1" applyAlignment="1">
      <alignment horizontal="center" vertical="center" wrapText="1"/>
    </xf>
    <xf numFmtId="0" fontId="8" fillId="0" borderId="9" xfId="3" applyFont="1" applyBorder="1" applyAlignment="1">
      <alignment horizontal="center" vertical="center" wrapText="1"/>
    </xf>
    <xf numFmtId="0" fontId="8" fillId="0" borderId="9" xfId="10" applyFont="1" applyBorder="1" applyAlignment="1">
      <alignment horizontal="left" vertical="center" wrapText="1"/>
    </xf>
    <xf numFmtId="0" fontId="8" fillId="0" borderId="41" xfId="10" applyFont="1" applyBorder="1" applyAlignment="1" applyProtection="1">
      <alignment horizontal="left" vertical="center" wrapText="1"/>
      <protection locked="0"/>
    </xf>
    <xf numFmtId="0" fontId="8" fillId="0" borderId="36" xfId="10" applyFont="1" applyBorder="1" applyAlignment="1" applyProtection="1">
      <alignment horizontal="left" vertical="center" wrapText="1"/>
      <protection locked="0"/>
    </xf>
    <xf numFmtId="0" fontId="7" fillId="0" borderId="8" xfId="9" applyFont="1" applyBorder="1" applyAlignment="1">
      <alignment horizontal="center" vertical="center" wrapText="1"/>
    </xf>
    <xf numFmtId="0" fontId="8" fillId="0" borderId="8" xfId="9" applyFont="1" applyBorder="1" applyAlignment="1">
      <alignment horizontal="center" vertical="center" wrapText="1"/>
    </xf>
    <xf numFmtId="0" fontId="8" fillId="0" borderId="10" xfId="10" applyFont="1" applyBorder="1" applyAlignment="1">
      <alignment horizontal="left" vertical="center" wrapText="1"/>
    </xf>
    <xf numFmtId="0" fontId="8" fillId="0" borderId="10" xfId="10" applyFont="1" applyBorder="1" applyAlignment="1">
      <alignment horizontal="right" vertical="center" wrapText="1"/>
    </xf>
    <xf numFmtId="0" fontId="8" fillId="0" borderId="42" xfId="10" applyFont="1" applyBorder="1" applyAlignment="1" applyProtection="1">
      <alignment horizontal="left" vertical="center" wrapText="1"/>
      <protection locked="0"/>
    </xf>
    <xf numFmtId="0" fontId="7" fillId="0" borderId="8" xfId="9" applyFont="1" applyBorder="1" applyAlignment="1" applyProtection="1">
      <alignment horizontal="center" vertical="center" wrapText="1"/>
      <protection locked="0"/>
    </xf>
    <xf numFmtId="0" fontId="8" fillId="0" borderId="8" xfId="9" applyFont="1" applyBorder="1" applyAlignment="1" applyProtection="1">
      <alignment horizontal="center" vertical="center" wrapText="1"/>
      <protection locked="0"/>
    </xf>
    <xf numFmtId="0" fontId="8" fillId="0" borderId="10" xfId="10" applyFont="1" applyBorder="1" applyAlignment="1" applyProtection="1">
      <alignment horizontal="left" vertical="center" wrapText="1"/>
      <protection locked="0"/>
    </xf>
    <xf numFmtId="0" fontId="8" fillId="0" borderId="10" xfId="10" applyFont="1" applyBorder="1" applyAlignment="1" applyProtection="1">
      <alignment horizontal="right" vertical="center" wrapText="1"/>
      <protection locked="0"/>
    </xf>
    <xf numFmtId="0" fontId="8" fillId="0" borderId="8" xfId="3" applyFont="1" applyBorder="1" applyAlignment="1" applyProtection="1">
      <alignment horizontal="center" vertical="center" wrapText="1"/>
      <protection locked="0"/>
    </xf>
    <xf numFmtId="0" fontId="8" fillId="0" borderId="9" xfId="10" applyFont="1" applyBorder="1" applyAlignment="1" applyProtection="1">
      <alignment horizontal="left" vertical="center" wrapText="1"/>
      <protection locked="0"/>
    </xf>
    <xf numFmtId="0" fontId="8" fillId="0" borderId="11" xfId="3" applyFont="1" applyBorder="1" applyAlignment="1" applyProtection="1">
      <alignment horizontal="center" vertical="center"/>
      <protection locked="0"/>
    </xf>
    <xf numFmtId="0" fontId="7" fillId="0" borderId="10" xfId="1" applyFont="1" applyBorder="1" applyAlignment="1">
      <alignment horizontal="center" vertical="center" wrapText="1"/>
    </xf>
    <xf numFmtId="0" fontId="8" fillId="0" borderId="10" xfId="10" applyFont="1" applyBorder="1" applyAlignment="1">
      <alignment horizontal="center" vertical="center" wrapText="1"/>
    </xf>
    <xf numFmtId="0" fontId="8" fillId="0" borderId="10" xfId="3" applyFont="1" applyBorder="1" applyAlignment="1">
      <alignment horizontal="center" vertical="center" wrapText="1"/>
    </xf>
    <xf numFmtId="0" fontId="8" fillId="0" borderId="12" xfId="10" applyFont="1" applyBorder="1" applyAlignment="1">
      <alignment horizontal="left" vertical="center" wrapText="1"/>
    </xf>
    <xf numFmtId="0" fontId="8" fillId="0" borderId="43" xfId="10" applyFont="1" applyBorder="1" applyAlignment="1" applyProtection="1">
      <alignment horizontal="left" vertical="center" wrapText="1"/>
      <protection locked="0"/>
    </xf>
    <xf numFmtId="0" fontId="8" fillId="0" borderId="10" xfId="11" applyFont="1" applyBorder="1" applyAlignment="1">
      <alignment horizontal="left" vertical="center" wrapText="1"/>
    </xf>
    <xf numFmtId="0" fontId="8" fillId="0" borderId="10" xfId="11" applyFont="1" applyBorder="1" applyAlignment="1">
      <alignment horizontal="right" vertical="center" wrapText="1"/>
    </xf>
    <xf numFmtId="0" fontId="8" fillId="0" borderId="12" xfId="11" applyFont="1" applyBorder="1" applyAlignment="1">
      <alignment horizontal="left" vertical="center" wrapText="1"/>
    </xf>
    <xf numFmtId="0" fontId="8" fillId="0" borderId="43" xfId="11" applyFont="1" applyBorder="1" applyAlignment="1" applyProtection="1">
      <alignment horizontal="left" vertical="center" wrapText="1"/>
      <protection locked="0"/>
    </xf>
    <xf numFmtId="0" fontId="8" fillId="0" borderId="36" xfId="11" applyFont="1" applyBorder="1" applyAlignment="1" applyProtection="1">
      <alignment horizontal="left" vertical="center" wrapText="1"/>
      <protection locked="0"/>
    </xf>
    <xf numFmtId="0" fontId="8" fillId="0" borderId="13" xfId="10" applyFont="1" applyBorder="1" applyAlignment="1">
      <alignment horizontal="left" vertical="center" wrapText="1"/>
    </xf>
    <xf numFmtId="0" fontId="8" fillId="0" borderId="13" xfId="10" applyFont="1" applyBorder="1" applyAlignment="1">
      <alignment horizontal="right" vertical="center" wrapText="1"/>
    </xf>
    <xf numFmtId="0" fontId="8" fillId="0" borderId="12" xfId="10" applyFont="1" applyBorder="1" applyAlignment="1" applyProtection="1">
      <alignment horizontal="left" vertical="center" wrapText="1"/>
      <protection locked="0"/>
    </xf>
    <xf numFmtId="0" fontId="11" fillId="6" borderId="43" xfId="10" applyFont="1" applyFill="1" applyBorder="1" applyAlignment="1" applyProtection="1">
      <alignment horizontal="left" vertical="center" wrapText="1"/>
      <protection locked="0"/>
    </xf>
    <xf numFmtId="0" fontId="11" fillId="6" borderId="36" xfId="10" applyFont="1" applyFill="1" applyBorder="1" applyAlignment="1" applyProtection="1">
      <alignment horizontal="left" vertical="center" wrapText="1"/>
      <protection locked="0"/>
    </xf>
    <xf numFmtId="0" fontId="8" fillId="4" borderId="10" xfId="9" applyFont="1" applyFill="1" applyBorder="1" applyAlignment="1" applyProtection="1">
      <alignment horizontal="left" vertical="center" wrapText="1"/>
      <protection locked="0"/>
    </xf>
    <xf numFmtId="0" fontId="8" fillId="4" borderId="10" xfId="3" applyFont="1" applyFill="1" applyBorder="1" applyAlignment="1">
      <alignment horizontal="center" vertical="center" wrapText="1"/>
    </xf>
    <xf numFmtId="0" fontId="8" fillId="4" borderId="10" xfId="9" applyFont="1" applyFill="1" applyBorder="1" applyAlignment="1" applyProtection="1">
      <alignment horizontal="right" vertical="center" wrapText="1"/>
      <protection locked="0"/>
    </xf>
    <xf numFmtId="0" fontId="8" fillId="0" borderId="0" xfId="10" applyFont="1" applyProtection="1">
      <protection locked="0"/>
    </xf>
    <xf numFmtId="0" fontId="8" fillId="0" borderId="10" xfId="9" applyFont="1" applyBorder="1" applyAlignment="1">
      <alignment horizontal="left" vertical="center" wrapText="1"/>
    </xf>
    <xf numFmtId="0" fontId="8" fillId="0" borderId="10" xfId="9" applyFont="1" applyBorder="1" applyAlignment="1">
      <alignment horizontal="right" vertical="center" wrapText="1"/>
    </xf>
    <xf numFmtId="0" fontId="8" fillId="0" borderId="10" xfId="10" applyFont="1" applyBorder="1" applyAlignment="1">
      <alignment vertical="center" wrapText="1"/>
    </xf>
    <xf numFmtId="0" fontId="8" fillId="0" borderId="14" xfId="3" applyFont="1" applyBorder="1" applyAlignment="1" applyProtection="1">
      <alignment horizontal="center" vertical="center"/>
      <protection locked="0"/>
    </xf>
    <xf numFmtId="0" fontId="7" fillId="0" borderId="15" xfId="1" applyFont="1" applyBorder="1" applyAlignment="1">
      <alignment horizontal="center" vertical="center" wrapText="1"/>
    </xf>
    <xf numFmtId="0" fontId="8" fillId="0" borderId="5" xfId="9" applyFont="1" applyBorder="1" applyAlignment="1">
      <alignment horizontal="center" vertical="center" wrapText="1"/>
    </xf>
    <xf numFmtId="0" fontId="8" fillId="0" borderId="15" xfId="10" applyFont="1" applyBorder="1" applyAlignment="1">
      <alignment horizontal="left" vertical="center" wrapText="1"/>
    </xf>
    <xf numFmtId="0" fontId="8" fillId="0" borderId="15" xfId="3" applyFont="1" applyBorder="1" applyAlignment="1">
      <alignment horizontal="center" vertical="center" wrapText="1"/>
    </xf>
    <xf numFmtId="0" fontId="8" fillId="0" borderId="15" xfId="10" applyFont="1" applyBorder="1" applyAlignment="1">
      <alignment horizontal="right" vertical="center" wrapText="1"/>
    </xf>
    <xf numFmtId="0" fontId="8" fillId="0" borderId="15" xfId="10" applyFont="1" applyBorder="1" applyAlignment="1">
      <alignment horizontal="center" vertical="center" wrapText="1"/>
    </xf>
    <xf numFmtId="0" fontId="8" fillId="0" borderId="16" xfId="10" applyFont="1" applyBorder="1" applyAlignment="1">
      <alignment horizontal="left" vertical="center" wrapText="1"/>
    </xf>
    <xf numFmtId="0" fontId="8" fillId="0" borderId="44" xfId="10" applyFont="1" applyBorder="1" applyAlignment="1" applyProtection="1">
      <alignment horizontal="left" vertical="center" wrapText="1"/>
      <protection locked="0"/>
    </xf>
    <xf numFmtId="0" fontId="8" fillId="0" borderId="17" xfId="3" applyFont="1" applyBorder="1" applyAlignment="1" applyProtection="1">
      <alignment horizontal="center" vertical="center"/>
      <protection locked="0"/>
    </xf>
    <xf numFmtId="0" fontId="7" fillId="0" borderId="8" xfId="3" applyFont="1" applyBorder="1" applyAlignment="1">
      <alignment horizontal="center" vertical="center"/>
    </xf>
    <xf numFmtId="0" fontId="8" fillId="0" borderId="8" xfId="3" applyFont="1" applyBorder="1" applyAlignment="1">
      <alignment horizontal="center" vertical="center"/>
    </xf>
    <xf numFmtId="0" fontId="8" fillId="0" borderId="8" xfId="3" applyFont="1" applyBorder="1" applyAlignment="1">
      <alignment horizontal="left" vertical="center" wrapText="1"/>
    </xf>
    <xf numFmtId="0" fontId="8" fillId="0" borderId="10" xfId="3" applyFont="1" applyBorder="1" applyAlignment="1">
      <alignment horizontal="center" vertical="center"/>
    </xf>
    <xf numFmtId="0" fontId="8" fillId="0" borderId="8" xfId="3" applyFont="1" applyBorder="1" applyAlignment="1">
      <alignment horizontal="right" vertical="center" wrapText="1"/>
    </xf>
    <xf numFmtId="0" fontId="4" fillId="0" borderId="10" xfId="3" applyFont="1" applyBorder="1" applyAlignment="1">
      <alignment horizontal="center" vertical="center"/>
    </xf>
    <xf numFmtId="0" fontId="8" fillId="0" borderId="10" xfId="10" applyFont="1" applyBorder="1" applyAlignment="1">
      <alignment horizontal="center" vertical="center"/>
    </xf>
    <xf numFmtId="0" fontId="8" fillId="0" borderId="9" xfId="3" applyFont="1" applyBorder="1" applyAlignment="1">
      <alignment horizontal="left" vertical="center"/>
    </xf>
    <xf numFmtId="0" fontId="8" fillId="0" borderId="41" xfId="10" applyFont="1" applyBorder="1" applyAlignment="1" applyProtection="1">
      <alignment horizontal="left" vertical="center"/>
      <protection locked="0"/>
    </xf>
    <xf numFmtId="0" fontId="8" fillId="0" borderId="36" xfId="10" applyFont="1" applyBorder="1" applyAlignment="1" applyProtection="1">
      <alignment horizontal="left" vertical="center"/>
      <protection locked="0"/>
    </xf>
    <xf numFmtId="0" fontId="8" fillId="0" borderId="10" xfId="3" applyFont="1" applyBorder="1" applyAlignment="1" applyProtection="1">
      <alignment horizontal="center" vertical="center"/>
      <protection locked="0"/>
    </xf>
    <xf numFmtId="0" fontId="8" fillId="0" borderId="42" xfId="10" applyFont="1" applyBorder="1" applyAlignment="1" applyProtection="1">
      <alignment horizontal="left" vertical="center"/>
      <protection locked="0"/>
    </xf>
    <xf numFmtId="0" fontId="10" fillId="4" borderId="8" xfId="1" applyFont="1" applyFill="1" applyBorder="1" applyAlignment="1">
      <alignment horizontal="center" vertical="center"/>
    </xf>
    <xf numFmtId="0" fontId="4" fillId="4" borderId="8" xfId="9" applyFont="1" applyFill="1" applyBorder="1" applyAlignment="1">
      <alignment horizontal="center" vertical="center"/>
    </xf>
    <xf numFmtId="0" fontId="4" fillId="4" borderId="8" xfId="10" applyFont="1" applyFill="1" applyBorder="1" applyAlignment="1">
      <alignment horizontal="left" vertical="center" wrapText="1"/>
    </xf>
    <xf numFmtId="0" fontId="4" fillId="4" borderId="8" xfId="3" applyFont="1" applyFill="1" applyBorder="1" applyAlignment="1">
      <alignment horizontal="center" vertical="center"/>
    </xf>
    <xf numFmtId="0" fontId="4" fillId="4" borderId="8" xfId="10" applyFont="1" applyFill="1" applyBorder="1" applyAlignment="1">
      <alignment horizontal="right" vertical="center" wrapText="1"/>
    </xf>
    <xf numFmtId="0" fontId="4" fillId="4" borderId="9" xfId="10" applyFont="1" applyFill="1" applyBorder="1" applyAlignment="1">
      <alignment horizontal="left" vertical="center" wrapText="1"/>
    </xf>
    <xf numFmtId="0" fontId="4" fillId="4" borderId="42" xfId="10" applyFont="1" applyFill="1" applyBorder="1" applyAlignment="1" applyProtection="1">
      <alignment horizontal="left" vertical="center"/>
      <protection locked="0"/>
    </xf>
    <xf numFmtId="0" fontId="4" fillId="4" borderId="36" xfId="10" applyFont="1" applyFill="1" applyBorder="1" applyAlignment="1" applyProtection="1">
      <alignment horizontal="left" vertical="center"/>
      <protection locked="0"/>
    </xf>
    <xf numFmtId="0" fontId="10" fillId="4" borderId="10" xfId="1" applyFont="1" applyFill="1" applyBorder="1" applyAlignment="1">
      <alignment horizontal="center" vertical="center" wrapText="1"/>
    </xf>
    <xf numFmtId="0" fontId="4" fillId="4" borderId="10" xfId="9" applyFont="1" applyFill="1" applyBorder="1" applyAlignment="1">
      <alignment horizontal="center" vertical="center" wrapText="1"/>
    </xf>
    <xf numFmtId="0" fontId="4" fillId="4" borderId="10" xfId="10" applyFont="1" applyFill="1" applyBorder="1" applyAlignment="1">
      <alignment horizontal="left" vertical="center" wrapText="1"/>
    </xf>
    <xf numFmtId="0" fontId="4" fillId="4" borderId="10" xfId="3" applyFont="1" applyFill="1" applyBorder="1" applyAlignment="1">
      <alignment horizontal="center" vertical="center" wrapText="1"/>
    </xf>
    <xf numFmtId="0" fontId="4" fillId="4" borderId="10" xfId="10" applyFont="1" applyFill="1" applyBorder="1" applyAlignment="1">
      <alignment horizontal="right" vertical="center" wrapText="1"/>
    </xf>
    <xf numFmtId="0" fontId="4" fillId="4" borderId="10" xfId="10" applyFont="1" applyFill="1" applyBorder="1" applyAlignment="1">
      <alignment horizontal="center" vertical="center" wrapText="1"/>
    </xf>
    <xf numFmtId="0" fontId="4" fillId="4" borderId="12" xfId="10" applyFont="1" applyFill="1" applyBorder="1" applyAlignment="1">
      <alignment horizontal="left" vertical="center" wrapText="1"/>
    </xf>
    <xf numFmtId="0" fontId="4" fillId="4" borderId="10" xfId="1" applyFill="1" applyBorder="1" applyAlignment="1">
      <alignment horizontal="center" vertical="center" wrapText="1"/>
    </xf>
    <xf numFmtId="49" fontId="4" fillId="4" borderId="10" xfId="9" applyNumberFormat="1" applyFont="1" applyFill="1" applyBorder="1" applyAlignment="1">
      <alignment vertical="center" wrapText="1"/>
    </xf>
    <xf numFmtId="49" fontId="4" fillId="4" borderId="18" xfId="9" applyNumberFormat="1" applyFont="1" applyFill="1" applyBorder="1" applyAlignment="1">
      <alignment vertical="center" wrapText="1"/>
    </xf>
    <xf numFmtId="0" fontId="4" fillId="4" borderId="42" xfId="10" applyFont="1" applyFill="1" applyBorder="1" applyAlignment="1">
      <alignment horizontal="left" vertical="center" wrapText="1"/>
    </xf>
    <xf numFmtId="0" fontId="4" fillId="4" borderId="36" xfId="10" applyFont="1" applyFill="1" applyBorder="1" applyAlignment="1">
      <alignment horizontal="left" vertical="center" wrapText="1"/>
    </xf>
    <xf numFmtId="0" fontId="13" fillId="0" borderId="0" xfId="10" applyFont="1" applyProtection="1">
      <protection locked="0"/>
    </xf>
    <xf numFmtId="0" fontId="4" fillId="4" borderId="19" xfId="3" applyFont="1" applyFill="1" applyBorder="1" applyAlignment="1">
      <alignment horizontal="center" vertical="center" wrapText="1"/>
    </xf>
    <xf numFmtId="0" fontId="4" fillId="4" borderId="0" xfId="9" applyFont="1" applyFill="1" applyAlignment="1">
      <alignment horizontal="right" vertical="center" wrapText="1"/>
    </xf>
    <xf numFmtId="0" fontId="4" fillId="4" borderId="10" xfId="9" applyFont="1" applyFill="1" applyBorder="1" applyAlignment="1">
      <alignment horizontal="right" vertical="center" wrapText="1"/>
    </xf>
    <xf numFmtId="0" fontId="4" fillId="4" borderId="19" xfId="10" applyFont="1" applyFill="1" applyBorder="1" applyAlignment="1">
      <alignment horizontal="center" vertical="center" wrapText="1"/>
    </xf>
    <xf numFmtId="0" fontId="4" fillId="4" borderId="20" xfId="10" applyFont="1" applyFill="1" applyBorder="1" applyAlignment="1">
      <alignment horizontal="left" vertical="center" wrapText="1"/>
    </xf>
    <xf numFmtId="0" fontId="14" fillId="0" borderId="0" xfId="10" applyFont="1" applyProtection="1">
      <protection locked="0"/>
    </xf>
    <xf numFmtId="49" fontId="4" fillId="4" borderId="21" xfId="9" applyNumberFormat="1" applyFont="1" applyFill="1" applyBorder="1" applyAlignment="1">
      <alignment vertical="center" wrapText="1"/>
    </xf>
    <xf numFmtId="0" fontId="4" fillId="4" borderId="43" xfId="10" applyFont="1" applyFill="1" applyBorder="1" applyAlignment="1" applyProtection="1">
      <alignment horizontal="left" vertical="center" wrapText="1"/>
      <protection locked="0"/>
    </xf>
    <xf numFmtId="0" fontId="4" fillId="4" borderId="36" xfId="10" applyFont="1" applyFill="1" applyBorder="1" applyAlignment="1" applyProtection="1">
      <alignment horizontal="left" vertical="center" wrapText="1"/>
      <protection locked="0"/>
    </xf>
    <xf numFmtId="49" fontId="4" fillId="4" borderId="31" xfId="9" applyNumberFormat="1" applyFont="1" applyFill="1" applyBorder="1" applyAlignment="1">
      <alignment vertical="center" wrapText="1"/>
    </xf>
    <xf numFmtId="49" fontId="12" fillId="5" borderId="10" xfId="9" applyNumberFormat="1" applyFont="1" applyFill="1" applyBorder="1" applyAlignment="1">
      <alignment vertical="center" wrapText="1"/>
    </xf>
    <xf numFmtId="0" fontId="10" fillId="4" borderId="8" xfId="1" applyFont="1" applyFill="1" applyBorder="1" applyAlignment="1">
      <alignment horizontal="center" vertical="center" wrapText="1"/>
    </xf>
    <xf numFmtId="0" fontId="4" fillId="4" borderId="8" xfId="1" applyFill="1" applyBorder="1" applyAlignment="1">
      <alignment horizontal="center" vertical="center" wrapText="1"/>
    </xf>
    <xf numFmtId="0" fontId="4" fillId="4" borderId="8" xfId="3" applyFont="1" applyFill="1" applyBorder="1" applyAlignment="1">
      <alignment horizontal="center" vertical="center" wrapText="1"/>
    </xf>
    <xf numFmtId="0" fontId="4" fillId="4" borderId="8" xfId="9" applyFont="1" applyFill="1" applyBorder="1" applyAlignment="1">
      <alignment horizontal="center" vertical="center" wrapText="1"/>
    </xf>
    <xf numFmtId="0" fontId="4" fillId="4" borderId="8" xfId="10" applyFont="1" applyFill="1" applyBorder="1" applyAlignment="1">
      <alignment horizontal="center" vertical="center" wrapText="1"/>
    </xf>
    <xf numFmtId="0" fontId="4" fillId="0" borderId="9" xfId="3" applyFont="1" applyBorder="1" applyAlignment="1">
      <alignment vertical="center" wrapText="1"/>
    </xf>
    <xf numFmtId="0" fontId="4" fillId="4" borderId="19" xfId="9" applyFont="1" applyFill="1" applyBorder="1" applyAlignment="1">
      <alignment horizontal="left" vertical="center" wrapText="1"/>
    </xf>
    <xf numFmtId="0" fontId="4" fillId="4" borderId="19" xfId="9" applyFont="1" applyFill="1" applyBorder="1" applyAlignment="1">
      <alignment horizontal="right" vertical="center" wrapText="1"/>
    </xf>
    <xf numFmtId="0" fontId="4" fillId="0" borderId="12" xfId="3" applyFont="1" applyBorder="1" applyAlignment="1">
      <alignment horizontal="center" vertical="center" wrapText="1"/>
    </xf>
    <xf numFmtId="0" fontId="10" fillId="4" borderId="15" xfId="1" applyFont="1" applyFill="1" applyBorder="1" applyAlignment="1">
      <alignment horizontal="center" vertical="center" wrapText="1"/>
    </xf>
    <xf numFmtId="0" fontId="4" fillId="4" borderId="15" xfId="9" applyFont="1" applyFill="1" applyBorder="1" applyAlignment="1">
      <alignment horizontal="center" vertical="center" wrapText="1"/>
    </xf>
    <xf numFmtId="0" fontId="4" fillId="4" borderId="15" xfId="9" applyFont="1" applyFill="1" applyBorder="1" applyAlignment="1">
      <alignment horizontal="left" vertical="center" wrapText="1"/>
    </xf>
    <xf numFmtId="0" fontId="4" fillId="4" borderId="15" xfId="3" applyFont="1" applyFill="1" applyBorder="1" applyAlignment="1">
      <alignment horizontal="center" vertical="center" wrapText="1"/>
    </xf>
    <xf numFmtId="0" fontId="4" fillId="4" borderId="15" xfId="9" applyFont="1" applyFill="1" applyBorder="1" applyAlignment="1">
      <alignment horizontal="right" vertical="center" wrapText="1"/>
    </xf>
    <xf numFmtId="0" fontId="4" fillId="4" borderId="15" xfId="10" applyFont="1" applyFill="1" applyBorder="1" applyAlignment="1">
      <alignment horizontal="center" vertical="center" wrapText="1"/>
    </xf>
    <xf numFmtId="0" fontId="4" fillId="0" borderId="22" xfId="3" applyFont="1" applyBorder="1" applyAlignment="1">
      <alignment horizontal="center" vertical="center" wrapText="1"/>
    </xf>
    <xf numFmtId="0" fontId="4" fillId="4" borderId="22" xfId="10" applyFont="1" applyFill="1" applyBorder="1" applyAlignment="1">
      <alignment horizontal="left" vertical="center" wrapText="1"/>
    </xf>
    <xf numFmtId="165" fontId="4" fillId="4" borderId="23" xfId="9" applyNumberFormat="1" applyFont="1" applyFill="1" applyBorder="1" applyAlignment="1">
      <alignment horizontal="right" vertical="center" wrapText="1" readingOrder="2"/>
    </xf>
    <xf numFmtId="0" fontId="4" fillId="4" borderId="42" xfId="10" applyFont="1" applyFill="1" applyBorder="1" applyAlignment="1" applyProtection="1">
      <alignment horizontal="left" vertical="center" wrapText="1"/>
      <protection locked="0"/>
    </xf>
    <xf numFmtId="0" fontId="10" fillId="4" borderId="19" xfId="1" applyFont="1" applyFill="1" applyBorder="1" applyAlignment="1">
      <alignment horizontal="center" vertical="center" wrapText="1"/>
    </xf>
    <xf numFmtId="0" fontId="4" fillId="4" borderId="19" xfId="1" applyFill="1" applyBorder="1" applyAlignment="1">
      <alignment horizontal="center" vertical="center" wrapText="1"/>
    </xf>
    <xf numFmtId="0" fontId="4" fillId="4" borderId="19" xfId="10" applyFont="1" applyFill="1" applyBorder="1" applyAlignment="1">
      <alignment horizontal="left" vertical="center" wrapText="1"/>
    </xf>
    <xf numFmtId="0" fontId="4" fillId="4" borderId="19" xfId="10" applyFont="1" applyFill="1" applyBorder="1" applyAlignment="1">
      <alignment horizontal="right" vertical="center" wrapText="1"/>
    </xf>
    <xf numFmtId="0" fontId="4" fillId="4" borderId="16" xfId="10" applyFont="1" applyFill="1" applyBorder="1" applyAlignment="1">
      <alignment horizontal="left" vertical="center" wrapText="1"/>
    </xf>
    <xf numFmtId="0" fontId="4" fillId="4" borderId="44" xfId="10" applyFont="1" applyFill="1" applyBorder="1" applyAlignment="1" applyProtection="1">
      <alignment horizontal="left" vertical="center" wrapText="1"/>
      <protection locked="0"/>
    </xf>
    <xf numFmtId="0" fontId="4" fillId="4" borderId="7" xfId="3" applyFont="1" applyFill="1" applyBorder="1" applyAlignment="1" applyProtection="1">
      <alignment horizontal="center" vertical="center"/>
      <protection locked="0"/>
    </xf>
    <xf numFmtId="0" fontId="4" fillId="4" borderId="8" xfId="9" applyFont="1" applyFill="1" applyBorder="1" applyAlignment="1">
      <alignment horizontal="left" vertical="center" wrapText="1"/>
    </xf>
    <xf numFmtId="0" fontId="4" fillId="4" borderId="8" xfId="9" applyFont="1" applyFill="1" applyBorder="1" applyAlignment="1">
      <alignment horizontal="right" vertical="center" wrapText="1"/>
    </xf>
    <xf numFmtId="0" fontId="4" fillId="4" borderId="41" xfId="10" applyFont="1" applyFill="1" applyBorder="1" applyAlignment="1" applyProtection="1">
      <alignment horizontal="left" vertical="center" wrapText="1"/>
      <protection locked="0"/>
    </xf>
    <xf numFmtId="0" fontId="4" fillId="4" borderId="10" xfId="9" applyFont="1" applyFill="1" applyBorder="1" applyAlignment="1">
      <alignment horizontal="left" vertical="center" wrapText="1"/>
    </xf>
    <xf numFmtId="0" fontId="4" fillId="4" borderId="45" xfId="10" applyFont="1" applyFill="1" applyBorder="1" applyAlignment="1" applyProtection="1">
      <alignment horizontal="left" vertical="center" wrapText="1"/>
      <protection locked="0"/>
    </xf>
    <xf numFmtId="0" fontId="10" fillId="4" borderId="10" xfId="1" applyFont="1" applyFill="1" applyBorder="1" applyAlignment="1" applyProtection="1">
      <alignment horizontal="center" vertical="center" wrapText="1"/>
      <protection locked="0"/>
    </xf>
    <xf numFmtId="0" fontId="4" fillId="4" borderId="10" xfId="1" applyFill="1" applyBorder="1" applyAlignment="1" applyProtection="1">
      <alignment horizontal="center" vertical="center" wrapText="1"/>
      <protection locked="0"/>
    </xf>
    <xf numFmtId="0" fontId="4" fillId="4" borderId="10" xfId="9" applyFont="1" applyFill="1" applyBorder="1" applyAlignment="1" applyProtection="1">
      <alignment horizontal="left" vertical="center" wrapText="1"/>
      <protection locked="0"/>
    </xf>
    <xf numFmtId="0" fontId="4" fillId="4" borderId="10" xfId="9" applyFont="1" applyFill="1" applyBorder="1" applyAlignment="1" applyProtection="1">
      <alignment horizontal="right" vertical="center" wrapText="1"/>
      <protection locked="0"/>
    </xf>
    <xf numFmtId="0" fontId="4" fillId="4" borderId="10" xfId="3" applyFont="1" applyFill="1" applyBorder="1" applyAlignment="1" applyProtection="1">
      <alignment horizontal="center" vertical="center" wrapText="1"/>
      <protection locked="0"/>
    </xf>
    <xf numFmtId="0" fontId="4" fillId="4" borderId="10" xfId="9" applyFont="1" applyFill="1" applyBorder="1" applyAlignment="1" applyProtection="1">
      <alignment horizontal="center" vertical="center" wrapText="1"/>
      <protection locked="0"/>
    </xf>
    <xf numFmtId="0" fontId="4" fillId="4" borderId="19" xfId="10" applyFont="1" applyFill="1" applyBorder="1" applyAlignment="1" applyProtection="1">
      <alignment vertical="center" wrapText="1"/>
      <protection locked="0"/>
    </xf>
    <xf numFmtId="0" fontId="4" fillId="4" borderId="9" xfId="3" applyFont="1" applyFill="1" applyBorder="1" applyAlignment="1">
      <alignment horizontal="center" vertical="center" wrapText="1"/>
    </xf>
    <xf numFmtId="0" fontId="4" fillId="4" borderId="43" xfId="10" applyFont="1" applyFill="1" applyBorder="1" applyAlignment="1">
      <alignment horizontal="left" vertical="center" wrapText="1"/>
    </xf>
    <xf numFmtId="0" fontId="8" fillId="0" borderId="0" xfId="10" applyFont="1"/>
    <xf numFmtId="0" fontId="11" fillId="0" borderId="43" xfId="10" applyFont="1" applyBorder="1" applyAlignment="1" applyProtection="1">
      <alignment horizontal="left" vertical="center" wrapText="1"/>
      <protection locked="0"/>
    </xf>
    <xf numFmtId="0" fontId="11" fillId="0" borderId="36" xfId="10" applyFont="1" applyBorder="1" applyAlignment="1" applyProtection="1">
      <alignment horizontal="left" vertical="center" wrapText="1"/>
      <protection locked="0"/>
    </xf>
    <xf numFmtId="0" fontId="8" fillId="0" borderId="7" xfId="3" applyFont="1" applyBorder="1" applyAlignment="1">
      <alignment horizontal="center" vertical="center"/>
    </xf>
    <xf numFmtId="0" fontId="7" fillId="0" borderId="19" xfId="1" applyFont="1" applyBorder="1" applyAlignment="1" applyProtection="1">
      <alignment horizontal="center" vertical="center" wrapText="1"/>
      <protection locked="0"/>
    </xf>
    <xf numFmtId="0" fontId="8" fillId="0" borderId="19" xfId="1" applyFont="1" applyBorder="1" applyAlignment="1" applyProtection="1">
      <alignment horizontal="center" vertical="center" wrapText="1"/>
      <protection locked="0"/>
    </xf>
    <xf numFmtId="0" fontId="8" fillId="0" borderId="19" xfId="9" applyFont="1" applyBorder="1" applyAlignment="1" applyProtection="1">
      <alignment horizontal="left" vertical="center" wrapText="1"/>
      <protection locked="0"/>
    </xf>
    <xf numFmtId="0" fontId="8" fillId="0" borderId="19" xfId="9" applyFont="1" applyBorder="1" applyAlignment="1" applyProtection="1">
      <alignment horizontal="right" vertical="center" wrapText="1"/>
      <protection locked="0"/>
    </xf>
    <xf numFmtId="0" fontId="8" fillId="0" borderId="10" xfId="9" applyFont="1" applyBorder="1" applyAlignment="1" applyProtection="1">
      <alignment horizontal="center" vertical="center" wrapText="1"/>
      <protection locked="0"/>
    </xf>
    <xf numFmtId="0" fontId="8" fillId="0" borderId="19" xfId="3" applyFont="1" applyBorder="1" applyAlignment="1" applyProtection="1">
      <alignment horizontal="center" vertical="center" wrapText="1"/>
      <protection locked="0"/>
    </xf>
    <xf numFmtId="0" fontId="8" fillId="0" borderId="10" xfId="3" applyFont="1" applyBorder="1" applyAlignment="1" applyProtection="1">
      <alignment horizontal="center" vertical="center" wrapText="1"/>
      <protection locked="0"/>
    </xf>
    <xf numFmtId="0" fontId="7" fillId="4" borderId="15" xfId="1" applyFont="1" applyFill="1" applyBorder="1" applyAlignment="1" applyProtection="1">
      <alignment horizontal="center" vertical="center" wrapText="1"/>
      <protection locked="0"/>
    </xf>
    <xf numFmtId="0" fontId="8" fillId="4" borderId="15" xfId="1" applyFont="1" applyFill="1" applyBorder="1" applyAlignment="1" applyProtection="1">
      <alignment horizontal="center" vertical="center" wrapText="1"/>
      <protection locked="0"/>
    </xf>
    <xf numFmtId="0" fontId="4" fillId="4" borderId="15" xfId="9" applyFont="1" applyFill="1" applyBorder="1" applyAlignment="1" applyProtection="1">
      <alignment horizontal="left" vertical="center" wrapText="1"/>
      <protection locked="0"/>
    </xf>
    <xf numFmtId="0" fontId="4" fillId="4" borderId="15" xfId="9" applyFont="1" applyFill="1" applyBorder="1" applyAlignment="1" applyProtection="1">
      <alignment horizontal="right" vertical="center" wrapText="1"/>
      <protection locked="0"/>
    </xf>
    <xf numFmtId="0" fontId="8" fillId="4" borderId="8" xfId="3" applyFont="1" applyFill="1" applyBorder="1" applyAlignment="1">
      <alignment horizontal="center" vertical="center" wrapText="1"/>
    </xf>
    <xf numFmtId="0" fontId="8" fillId="4" borderId="15" xfId="9" applyFont="1" applyFill="1" applyBorder="1" applyAlignment="1" applyProtection="1">
      <alignment horizontal="center" vertical="center" wrapText="1"/>
      <protection locked="0"/>
    </xf>
    <xf numFmtId="0" fontId="8" fillId="4" borderId="15" xfId="3" applyFont="1" applyFill="1" applyBorder="1" applyAlignment="1" applyProtection="1">
      <alignment horizontal="center" vertical="center" wrapText="1"/>
      <protection locked="0"/>
    </xf>
    <xf numFmtId="0" fontId="4" fillId="4" borderId="15" xfId="10" applyFont="1" applyFill="1" applyBorder="1" applyAlignment="1" applyProtection="1">
      <alignment horizontal="left" vertical="center" wrapText="1"/>
      <protection locked="0"/>
    </xf>
    <xf numFmtId="0" fontId="8" fillId="0" borderId="37" xfId="10" applyFont="1" applyBorder="1" applyAlignment="1" applyProtection="1">
      <alignment horizontal="left" vertical="center" wrapText="1"/>
      <protection locked="0"/>
    </xf>
    <xf numFmtId="0" fontId="8" fillId="0" borderId="8" xfId="10" applyFont="1" applyBorder="1" applyAlignment="1">
      <alignment horizontal="right" vertical="center" wrapText="1"/>
    </xf>
    <xf numFmtId="0" fontId="8" fillId="0" borderId="13" xfId="10" applyFont="1" applyBorder="1" applyAlignment="1">
      <alignment vertical="center" wrapText="1"/>
    </xf>
    <xf numFmtId="0" fontId="8" fillId="0" borderId="24" xfId="10" applyFont="1" applyBorder="1" applyAlignment="1">
      <alignment vertical="center" wrapText="1"/>
    </xf>
    <xf numFmtId="0" fontId="4" fillId="4" borderId="10" xfId="10" applyFont="1" applyFill="1" applyBorder="1" applyAlignment="1">
      <alignment vertical="center" wrapText="1"/>
    </xf>
    <xf numFmtId="0" fontId="4" fillId="4" borderId="12" xfId="3" applyFont="1" applyFill="1" applyBorder="1" applyAlignment="1">
      <alignment horizontal="left" vertical="center" wrapText="1"/>
    </xf>
    <xf numFmtId="0" fontId="4" fillId="4" borderId="8" xfId="9" applyFont="1" applyFill="1" applyBorder="1" applyAlignment="1" applyProtection="1">
      <alignment horizontal="center" vertical="center" wrapText="1"/>
      <protection locked="0"/>
    </xf>
    <xf numFmtId="0" fontId="4" fillId="4" borderId="10" xfId="10" applyFont="1" applyFill="1" applyBorder="1" applyAlignment="1" applyProtection="1">
      <alignment vertical="center" wrapText="1"/>
      <protection locked="0"/>
    </xf>
    <xf numFmtId="0" fontId="4" fillId="4" borderId="0" xfId="10" applyFont="1" applyFill="1" applyAlignment="1" applyProtection="1">
      <alignment vertical="center" wrapText="1"/>
      <protection locked="0"/>
    </xf>
    <xf numFmtId="0" fontId="4" fillId="4" borderId="10" xfId="10" applyFont="1" applyFill="1" applyBorder="1" applyAlignment="1" applyProtection="1">
      <alignment horizontal="right" vertical="center" wrapText="1"/>
      <protection locked="0"/>
    </xf>
    <xf numFmtId="0" fontId="4" fillId="4" borderId="19" xfId="9" applyFont="1" applyFill="1" applyBorder="1" applyAlignment="1">
      <alignment horizontal="center" vertical="center" wrapText="1"/>
    </xf>
    <xf numFmtId="0" fontId="4" fillId="4" borderId="9" xfId="3" applyFont="1" applyFill="1" applyBorder="1" applyAlignment="1">
      <alignment horizontal="left" vertical="center" wrapText="1"/>
    </xf>
    <xf numFmtId="0" fontId="8" fillId="0" borderId="8" xfId="10" applyFont="1" applyBorder="1" applyAlignment="1">
      <alignment vertical="center" wrapText="1"/>
    </xf>
    <xf numFmtId="0" fontId="8" fillId="4" borderId="10" xfId="10" applyFont="1" applyFill="1" applyBorder="1" applyAlignment="1">
      <alignment vertical="center" wrapText="1"/>
    </xf>
    <xf numFmtId="0" fontId="8" fillId="0" borderId="12" xfId="3" applyFont="1" applyBorder="1" applyAlignment="1">
      <alignment horizontal="left" vertical="center" wrapText="1"/>
    </xf>
    <xf numFmtId="0" fontId="8" fillId="4" borderId="10" xfId="9" applyFont="1" applyFill="1" applyBorder="1" applyAlignment="1">
      <alignment vertical="center" wrapText="1"/>
    </xf>
    <xf numFmtId="0" fontId="8" fillId="0" borderId="10" xfId="10" applyFont="1" applyBorder="1" applyAlignment="1">
      <alignment vertical="top" wrapText="1"/>
    </xf>
    <xf numFmtId="0" fontId="8" fillId="0" borderId="8" xfId="10" applyFont="1" applyBorder="1" applyAlignment="1">
      <alignment vertical="top" wrapText="1"/>
    </xf>
    <xf numFmtId="0" fontId="4" fillId="4" borderId="8" xfId="10" applyFont="1" applyFill="1" applyBorder="1" applyAlignment="1">
      <alignment vertical="center" wrapText="1"/>
    </xf>
    <xf numFmtId="0" fontId="8" fillId="0" borderId="9" xfId="3" applyFont="1" applyBorder="1" applyAlignment="1">
      <alignment horizontal="left" vertical="center" wrapText="1"/>
    </xf>
    <xf numFmtId="0" fontId="7" fillId="0" borderId="41" xfId="10" applyFont="1" applyBorder="1" applyAlignment="1" applyProtection="1">
      <alignment horizontal="center" vertical="center" wrapText="1"/>
      <protection locked="0"/>
    </xf>
    <xf numFmtId="0" fontId="7" fillId="0" borderId="36" xfId="10" applyFont="1" applyBorder="1" applyAlignment="1" applyProtection="1">
      <alignment horizontal="center" vertical="center" wrapText="1"/>
      <protection locked="0"/>
    </xf>
    <xf numFmtId="0" fontId="7" fillId="0" borderId="10" xfId="3" applyFont="1" applyBorder="1" applyAlignment="1">
      <alignment horizontal="center" vertical="center" wrapText="1"/>
    </xf>
    <xf numFmtId="0" fontId="11" fillId="0" borderId="43" xfId="10" applyFont="1" applyBorder="1" applyAlignment="1" applyProtection="1">
      <alignment vertical="center" wrapText="1"/>
      <protection locked="0"/>
    </xf>
    <xf numFmtId="0" fontId="11" fillId="0" borderId="36" xfId="10" applyFont="1" applyBorder="1" applyAlignment="1" applyProtection="1">
      <alignment vertical="center" wrapText="1"/>
      <protection locked="0"/>
    </xf>
    <xf numFmtId="0" fontId="12" fillId="0" borderId="0" xfId="10" applyFont="1" applyProtection="1">
      <protection locked="0"/>
    </xf>
    <xf numFmtId="0" fontId="11" fillId="0" borderId="42" xfId="10" applyFont="1" applyBorder="1" applyAlignment="1" applyProtection="1">
      <alignment vertical="center" wrapText="1"/>
      <protection locked="0"/>
    </xf>
    <xf numFmtId="0" fontId="4" fillId="4" borderId="8" xfId="10" applyFont="1" applyFill="1" applyBorder="1" applyAlignment="1">
      <alignment vertical="top" wrapText="1"/>
    </xf>
    <xf numFmtId="0" fontId="8" fillId="0" borderId="10" xfId="9" applyFont="1" applyBorder="1" applyAlignment="1">
      <alignment horizontal="center" vertical="center" wrapText="1"/>
    </xf>
    <xf numFmtId="0" fontId="10" fillId="4" borderId="10" xfId="3" applyFont="1" applyFill="1" applyBorder="1" applyAlignment="1" applyProtection="1">
      <alignment horizontal="center" vertical="center" wrapText="1"/>
      <protection locked="0"/>
    </xf>
    <xf numFmtId="0" fontId="4" fillId="4" borderId="8" xfId="3" applyFont="1" applyFill="1" applyBorder="1" applyAlignment="1" applyProtection="1">
      <alignment horizontal="center" vertical="center" wrapText="1"/>
      <protection locked="0"/>
    </xf>
    <xf numFmtId="0" fontId="4" fillId="4" borderId="9" xfId="3" applyFont="1" applyFill="1" applyBorder="1" applyAlignment="1" applyProtection="1">
      <alignment horizontal="left" vertical="center" wrapText="1"/>
      <protection locked="0"/>
    </xf>
    <xf numFmtId="0" fontId="15" fillId="4" borderId="43" xfId="3" applyFont="1" applyFill="1" applyBorder="1" applyAlignment="1" applyProtection="1">
      <alignment horizontal="left" vertical="center" wrapText="1"/>
      <protection locked="0"/>
    </xf>
    <xf numFmtId="0" fontId="15" fillId="4" borderId="36" xfId="3" applyFont="1" applyFill="1" applyBorder="1" applyAlignment="1" applyProtection="1">
      <alignment horizontal="left" vertical="center" wrapText="1"/>
      <protection locked="0"/>
    </xf>
    <xf numFmtId="0" fontId="10" fillId="4" borderId="10" xfId="3" applyFont="1" applyFill="1" applyBorder="1" applyAlignment="1">
      <alignment horizontal="center" vertical="center" wrapText="1"/>
    </xf>
    <xf numFmtId="0" fontId="8" fillId="0" borderId="43" xfId="10" applyFont="1" applyBorder="1" applyAlignment="1" applyProtection="1">
      <alignment horizontal="center" vertical="center" wrapText="1"/>
      <protection locked="0"/>
    </xf>
    <xf numFmtId="0" fontId="8" fillId="0" borderId="36" xfId="10" applyFont="1" applyBorder="1" applyAlignment="1" applyProtection="1">
      <alignment horizontal="center" vertical="center" wrapText="1"/>
      <protection locked="0"/>
    </xf>
    <xf numFmtId="0" fontId="4" fillId="4" borderId="10" xfId="10" applyFont="1" applyFill="1" applyBorder="1" applyAlignment="1" applyProtection="1">
      <alignment horizontal="left" vertical="center" wrapText="1"/>
      <protection locked="0"/>
    </xf>
    <xf numFmtId="0" fontId="4" fillId="4" borderId="10" xfId="9" applyFont="1" applyFill="1" applyBorder="1" applyAlignment="1" applyProtection="1">
      <alignment vertical="center" wrapText="1"/>
      <protection locked="0"/>
    </xf>
    <xf numFmtId="0" fontId="10" fillId="4" borderId="19" xfId="3" applyFont="1" applyFill="1" applyBorder="1" applyAlignment="1" applyProtection="1">
      <alignment horizontal="center" vertical="center" wrapText="1"/>
      <protection locked="0"/>
    </xf>
    <xf numFmtId="0" fontId="4" fillId="4" borderId="23" xfId="9" applyFont="1" applyFill="1" applyBorder="1" applyAlignment="1" applyProtection="1">
      <alignment horizontal="center" vertical="center" wrapText="1"/>
      <protection locked="0"/>
    </xf>
    <xf numFmtId="0" fontId="8" fillId="0" borderId="8" xfId="3" applyFont="1" applyBorder="1" applyAlignment="1" applyProtection="1">
      <alignment horizontal="center" vertical="center"/>
      <protection locked="0"/>
    </xf>
    <xf numFmtId="0" fontId="8" fillId="0" borderId="0" xfId="10" applyFont="1" applyAlignment="1" applyProtection="1">
      <alignment horizontal="left" vertical="center"/>
      <protection locked="0"/>
    </xf>
    <xf numFmtId="0" fontId="4" fillId="4" borderId="10" xfId="10" applyFont="1" applyFill="1" applyBorder="1" applyAlignment="1">
      <alignment horizontal="center" vertical="center"/>
    </xf>
    <xf numFmtId="0" fontId="10" fillId="4" borderId="12" xfId="10" applyFont="1" applyFill="1" applyBorder="1" applyAlignment="1">
      <alignment horizontal="left" vertical="center" wrapText="1"/>
    </xf>
    <xf numFmtId="0" fontId="10" fillId="4" borderId="12" xfId="3" applyFont="1" applyFill="1" applyBorder="1" applyAlignment="1">
      <alignment horizontal="left" vertical="center" wrapText="1"/>
    </xf>
    <xf numFmtId="0" fontId="7" fillId="0" borderId="13" xfId="9" applyFont="1" applyBorder="1" applyAlignment="1">
      <alignment horizontal="center" vertical="center"/>
    </xf>
    <xf numFmtId="0" fontId="8" fillId="0" borderId="13" xfId="9" applyFont="1" applyBorder="1" applyAlignment="1">
      <alignment horizontal="center" vertical="center"/>
    </xf>
    <xf numFmtId="0" fontId="8" fillId="0" borderId="13" xfId="9" applyFont="1" applyBorder="1" applyAlignment="1">
      <alignment vertical="center" wrapText="1"/>
    </xf>
    <xf numFmtId="0" fontId="8" fillId="4" borderId="8" xfId="10" applyFont="1" applyFill="1" applyBorder="1" applyAlignment="1">
      <alignment horizontal="left" vertical="center" wrapText="1"/>
    </xf>
    <xf numFmtId="0" fontId="8" fillId="4" borderId="10" xfId="10" applyFont="1" applyFill="1" applyBorder="1" applyAlignment="1">
      <alignment horizontal="left" vertical="center" wrapText="1"/>
    </xf>
    <xf numFmtId="0" fontId="8" fillId="4" borderId="10" xfId="10" applyFont="1" applyFill="1" applyBorder="1" applyAlignment="1">
      <alignment horizontal="right" vertical="center" wrapText="1"/>
    </xf>
    <xf numFmtId="0" fontId="12" fillId="0" borderId="43" xfId="10" applyFont="1" applyBorder="1" applyAlignment="1" applyProtection="1">
      <alignment horizontal="left" vertical="center" wrapText="1"/>
      <protection locked="0"/>
    </xf>
    <xf numFmtId="0" fontId="12" fillId="0" borderId="36" xfId="10" applyFont="1" applyBorder="1" applyAlignment="1" applyProtection="1">
      <alignment horizontal="left" vertical="center" wrapText="1"/>
      <protection locked="0"/>
    </xf>
    <xf numFmtId="0" fontId="7" fillId="4" borderId="10" xfId="1" applyFont="1" applyFill="1" applyBorder="1" applyAlignment="1" applyProtection="1">
      <alignment horizontal="center" vertical="center" wrapText="1"/>
      <protection locked="0"/>
    </xf>
    <xf numFmtId="0" fontId="8" fillId="7" borderId="8" xfId="9" applyFont="1" applyFill="1" applyBorder="1" applyAlignment="1" applyProtection="1">
      <alignment horizontal="center" vertical="center" wrapText="1"/>
      <protection locked="0"/>
    </xf>
    <xf numFmtId="0" fontId="8" fillId="4" borderId="10" xfId="10" applyFont="1" applyFill="1" applyBorder="1" applyAlignment="1" applyProtection="1">
      <alignment horizontal="left" vertical="center" wrapText="1"/>
      <protection locked="0"/>
    </xf>
    <xf numFmtId="0" fontId="8" fillId="4" borderId="10" xfId="10" applyFont="1" applyFill="1" applyBorder="1" applyAlignment="1" applyProtection="1">
      <alignment horizontal="right" vertical="center" wrapText="1"/>
      <protection locked="0"/>
    </xf>
    <xf numFmtId="0" fontId="8" fillId="4" borderId="10" xfId="9" applyFont="1" applyFill="1" applyBorder="1" applyAlignment="1" applyProtection="1">
      <alignment horizontal="center" vertical="center" wrapText="1"/>
      <protection locked="0"/>
    </xf>
    <xf numFmtId="0" fontId="8" fillId="4" borderId="10" xfId="3" applyFont="1" applyFill="1" applyBorder="1" applyAlignment="1" applyProtection="1">
      <alignment horizontal="center" vertical="center" wrapText="1"/>
      <protection locked="0"/>
    </xf>
    <xf numFmtId="0" fontId="8" fillId="4" borderId="12" xfId="10" applyFont="1" applyFill="1" applyBorder="1" applyAlignment="1" applyProtection="1">
      <alignment horizontal="left" vertical="center" wrapText="1"/>
      <protection locked="0"/>
    </xf>
    <xf numFmtId="0" fontId="4" fillId="4" borderId="23" xfId="9" applyFont="1" applyFill="1" applyBorder="1" applyAlignment="1">
      <alignment horizontal="center" vertical="center" wrapText="1"/>
    </xf>
    <xf numFmtId="0" fontId="4" fillId="4" borderId="12" xfId="10" applyFont="1" applyFill="1" applyBorder="1" applyAlignment="1" applyProtection="1">
      <alignment horizontal="left" vertical="center" wrapText="1"/>
      <protection locked="0"/>
    </xf>
    <xf numFmtId="0" fontId="4" fillId="4" borderId="10" xfId="9" applyFont="1" applyFill="1" applyBorder="1" applyAlignment="1" applyProtection="1">
      <alignment horizontal="right" vertical="top" wrapText="1"/>
      <protection locked="0"/>
    </xf>
    <xf numFmtId="0" fontId="8" fillId="0" borderId="8" xfId="10" applyFont="1" applyBorder="1" applyAlignment="1">
      <alignment horizontal="center" vertical="center" wrapText="1"/>
    </xf>
    <xf numFmtId="0" fontId="4" fillId="4" borderId="13" xfId="10" applyFont="1" applyFill="1" applyBorder="1" applyAlignment="1">
      <alignment horizontal="left" vertical="center" wrapText="1"/>
    </xf>
    <xf numFmtId="0" fontId="4" fillId="4" borderId="13" xfId="10" applyFont="1" applyFill="1" applyBorder="1" applyAlignment="1">
      <alignment horizontal="right" vertical="center" wrapText="1"/>
    </xf>
    <xf numFmtId="0" fontId="15" fillId="0" borderId="43" xfId="10" applyFont="1" applyBorder="1" applyAlignment="1">
      <alignment horizontal="left" vertical="center" wrapText="1"/>
    </xf>
    <xf numFmtId="0" fontId="15" fillId="0" borderId="36" xfId="10" applyFont="1" applyBorder="1" applyAlignment="1">
      <alignment horizontal="left" vertical="center" wrapText="1"/>
    </xf>
    <xf numFmtId="0" fontId="16" fillId="5" borderId="10" xfId="1" applyFont="1" applyFill="1" applyBorder="1" applyAlignment="1" applyProtection="1">
      <alignment horizontal="center" vertical="center" wrapText="1"/>
      <protection locked="0"/>
    </xf>
    <xf numFmtId="0" fontId="12" fillId="5" borderId="8" xfId="9" applyFont="1" applyFill="1" applyBorder="1" applyAlignment="1" applyProtection="1">
      <alignment horizontal="center" vertical="center" wrapText="1"/>
      <protection locked="0"/>
    </xf>
    <xf numFmtId="0" fontId="12" fillId="5" borderId="10" xfId="10" applyFont="1" applyFill="1" applyBorder="1" applyAlignment="1" applyProtection="1">
      <alignment vertical="center" wrapText="1"/>
      <protection locked="0"/>
    </xf>
    <xf numFmtId="0" fontId="12" fillId="5" borderId="10" xfId="3" applyFont="1" applyFill="1" applyBorder="1" applyAlignment="1">
      <alignment horizontal="center" vertical="center" wrapText="1"/>
    </xf>
    <xf numFmtId="0" fontId="12" fillId="5" borderId="0" xfId="10" applyFont="1" applyFill="1" applyAlignment="1" applyProtection="1">
      <alignment vertical="center" wrapText="1"/>
      <protection locked="0"/>
    </xf>
    <xf numFmtId="0" fontId="12" fillId="5" borderId="10" xfId="10" applyFont="1" applyFill="1" applyBorder="1" applyAlignment="1" applyProtection="1">
      <alignment horizontal="right" vertical="center" wrapText="1"/>
      <protection locked="0"/>
    </xf>
    <xf numFmtId="0" fontId="12" fillId="5" borderId="19" xfId="9" applyFont="1" applyFill="1" applyBorder="1" applyAlignment="1">
      <alignment horizontal="center" vertical="center" wrapText="1"/>
    </xf>
    <xf numFmtId="0" fontId="12" fillId="5" borderId="19" xfId="3" applyFont="1" applyFill="1" applyBorder="1" applyAlignment="1">
      <alignment horizontal="center" vertical="center" wrapText="1"/>
    </xf>
    <xf numFmtId="0" fontId="12" fillId="5" borderId="9" xfId="3" applyFont="1" applyFill="1" applyBorder="1" applyAlignment="1">
      <alignment horizontal="center" vertical="center" wrapText="1"/>
    </xf>
    <xf numFmtId="0" fontId="12" fillId="5" borderId="9" xfId="3" applyFont="1" applyFill="1" applyBorder="1" applyAlignment="1">
      <alignment horizontal="left" vertical="center" wrapText="1"/>
    </xf>
    <xf numFmtId="0" fontId="7" fillId="0" borderId="10" xfId="9" applyFont="1" applyBorder="1" applyAlignment="1">
      <alignment horizontal="center" vertical="center"/>
    </xf>
    <xf numFmtId="0" fontId="8" fillId="0" borderId="10" xfId="9" applyFont="1" applyBorder="1" applyAlignment="1">
      <alignment horizontal="center" vertical="center"/>
    </xf>
    <xf numFmtId="0" fontId="8" fillId="0" borderId="12" xfId="9" applyFont="1" applyBorder="1" applyAlignment="1">
      <alignment vertical="center"/>
    </xf>
    <xf numFmtId="0" fontId="7" fillId="4" borderId="8" xfId="1" applyFont="1" applyFill="1" applyBorder="1" applyAlignment="1">
      <alignment horizontal="center" vertical="center" wrapText="1"/>
    </xf>
    <xf numFmtId="0" fontId="8" fillId="4" borderId="8" xfId="9" applyFont="1" applyFill="1" applyBorder="1" applyAlignment="1">
      <alignment horizontal="center" vertical="center" wrapText="1"/>
    </xf>
    <xf numFmtId="0" fontId="8" fillId="4" borderId="8" xfId="10" applyFont="1" applyFill="1" applyBorder="1" applyAlignment="1">
      <alignment horizontal="right" vertical="center" wrapText="1"/>
    </xf>
    <xf numFmtId="0" fontId="8" fillId="4" borderId="23" xfId="10" applyFont="1" applyFill="1" applyBorder="1" applyAlignment="1">
      <alignment horizontal="left" vertical="center" wrapText="1"/>
    </xf>
    <xf numFmtId="0" fontId="8" fillId="4" borderId="23" xfId="10" applyFont="1" applyFill="1" applyBorder="1" applyAlignment="1">
      <alignment horizontal="right" vertical="center" wrapText="1"/>
    </xf>
    <xf numFmtId="0" fontId="4" fillId="0" borderId="8" xfId="3" applyFont="1" applyBorder="1" applyAlignment="1">
      <alignment horizontal="center" vertical="center" wrapText="1"/>
    </xf>
    <xf numFmtId="0" fontId="8" fillId="0" borderId="11" xfId="3" applyFont="1" applyBorder="1" applyAlignment="1">
      <alignment horizontal="center" vertical="center"/>
    </xf>
    <xf numFmtId="0" fontId="4" fillId="0" borderId="10" xfId="3" applyFont="1" applyBorder="1" applyAlignment="1">
      <alignment horizontal="center" vertical="center" wrapText="1"/>
    </xf>
    <xf numFmtId="0" fontId="4" fillId="0" borderId="10" xfId="10" applyFont="1" applyBorder="1" applyAlignment="1">
      <alignment horizontal="right" vertical="center" wrapText="1"/>
    </xf>
    <xf numFmtId="0" fontId="7" fillId="0" borderId="19" xfId="1" applyFont="1" applyBorder="1" applyAlignment="1">
      <alignment horizontal="center" vertical="center" wrapText="1"/>
    </xf>
    <xf numFmtId="0" fontId="8" fillId="0" borderId="19" xfId="3" applyFont="1" applyBorder="1" applyAlignment="1">
      <alignment horizontal="center" vertical="center" wrapText="1"/>
    </xf>
    <xf numFmtId="0" fontId="8" fillId="0" borderId="19" xfId="10" applyFont="1" applyBorder="1" applyAlignment="1">
      <alignment horizontal="right" vertical="center" wrapText="1"/>
    </xf>
    <xf numFmtId="0" fontId="4" fillId="0" borderId="19" xfId="3" applyFont="1" applyBorder="1" applyAlignment="1">
      <alignment horizontal="center" vertical="center" wrapText="1"/>
    </xf>
    <xf numFmtId="0" fontId="8" fillId="0" borderId="19" xfId="10" applyFont="1" applyBorder="1" applyAlignment="1">
      <alignment horizontal="center" vertical="center" wrapText="1"/>
    </xf>
    <xf numFmtId="0" fontId="8" fillId="4" borderId="8" xfId="10" applyFont="1" applyFill="1" applyBorder="1" applyAlignment="1">
      <alignment horizontal="center" vertical="center" wrapText="1"/>
    </xf>
    <xf numFmtId="0" fontId="17" fillId="0" borderId="41" xfId="10" applyFont="1" applyBorder="1" applyAlignment="1" applyProtection="1">
      <alignment horizontal="left" vertical="center" wrapText="1"/>
      <protection locked="0"/>
    </xf>
    <xf numFmtId="0" fontId="17" fillId="0" borderId="36" xfId="10" applyFont="1" applyBorder="1" applyAlignment="1" applyProtection="1">
      <alignment horizontal="left" vertical="center" wrapText="1"/>
      <protection locked="0"/>
    </xf>
    <xf numFmtId="0" fontId="7" fillId="4" borderId="10" xfId="1" applyFont="1" applyFill="1" applyBorder="1" applyAlignment="1">
      <alignment horizontal="center" vertical="center" wrapText="1"/>
    </xf>
    <xf numFmtId="0" fontId="8" fillId="4" borderId="10" xfId="10" applyFont="1" applyFill="1" applyBorder="1" applyAlignment="1">
      <alignment horizontal="center" vertical="center" wrapText="1"/>
    </xf>
    <xf numFmtId="0" fontId="8" fillId="4" borderId="10" xfId="1" applyFont="1" applyFill="1" applyBorder="1" applyAlignment="1">
      <alignment horizontal="center" vertical="center" wrapText="1"/>
    </xf>
    <xf numFmtId="0" fontId="8" fillId="4" borderId="13" xfId="10" applyFont="1" applyFill="1" applyBorder="1" applyAlignment="1">
      <alignment vertical="center" wrapText="1"/>
    </xf>
    <xf numFmtId="0" fontId="8" fillId="4" borderId="13" xfId="12" applyFont="1" applyFill="1" applyBorder="1" applyAlignment="1">
      <alignment vertical="center" wrapText="1"/>
    </xf>
    <xf numFmtId="0" fontId="8" fillId="0" borderId="13" xfId="12" applyFont="1" applyBorder="1" applyAlignment="1">
      <alignment vertical="center" wrapText="1"/>
    </xf>
    <xf numFmtId="0" fontId="7" fillId="0" borderId="0" xfId="10" applyFont="1" applyProtection="1">
      <protection locked="0"/>
    </xf>
    <xf numFmtId="0" fontId="8" fillId="0" borderId="26" xfId="10" applyFont="1" applyBorder="1" applyAlignment="1">
      <alignment vertical="center" wrapText="1"/>
    </xf>
    <xf numFmtId="0" fontId="8" fillId="0" borderId="15" xfId="1" applyFont="1" applyBorder="1" applyAlignment="1">
      <alignment horizontal="center" vertical="center" wrapText="1"/>
    </xf>
    <xf numFmtId="0" fontId="8" fillId="0" borderId="27" xfId="12" applyFont="1" applyBorder="1" applyAlignment="1">
      <alignment vertical="center" wrapText="1"/>
    </xf>
    <xf numFmtId="0" fontId="8" fillId="4" borderId="28" xfId="12" applyFont="1" applyFill="1" applyBorder="1" applyAlignment="1">
      <alignment vertical="center" wrapText="1"/>
    </xf>
    <xf numFmtId="0" fontId="8" fillId="0" borderId="28" xfId="12" applyFont="1" applyBorder="1" applyAlignment="1">
      <alignment vertical="center" wrapText="1"/>
    </xf>
    <xf numFmtId="0" fontId="7" fillId="4" borderId="8" xfId="1" applyFont="1" applyFill="1" applyBorder="1" applyAlignment="1" applyProtection="1">
      <alignment horizontal="center" vertical="center" wrapText="1"/>
      <protection locked="0"/>
    </xf>
    <xf numFmtId="0" fontId="8" fillId="4" borderId="8" xfId="9" applyFont="1" applyFill="1" applyBorder="1" applyAlignment="1" applyProtection="1">
      <alignment horizontal="center" vertical="center" wrapText="1"/>
      <protection locked="0"/>
    </xf>
    <xf numFmtId="0" fontId="8" fillId="4" borderId="8" xfId="10" applyFont="1" applyFill="1" applyBorder="1" applyAlignment="1" applyProtection="1">
      <alignment vertical="center" wrapText="1"/>
      <protection locked="0"/>
    </xf>
    <xf numFmtId="0" fontId="8" fillId="0" borderId="8" xfId="10" applyFont="1" applyBorder="1" applyAlignment="1" applyProtection="1">
      <alignment vertical="center" wrapText="1"/>
      <protection locked="0"/>
    </xf>
    <xf numFmtId="0" fontId="8" fillId="4" borderId="8" xfId="10" applyFont="1" applyFill="1" applyBorder="1" applyAlignment="1" applyProtection="1">
      <alignment horizontal="center" vertical="center" wrapText="1"/>
      <protection locked="0"/>
    </xf>
    <xf numFmtId="0" fontId="8" fillId="4" borderId="8" xfId="3" applyFont="1" applyFill="1" applyBorder="1" applyAlignment="1" applyProtection="1">
      <alignment horizontal="center" vertical="center" wrapText="1"/>
      <protection locked="0"/>
    </xf>
    <xf numFmtId="0" fontId="17" fillId="6" borderId="43" xfId="10" applyFont="1" applyFill="1" applyBorder="1" applyAlignment="1" applyProtection="1">
      <alignment horizontal="left" vertical="center" wrapText="1"/>
      <protection locked="0"/>
    </xf>
    <xf numFmtId="0" fontId="17" fillId="6" borderId="36" xfId="10" applyFont="1" applyFill="1" applyBorder="1" applyAlignment="1" applyProtection="1">
      <alignment horizontal="left" vertical="center" wrapText="1"/>
      <protection locked="0"/>
    </xf>
    <xf numFmtId="0" fontId="7" fillId="4" borderId="10" xfId="9" applyFont="1" applyFill="1" applyBorder="1" applyAlignment="1" applyProtection="1">
      <alignment horizontal="center" vertical="center" wrapText="1"/>
      <protection locked="0"/>
    </xf>
    <xf numFmtId="0" fontId="8" fillId="4" borderId="10" xfId="10" applyFont="1" applyFill="1" applyBorder="1" applyAlignment="1" applyProtection="1">
      <alignment horizontal="center" vertical="center" wrapText="1"/>
      <protection locked="0"/>
    </xf>
    <xf numFmtId="0" fontId="7" fillId="4" borderId="8" xfId="9" applyFont="1" applyFill="1" applyBorder="1" applyAlignment="1" applyProtection="1">
      <alignment horizontal="center" vertical="center" wrapText="1"/>
      <protection locked="0"/>
    </xf>
    <xf numFmtId="0" fontId="8" fillId="4" borderId="8" xfId="10" applyFont="1" applyFill="1" applyBorder="1" applyAlignment="1" applyProtection="1">
      <alignment horizontal="left" vertical="center" wrapText="1"/>
      <protection locked="0"/>
    </xf>
    <xf numFmtId="0" fontId="8" fillId="4" borderId="8" xfId="10" applyFont="1" applyFill="1" applyBorder="1" applyAlignment="1" applyProtection="1">
      <alignment horizontal="right" vertical="center" wrapText="1"/>
      <protection locked="0"/>
    </xf>
    <xf numFmtId="0" fontId="10" fillId="4" borderId="8" xfId="9" applyFont="1" applyFill="1" applyBorder="1" applyAlignment="1" applyProtection="1">
      <alignment horizontal="center" vertical="center" wrapText="1"/>
      <protection locked="0"/>
    </xf>
    <xf numFmtId="0" fontId="4" fillId="4" borderId="10" xfId="10" applyFont="1" applyFill="1" applyBorder="1" applyAlignment="1" applyProtection="1">
      <alignment horizontal="center" vertical="center" wrapText="1"/>
      <protection locked="0"/>
    </xf>
    <xf numFmtId="0" fontId="7" fillId="4" borderId="15" xfId="9" applyFont="1" applyFill="1" applyBorder="1" applyAlignment="1" applyProtection="1">
      <alignment horizontal="center" vertical="center" wrapText="1"/>
      <protection locked="0"/>
    </xf>
    <xf numFmtId="0" fontId="8" fillId="4" borderId="15" xfId="10" applyFont="1" applyFill="1" applyBorder="1" applyAlignment="1" applyProtection="1">
      <alignment horizontal="left" vertical="center" wrapText="1"/>
      <protection locked="0"/>
    </xf>
    <xf numFmtId="0" fontId="8" fillId="4" borderId="15" xfId="3" applyFont="1" applyFill="1" applyBorder="1" applyAlignment="1">
      <alignment horizontal="center" vertical="center" wrapText="1"/>
    </xf>
    <xf numFmtId="0" fontId="8" fillId="4" borderId="15" xfId="10" applyFont="1" applyFill="1" applyBorder="1" applyAlignment="1" applyProtection="1">
      <alignment horizontal="right" vertical="center" wrapText="1"/>
      <protection locked="0"/>
    </xf>
    <xf numFmtId="0" fontId="8" fillId="0" borderId="15" xfId="10" applyFont="1" applyBorder="1" applyAlignment="1" applyProtection="1">
      <alignment horizontal="right" vertical="center" wrapText="1"/>
      <protection locked="0"/>
    </xf>
    <xf numFmtId="0" fontId="8" fillId="4" borderId="15" xfId="10" applyFont="1" applyFill="1" applyBorder="1" applyAlignment="1" applyProtection="1">
      <alignment horizontal="center" vertical="center" wrapText="1"/>
      <protection locked="0"/>
    </xf>
    <xf numFmtId="0" fontId="8" fillId="0" borderId="15" xfId="10" applyFont="1" applyBorder="1" applyAlignment="1" applyProtection="1">
      <alignment horizontal="left" vertical="center" wrapText="1"/>
      <protection locked="0"/>
    </xf>
    <xf numFmtId="0" fontId="7" fillId="0" borderId="5" xfId="1" applyFont="1" applyBorder="1" applyAlignment="1">
      <alignment horizontal="center" vertical="center" wrapText="1"/>
    </xf>
    <xf numFmtId="0" fontId="8" fillId="0" borderId="29" xfId="10" applyFont="1" applyBorder="1" applyAlignment="1">
      <alignment vertical="center" wrapText="1"/>
    </xf>
    <xf numFmtId="0" fontId="8" fillId="0" borderId="29" xfId="3" applyFont="1" applyBorder="1" applyAlignment="1">
      <alignment horizontal="center" vertical="center" wrapText="1"/>
    </xf>
    <xf numFmtId="0" fontId="8" fillId="0" borderId="29" xfId="10" applyFont="1" applyBorder="1" applyAlignment="1">
      <alignment horizontal="center" vertical="center" wrapText="1"/>
    </xf>
    <xf numFmtId="0" fontId="8" fillId="0" borderId="5" xfId="3" applyFont="1" applyBorder="1" applyAlignment="1">
      <alignment horizontal="center" vertical="center" wrapText="1"/>
    </xf>
    <xf numFmtId="0" fontId="8" fillId="0" borderId="6" xfId="10" applyFont="1" applyBorder="1" applyAlignment="1">
      <alignment horizontal="left" vertical="center" wrapText="1"/>
    </xf>
    <xf numFmtId="0" fontId="8" fillId="0" borderId="44" xfId="10" applyFont="1" applyBorder="1" applyAlignment="1" applyProtection="1">
      <alignment vertical="center" wrapText="1"/>
      <protection locked="0"/>
    </xf>
    <xf numFmtId="0" fontId="8" fillId="0" borderId="36" xfId="10" applyFont="1" applyBorder="1" applyAlignment="1" applyProtection="1">
      <alignment vertical="center" wrapText="1"/>
      <protection locked="0"/>
    </xf>
    <xf numFmtId="0" fontId="8" fillId="0" borderId="5" xfId="1" applyFont="1" applyBorder="1" applyAlignment="1">
      <alignment horizontal="center" vertical="center" wrapText="1"/>
    </xf>
    <xf numFmtId="0" fontId="8" fillId="0" borderId="5" xfId="10" applyFont="1" applyBorder="1" applyAlignment="1">
      <alignment horizontal="left" vertical="center" wrapText="1"/>
    </xf>
    <xf numFmtId="0" fontId="8" fillId="0" borderId="5" xfId="10" applyFont="1" applyBorder="1" applyAlignment="1">
      <alignment horizontal="right" vertical="center" wrapText="1"/>
    </xf>
    <xf numFmtId="0" fontId="8" fillId="0" borderId="5" xfId="10" applyFont="1" applyBorder="1" applyAlignment="1">
      <alignment horizontal="center" vertical="center" wrapText="1"/>
    </xf>
    <xf numFmtId="0" fontId="8" fillId="0" borderId="37" xfId="10" applyFont="1" applyBorder="1" applyAlignment="1" applyProtection="1">
      <alignment vertical="center" wrapText="1"/>
      <protection locked="0"/>
    </xf>
    <xf numFmtId="0" fontId="8" fillId="4" borderId="8" xfId="1" applyFont="1" applyFill="1" applyBorder="1" applyAlignment="1" applyProtection="1">
      <alignment horizontal="center" vertical="center" wrapText="1"/>
      <protection locked="0"/>
    </xf>
    <xf numFmtId="0" fontId="8" fillId="4" borderId="9" xfId="10" applyFont="1" applyFill="1" applyBorder="1" applyAlignment="1" applyProtection="1">
      <alignment horizontal="left" vertical="center" wrapText="1"/>
      <protection locked="0"/>
    </xf>
    <xf numFmtId="0" fontId="8" fillId="0" borderId="42" xfId="10" applyFont="1" applyBorder="1" applyAlignment="1" applyProtection="1">
      <alignment horizontal="center" vertical="center" wrapText="1"/>
      <protection locked="0"/>
    </xf>
    <xf numFmtId="0" fontId="8" fillId="4" borderId="10" xfId="1" applyFont="1" applyFill="1" applyBorder="1" applyAlignment="1" applyProtection="1">
      <alignment horizontal="center" vertical="center" wrapText="1"/>
      <protection locked="0"/>
    </xf>
    <xf numFmtId="0" fontId="8" fillId="4" borderId="10" xfId="10" applyFont="1" applyFill="1" applyBorder="1" applyAlignment="1" applyProtection="1">
      <alignment vertical="center" wrapText="1"/>
      <protection locked="0"/>
    </xf>
    <xf numFmtId="0" fontId="4" fillId="8" borderId="10" xfId="10" applyFont="1" applyFill="1" applyBorder="1" applyAlignment="1" applyProtection="1">
      <alignment vertical="center" wrapText="1"/>
      <protection locked="0"/>
    </xf>
    <xf numFmtId="0" fontId="8" fillId="8" borderId="10" xfId="10" applyFont="1" applyFill="1" applyBorder="1" applyAlignment="1" applyProtection="1">
      <alignment horizontal="right" vertical="center" wrapText="1"/>
      <protection locked="0"/>
    </xf>
    <xf numFmtId="0" fontId="8" fillId="0" borderId="44" xfId="10" applyFont="1" applyBorder="1" applyAlignment="1" applyProtection="1">
      <alignment horizontal="center" vertical="center" wrapText="1"/>
      <protection locked="0"/>
    </xf>
    <xf numFmtId="0" fontId="8" fillId="0" borderId="7" xfId="3" applyFont="1" applyBorder="1" applyAlignment="1" applyProtection="1">
      <alignment horizontal="center" vertical="center" wrapText="1"/>
      <protection locked="0"/>
    </xf>
    <xf numFmtId="0" fontId="8" fillId="0" borderId="0" xfId="10" applyFont="1" applyAlignment="1" applyProtection="1">
      <alignment wrapText="1"/>
      <protection locked="0"/>
    </xf>
    <xf numFmtId="0" fontId="12" fillId="8" borderId="12" xfId="10" applyFont="1" applyFill="1" applyBorder="1" applyAlignment="1">
      <alignment horizontal="left" vertical="center" wrapText="1"/>
    </xf>
    <xf numFmtId="0" fontId="8" fillId="4" borderId="19" xfId="10" applyFont="1" applyFill="1" applyBorder="1" applyAlignment="1" applyProtection="1">
      <alignment horizontal="left" vertical="center" wrapText="1"/>
      <protection locked="0"/>
    </xf>
    <xf numFmtId="0" fontId="8" fillId="4" borderId="19" xfId="10" applyFont="1" applyFill="1" applyBorder="1" applyAlignment="1" applyProtection="1">
      <alignment horizontal="right" vertical="center" wrapText="1"/>
      <protection locked="0"/>
    </xf>
    <xf numFmtId="0" fontId="8" fillId="4" borderId="19" xfId="3" applyFont="1" applyFill="1" applyBorder="1" applyAlignment="1" applyProtection="1">
      <alignment horizontal="center" vertical="center" wrapText="1"/>
      <protection locked="0"/>
    </xf>
    <xf numFmtId="0" fontId="8" fillId="0" borderId="19" xfId="10" applyFont="1" applyBorder="1" applyAlignment="1" applyProtection="1">
      <alignment horizontal="right" vertical="center" wrapText="1"/>
      <protection locked="0"/>
    </xf>
    <xf numFmtId="0" fontId="8" fillId="4" borderId="19" xfId="9" applyFont="1" applyFill="1" applyBorder="1" applyAlignment="1" applyProtection="1">
      <alignment horizontal="center" vertical="center" wrapText="1"/>
      <protection locked="0"/>
    </xf>
    <xf numFmtId="0" fontId="12" fillId="8" borderId="16" xfId="10" applyFont="1" applyFill="1" applyBorder="1" applyAlignment="1" applyProtection="1">
      <alignment horizontal="left" vertical="center" wrapText="1"/>
      <protection locked="0"/>
    </xf>
    <xf numFmtId="0" fontId="8" fillId="0" borderId="8" xfId="10" applyFont="1" applyBorder="1" applyAlignment="1" applyProtection="1">
      <alignment horizontal="right" vertical="center" wrapText="1"/>
      <protection locked="0"/>
    </xf>
    <xf numFmtId="0" fontId="12" fillId="8" borderId="9" xfId="10" applyFont="1" applyFill="1" applyBorder="1" applyAlignment="1">
      <alignment horizontal="left" vertical="center" wrapText="1"/>
    </xf>
    <xf numFmtId="0" fontId="10" fillId="4" borderId="10" xfId="9" applyFont="1" applyFill="1" applyBorder="1" applyAlignment="1">
      <alignment horizontal="center" vertical="center" wrapText="1"/>
    </xf>
    <xf numFmtId="49" fontId="8" fillId="4" borderId="31" xfId="9" applyNumberFormat="1" applyFont="1" applyFill="1" applyBorder="1" applyAlignment="1">
      <alignment horizontal="left" vertical="center" wrapText="1"/>
    </xf>
    <xf numFmtId="0" fontId="8" fillId="4" borderId="23" xfId="3" applyFont="1" applyFill="1" applyBorder="1" applyAlignment="1">
      <alignment horizontal="center" vertical="center" wrapText="1"/>
    </xf>
    <xf numFmtId="49" fontId="8" fillId="4" borderId="31" xfId="9" applyNumberFormat="1" applyFont="1" applyFill="1" applyBorder="1" applyAlignment="1" applyProtection="1">
      <alignment horizontal="right" vertical="center" wrapText="1"/>
      <protection locked="0"/>
    </xf>
    <xf numFmtId="49" fontId="8" fillId="0" borderId="18" xfId="9" applyNumberFormat="1" applyFont="1" applyBorder="1" applyAlignment="1" applyProtection="1">
      <alignment horizontal="right" vertical="center" wrapText="1"/>
      <protection locked="0"/>
    </xf>
    <xf numFmtId="0" fontId="8" fillId="4" borderId="9" xfId="10" applyFont="1" applyFill="1" applyBorder="1" applyAlignment="1">
      <alignment horizontal="left" vertical="center" wrapText="1"/>
    </xf>
    <xf numFmtId="0" fontId="13" fillId="4" borderId="42" xfId="10" applyFont="1" applyFill="1" applyBorder="1" applyAlignment="1" applyProtection="1">
      <alignment horizontal="left" vertical="center" wrapText="1"/>
      <protection locked="0"/>
    </xf>
    <xf numFmtId="0" fontId="13" fillId="4" borderId="36" xfId="10" applyFont="1" applyFill="1" applyBorder="1" applyAlignment="1" applyProtection="1">
      <alignment horizontal="left" vertical="center" wrapText="1"/>
      <protection locked="0"/>
    </xf>
    <xf numFmtId="0" fontId="13" fillId="0" borderId="0" xfId="10" applyFont="1" applyAlignment="1" applyProtection="1">
      <alignment wrapText="1"/>
      <protection locked="0"/>
    </xf>
    <xf numFmtId="49" fontId="8" fillId="4" borderId="19" xfId="9" applyNumberFormat="1" applyFont="1" applyFill="1" applyBorder="1" applyAlignment="1">
      <alignment horizontal="left" vertical="center" wrapText="1"/>
    </xf>
    <xf numFmtId="0" fontId="8" fillId="4" borderId="19" xfId="3" applyFont="1" applyFill="1" applyBorder="1" applyAlignment="1">
      <alignment horizontal="center" vertical="center" wrapText="1"/>
    </xf>
    <xf numFmtId="49" fontId="8" fillId="4" borderId="19" xfId="9" applyNumberFormat="1" applyFont="1" applyFill="1" applyBorder="1" applyAlignment="1" applyProtection="1">
      <alignment horizontal="right" vertical="center" wrapText="1"/>
      <protection locked="0"/>
    </xf>
    <xf numFmtId="49" fontId="8" fillId="0" borderId="31" xfId="9" applyNumberFormat="1" applyFont="1" applyBorder="1" applyAlignment="1" applyProtection="1">
      <alignment horizontal="right" vertical="center" wrapText="1"/>
      <protection locked="0"/>
    </xf>
    <xf numFmtId="0" fontId="13" fillId="4" borderId="43" xfId="10" applyFont="1" applyFill="1" applyBorder="1" applyAlignment="1" applyProtection="1">
      <alignment horizontal="left" vertical="center" wrapText="1"/>
      <protection locked="0"/>
    </xf>
    <xf numFmtId="0" fontId="14" fillId="4" borderId="10" xfId="9" applyFont="1" applyFill="1" applyBorder="1" applyAlignment="1">
      <alignment horizontal="center" vertical="center" wrapText="1"/>
    </xf>
    <xf numFmtId="49" fontId="8" fillId="0" borderId="10" xfId="9" applyNumberFormat="1" applyFont="1" applyBorder="1" applyAlignment="1">
      <alignment horizontal="left" vertical="center" wrapText="1"/>
    </xf>
    <xf numFmtId="49" fontId="8" fillId="0" borderId="10" xfId="9" applyNumberFormat="1" applyFont="1" applyBorder="1" applyAlignment="1" applyProtection="1">
      <alignment horizontal="right" vertical="center" wrapText="1"/>
      <protection locked="0"/>
    </xf>
    <xf numFmtId="0" fontId="15" fillId="4" borderId="43" xfId="10" applyFont="1" applyFill="1" applyBorder="1" applyAlignment="1">
      <alignment horizontal="left" vertical="center" wrapText="1"/>
    </xf>
    <xf numFmtId="0" fontId="15" fillId="4" borderId="36" xfId="10" applyFont="1" applyFill="1" applyBorder="1" applyAlignment="1">
      <alignment horizontal="left" vertical="center" wrapText="1"/>
    </xf>
    <xf numFmtId="49" fontId="8" fillId="4" borderId="21" xfId="9" applyNumberFormat="1" applyFont="1" applyFill="1" applyBorder="1" applyAlignment="1">
      <alignment horizontal="left" vertical="center" wrapText="1"/>
    </xf>
    <xf numFmtId="49" fontId="8" fillId="4" borderId="21" xfId="9" applyNumberFormat="1" applyFont="1" applyFill="1" applyBorder="1" applyAlignment="1" applyProtection="1">
      <alignment horizontal="right" vertical="center" wrapText="1"/>
      <protection locked="0"/>
    </xf>
    <xf numFmtId="0" fontId="8" fillId="4" borderId="12" xfId="10" applyFont="1" applyFill="1" applyBorder="1" applyAlignment="1">
      <alignment horizontal="left" vertical="center" wrapText="1"/>
    </xf>
    <xf numFmtId="0" fontId="13" fillId="0" borderId="0" xfId="9" applyFont="1" applyProtection="1">
      <protection locked="0"/>
    </xf>
    <xf numFmtId="49" fontId="8" fillId="4" borderId="18" xfId="9" applyNumberFormat="1" applyFont="1" applyFill="1" applyBorder="1" applyAlignment="1">
      <alignment horizontal="left" vertical="center" wrapText="1"/>
    </xf>
    <xf numFmtId="49" fontId="8" fillId="4" borderId="18" xfId="9" applyNumberFormat="1" applyFont="1" applyFill="1" applyBorder="1" applyAlignment="1" applyProtection="1">
      <alignment horizontal="right" vertical="center" wrapText="1"/>
      <protection locked="0"/>
    </xf>
    <xf numFmtId="0" fontId="8" fillId="0" borderId="25" xfId="3" applyFont="1" applyBorder="1" applyAlignment="1">
      <alignment horizontal="center" vertical="center"/>
    </xf>
    <xf numFmtId="0" fontId="7" fillId="0" borderId="23" xfId="1" applyFont="1" applyBorder="1" applyAlignment="1">
      <alignment horizontal="center" vertical="center" wrapText="1"/>
    </xf>
    <xf numFmtId="0" fontId="8" fillId="0" borderId="23" xfId="9" applyFont="1" applyBorder="1" applyAlignment="1">
      <alignment horizontal="center" vertical="center" wrapText="1"/>
    </xf>
    <xf numFmtId="0" fontId="8" fillId="0" borderId="32" xfId="10" applyFont="1" applyBorder="1" applyAlignment="1">
      <alignment horizontal="left" vertical="center" wrapText="1"/>
    </xf>
    <xf numFmtId="0" fontId="8" fillId="0" borderId="23" xfId="3" applyFont="1" applyBorder="1" applyAlignment="1">
      <alignment horizontal="center" vertical="center" wrapText="1"/>
    </xf>
    <xf numFmtId="0" fontId="8" fillId="0" borderId="24" xfId="10" applyFont="1" applyBorder="1" applyAlignment="1">
      <alignment horizontal="right" vertical="center" wrapText="1"/>
    </xf>
    <xf numFmtId="0" fontId="8" fillId="0" borderId="20" xfId="10" applyFont="1" applyBorder="1" applyAlignment="1">
      <alignment horizontal="left" vertical="center" wrapText="1"/>
    </xf>
    <xf numFmtId="0" fontId="8" fillId="0" borderId="46" xfId="10" applyFont="1" applyBorder="1" applyAlignment="1" applyProtection="1">
      <alignment horizontal="center" vertical="center" wrapText="1"/>
      <protection locked="0"/>
    </xf>
    <xf numFmtId="0" fontId="8" fillId="0" borderId="33" xfId="3" applyFont="1" applyBorder="1" applyAlignment="1" applyProtection="1">
      <alignment horizontal="center" vertical="center"/>
      <protection locked="0"/>
    </xf>
    <xf numFmtId="0" fontId="7" fillId="0" borderId="29" xfId="1" applyFont="1" applyBorder="1" applyAlignment="1">
      <alignment horizontal="center" vertical="center" wrapText="1"/>
    </xf>
    <xf numFmtId="0" fontId="8" fillId="0" borderId="29" xfId="9" applyFont="1" applyBorder="1" applyAlignment="1">
      <alignment horizontal="center" vertical="center" wrapText="1"/>
    </xf>
    <xf numFmtId="0" fontId="8" fillId="0" borderId="29" xfId="10" applyFont="1" applyBorder="1" applyAlignment="1">
      <alignment horizontal="left" vertical="center" wrapText="1"/>
    </xf>
    <xf numFmtId="0" fontId="8" fillId="0" borderId="29" xfId="10" applyFont="1" applyBorder="1" applyAlignment="1">
      <alignment horizontal="right" vertical="center" wrapText="1"/>
    </xf>
    <xf numFmtId="0" fontId="4" fillId="0" borderId="29" xfId="3" applyFont="1" applyBorder="1" applyAlignment="1">
      <alignment horizontal="center" vertical="center" wrapText="1"/>
    </xf>
    <xf numFmtId="0" fontId="8" fillId="0" borderId="29" xfId="3" applyFont="1" applyBorder="1" applyAlignment="1">
      <alignment horizontal="left" vertical="center" wrapText="1"/>
    </xf>
    <xf numFmtId="0" fontId="19" fillId="0" borderId="47" xfId="10" applyFont="1" applyBorder="1" applyAlignment="1" applyProtection="1">
      <alignment horizontal="left" vertical="center" wrapText="1"/>
      <protection locked="0"/>
    </xf>
    <xf numFmtId="0" fontId="19" fillId="0" borderId="36" xfId="10" applyFont="1" applyBorder="1" applyAlignment="1" applyProtection="1">
      <alignment horizontal="left" vertical="center" wrapText="1"/>
      <protection locked="0"/>
    </xf>
    <xf numFmtId="0" fontId="10" fillId="0" borderId="34" xfId="3" applyFont="1" applyBorder="1" applyAlignment="1">
      <alignment horizontal="center" vertical="center"/>
    </xf>
    <xf numFmtId="0" fontId="10" fillId="0" borderId="35" xfId="1" applyFont="1" applyBorder="1" applyAlignment="1">
      <alignment horizontal="center" vertical="center" wrapText="1"/>
    </xf>
    <xf numFmtId="0" fontId="20" fillId="0" borderId="35" xfId="3" applyFont="1" applyBorder="1" applyAlignment="1">
      <alignment horizontal="center" vertical="center" wrapText="1"/>
    </xf>
    <xf numFmtId="0" fontId="4" fillId="0" borderId="35" xfId="13" applyFont="1" applyBorder="1" applyAlignment="1">
      <alignment horizontal="left" vertical="center" wrapText="1"/>
    </xf>
    <xf numFmtId="0" fontId="8" fillId="0" borderId="35" xfId="3" applyFont="1" applyBorder="1" applyAlignment="1">
      <alignment horizontal="center" vertical="center" wrapText="1"/>
    </xf>
    <xf numFmtId="0" fontId="4" fillId="0" borderId="35" xfId="3" applyFont="1" applyBorder="1" applyAlignment="1">
      <alignment horizontal="center" vertical="center" wrapText="1"/>
    </xf>
    <xf numFmtId="0" fontId="8" fillId="0" borderId="35" xfId="3" applyFont="1" applyBorder="1" applyAlignment="1">
      <alignment horizontal="left" vertical="center" wrapText="1"/>
    </xf>
    <xf numFmtId="0" fontId="19" fillId="0" borderId="48" xfId="10" applyFont="1" applyBorder="1" applyAlignment="1" applyProtection="1">
      <alignment horizontal="left" vertical="center" wrapText="1"/>
      <protection locked="0"/>
    </xf>
    <xf numFmtId="0" fontId="10" fillId="0" borderId="11" xfId="3" applyFont="1" applyBorder="1" applyAlignment="1">
      <alignment horizontal="center" vertical="center"/>
    </xf>
    <xf numFmtId="0" fontId="10" fillId="0" borderId="10" xfId="1" applyFont="1" applyBorder="1" applyAlignment="1">
      <alignment horizontal="center" vertical="center" wrapText="1"/>
    </xf>
    <xf numFmtId="0" fontId="20" fillId="0" borderId="10" xfId="3" applyFont="1" applyBorder="1" applyAlignment="1">
      <alignment horizontal="center" vertical="center" wrapText="1"/>
    </xf>
    <xf numFmtId="0" fontId="4" fillId="0" borderId="10" xfId="13" applyFont="1" applyBorder="1" applyAlignment="1">
      <alignment horizontal="left" vertical="center" wrapText="1"/>
    </xf>
    <xf numFmtId="0" fontId="8" fillId="0" borderId="10" xfId="3" applyFont="1" applyBorder="1" applyAlignment="1">
      <alignment horizontal="left" vertical="center" wrapText="1"/>
    </xf>
    <xf numFmtId="0" fontId="19" fillId="0" borderId="12" xfId="10" applyFont="1" applyBorder="1" applyAlignment="1" applyProtection="1">
      <alignment horizontal="left" vertical="center" wrapText="1"/>
      <protection locked="0"/>
    </xf>
    <xf numFmtId="0" fontId="10" fillId="0" borderId="14" xfId="3" applyFont="1" applyBorder="1" applyAlignment="1">
      <alignment horizontal="center" vertical="center"/>
    </xf>
    <xf numFmtId="0" fontId="10" fillId="0" borderId="15" xfId="1" applyFont="1" applyBorder="1" applyAlignment="1">
      <alignment horizontal="center" vertical="center" wrapText="1"/>
    </xf>
    <xf numFmtId="0" fontId="20" fillId="0" borderId="15" xfId="3" applyFont="1" applyBorder="1" applyAlignment="1">
      <alignment horizontal="center" vertical="center" wrapText="1"/>
    </xf>
    <xf numFmtId="0" fontId="4" fillId="0" borderId="15" xfId="13" applyFont="1" applyBorder="1" applyAlignment="1">
      <alignment horizontal="left" vertical="center" wrapText="1"/>
    </xf>
    <xf numFmtId="0" fontId="4" fillId="0" borderId="15" xfId="3" applyFont="1" applyBorder="1" applyAlignment="1">
      <alignment horizontal="center" vertical="center" wrapText="1"/>
    </xf>
    <xf numFmtId="0" fontId="8" fillId="0" borderId="15" xfId="3" applyFont="1" applyBorder="1" applyAlignment="1">
      <alignment horizontal="left" vertical="center" wrapText="1"/>
    </xf>
    <xf numFmtId="0" fontId="19" fillId="0" borderId="22" xfId="10" applyFont="1" applyBorder="1" applyAlignment="1" applyProtection="1">
      <alignment horizontal="left" vertical="center" wrapText="1"/>
      <protection locked="0"/>
    </xf>
    <xf numFmtId="0" fontId="7" fillId="0" borderId="0" xfId="9" applyFont="1" applyProtection="1">
      <protection locked="0"/>
    </xf>
    <xf numFmtId="0" fontId="8" fillId="0" borderId="0" xfId="9" applyFont="1" applyAlignment="1" applyProtection="1">
      <alignment horizontal="center"/>
      <protection locked="0"/>
    </xf>
    <xf numFmtId="0" fontId="8" fillId="0" borderId="0" xfId="9" applyFont="1" applyAlignment="1" applyProtection="1">
      <alignment vertical="center" wrapText="1"/>
      <protection locked="0"/>
    </xf>
    <xf numFmtId="0" fontId="8" fillId="0" borderId="0" xfId="9" applyFont="1" applyAlignment="1" applyProtection="1">
      <alignment wrapText="1"/>
      <protection locked="0"/>
    </xf>
    <xf numFmtId="0" fontId="4" fillId="0" borderId="0" xfId="9" applyFont="1" applyProtection="1">
      <protection locked="0"/>
    </xf>
    <xf numFmtId="0" fontId="7" fillId="0" borderId="1" xfId="9" applyFont="1" applyBorder="1" applyAlignment="1" applyProtection="1">
      <alignment vertical="center" wrapText="1"/>
      <protection locked="0"/>
    </xf>
    <xf numFmtId="0" fontId="7" fillId="0" borderId="2" xfId="9" applyFont="1" applyBorder="1" applyAlignment="1" applyProtection="1">
      <alignment wrapText="1"/>
      <protection locked="0"/>
    </xf>
    <xf numFmtId="0" fontId="10" fillId="0" borderId="2" xfId="9" applyFont="1" applyBorder="1" applyProtection="1">
      <protection locked="0"/>
    </xf>
    <xf numFmtId="0" fontId="7" fillId="0" borderId="37" xfId="9" applyFont="1" applyBorder="1" applyAlignment="1" applyProtection="1">
      <alignment vertical="center" wrapText="1"/>
      <protection locked="0"/>
    </xf>
    <xf numFmtId="0" fontId="7" fillId="0" borderId="30" xfId="9" applyFont="1" applyBorder="1" applyProtection="1">
      <protection locked="0"/>
    </xf>
    <xf numFmtId="0" fontId="10" fillId="0" borderId="30" xfId="9" applyFont="1" applyBorder="1" applyProtection="1">
      <protection locked="0"/>
    </xf>
    <xf numFmtId="0" fontId="7" fillId="5" borderId="3" xfId="3" applyFont="1" applyFill="1" applyBorder="1" applyAlignment="1">
      <alignment horizontal="center" vertical="center"/>
    </xf>
    <xf numFmtId="0" fontId="10" fillId="5" borderId="2" xfId="9" applyFont="1" applyFill="1" applyBorder="1" applyAlignment="1"/>
    <xf numFmtId="0" fontId="4" fillId="4" borderId="45" xfId="10" applyFont="1" applyFill="1" applyBorder="1" applyAlignment="1">
      <alignment horizontal="left" vertical="center" wrapText="1"/>
    </xf>
    <xf numFmtId="0" fontId="4" fillId="4" borderId="42" xfId="10" applyFont="1" applyFill="1" applyBorder="1" applyAlignment="1">
      <alignment horizontal="left" vertical="center" wrapText="1"/>
    </xf>
    <xf numFmtId="0" fontId="10" fillId="5" borderId="3" xfId="3" applyFont="1" applyFill="1" applyBorder="1" applyAlignment="1">
      <alignment horizontal="center" vertical="center"/>
    </xf>
    <xf numFmtId="0" fontId="7" fillId="5" borderId="3" xfId="3" applyFont="1" applyFill="1" applyBorder="1" applyAlignment="1" applyProtection="1">
      <alignment horizontal="center" vertical="center"/>
      <protection locked="0"/>
    </xf>
    <xf numFmtId="0" fontId="10" fillId="5" borderId="30" xfId="9" applyFont="1" applyFill="1" applyBorder="1" applyAlignment="1"/>
    <xf numFmtId="0" fontId="6" fillId="2" borderId="1" xfId="1" applyFont="1" applyFill="1" applyBorder="1" applyAlignment="1">
      <alignment horizontal="center" vertical="center" wrapText="1"/>
    </xf>
    <xf numFmtId="0" fontId="7" fillId="0" borderId="2" xfId="9" applyFont="1" applyBorder="1" applyAlignment="1" applyProtection="1">
      <protection locked="0"/>
    </xf>
    <xf numFmtId="0" fontId="8" fillId="0" borderId="2" xfId="9" applyFont="1" applyBorder="1" applyAlignment="1" applyProtection="1">
      <alignment horizontal="center"/>
      <protection locked="0"/>
    </xf>
    <xf numFmtId="0" fontId="8" fillId="0" borderId="2" xfId="9" applyFont="1" applyBorder="1" applyAlignment="1" applyProtection="1">
      <alignment wrapText="1"/>
      <protection locked="0"/>
    </xf>
    <xf numFmtId="0" fontId="8" fillId="0" borderId="2" xfId="9" applyFont="1" applyBorder="1" applyAlignment="1" applyProtection="1">
      <protection locked="0"/>
    </xf>
    <xf numFmtId="0" fontId="9" fillId="3" borderId="3" xfId="1" applyFont="1" applyFill="1" applyBorder="1" applyAlignment="1">
      <alignment horizontal="center" vertical="center" wrapText="1"/>
    </xf>
    <xf numFmtId="0" fontId="9" fillId="0" borderId="2" xfId="9" applyFont="1" applyBorder="1" applyAlignment="1"/>
    <xf numFmtId="0" fontId="7" fillId="3" borderId="38" xfId="3" applyFont="1" applyFill="1" applyBorder="1" applyAlignment="1">
      <alignment horizontal="center" vertical="center" wrapText="1"/>
    </xf>
    <xf numFmtId="0" fontId="7" fillId="3" borderId="37" xfId="3" applyFont="1" applyFill="1" applyBorder="1" applyAlignment="1">
      <alignment horizontal="center" vertical="center" wrapText="1"/>
    </xf>
    <xf numFmtId="0" fontId="7" fillId="3" borderId="39" xfId="3" applyFont="1" applyFill="1" applyBorder="1" applyAlignment="1">
      <alignment horizontal="center" vertical="center" wrapText="1"/>
    </xf>
    <xf numFmtId="0" fontId="7" fillId="3" borderId="40" xfId="3" applyFont="1" applyFill="1" applyBorder="1" applyAlignment="1">
      <alignment horizontal="center" vertical="center" wrapText="1"/>
    </xf>
  </cellXfs>
  <cellStyles count="14">
    <cellStyle name="Normal" xfId="0" builtinId="0"/>
    <cellStyle name="Normal 2" xfId="2"/>
    <cellStyle name="Normal 2 2 3" xfId="1"/>
    <cellStyle name="Normal 3" xfId="4"/>
    <cellStyle name="Normal 3 2" xfId="6"/>
    <cellStyle name="Normal 3 2 2" xfId="7"/>
    <cellStyle name="Normal 3 2 2 2" xfId="13"/>
    <cellStyle name="Normal 3 2 3" xfId="12"/>
    <cellStyle name="Normal 3 3" xfId="10"/>
    <cellStyle name="Normal 4" xfId="5"/>
    <cellStyle name="Normal 4 2" xfId="8"/>
    <cellStyle name="Normal 4 3" xfId="11"/>
    <cellStyle name="Normal 5" xfId="3"/>
    <cellStyle name="Normal 6" xfId="9"/>
  </cellStyles>
  <dxfs count="18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28916</xdr:rowOff>
    </xdr:from>
    <xdr:ext cx="540418" cy="237784"/>
    <xdr:pic>
      <xdr:nvPicPr>
        <xdr:cNvPr id="2" name="Picture 4">
          <a:extLst>
            <a:ext uri="{FF2B5EF4-FFF2-40B4-BE49-F238E27FC236}">
              <a16:creationId xmlns:a16="http://schemas.microsoft.com/office/drawing/2014/main" id="{F71CC11B-4C3F-4F09-8B36-3C2E27B63A05}"/>
            </a:ext>
          </a:extLst>
        </xdr:cNvPr>
        <xdr:cNvPicPr>
          <a:picLocks noChangeAspect="1"/>
        </xdr:cNvPicPr>
      </xdr:nvPicPr>
      <xdr:blipFill>
        <a:blip xmlns:r="http://schemas.openxmlformats.org/officeDocument/2006/relationships" r:embed="rId1" cstate="print"/>
        <a:srcRect t="26785" b="35417"/>
        <a:stretch>
          <a:fillRect/>
        </a:stretch>
      </xdr:blipFill>
      <xdr:spPr bwMode="auto">
        <a:xfrm>
          <a:off x="0" y="28916"/>
          <a:ext cx="540418" cy="237784"/>
        </a:xfrm>
        <a:prstGeom prst="rect">
          <a:avLst/>
        </a:prstGeom>
        <a:noFill/>
        <a:ln>
          <a:noFill/>
          <a:prstDash val="solid"/>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3"/>
  <sheetViews>
    <sheetView tabSelected="1" zoomScale="70" zoomScaleNormal="70" workbookViewId="0">
      <pane xSplit="4" ySplit="4" topLeftCell="M169" activePane="bottomRight" state="frozen"/>
      <selection pane="topRight" activeCell="E1" sqref="E1"/>
      <selection pane="bottomLeft" activeCell="A5" sqref="A5"/>
      <selection pane="bottomRight" activeCell="D174" sqref="D174"/>
    </sheetView>
  </sheetViews>
  <sheetFormatPr defaultColWidth="8.81640625" defaultRowHeight="15.5"/>
  <cols>
    <col min="1" max="1" width="7.453125" style="3" customWidth="1"/>
    <col min="2" max="2" width="41.26953125" style="395" customWidth="1"/>
    <col min="3" max="3" width="32.453125" style="396" customWidth="1"/>
    <col min="4" max="4" width="97.81640625" style="397" customWidth="1"/>
    <col min="5" max="5" width="9.453125" style="3" customWidth="1"/>
    <col min="6" max="6" width="99.81640625" style="398" customWidth="1"/>
    <col min="7" max="7" width="10.26953125" style="399" customWidth="1"/>
    <col min="8" max="8" width="107.81640625" style="3" customWidth="1"/>
    <col min="9" max="9" width="8.81640625" style="3" customWidth="1"/>
    <col min="10" max="10" width="17" style="3" customWidth="1"/>
    <col min="11" max="11" width="15.1796875" style="3" customWidth="1"/>
    <col min="12" max="12" width="67.453125" style="3" customWidth="1"/>
    <col min="13" max="13" width="36.81640625" style="3" customWidth="1"/>
    <col min="14" max="14" width="33.1796875" style="3" customWidth="1"/>
    <col min="15" max="15" width="55.81640625" style="3" customWidth="1"/>
    <col min="16" max="17" width="40.81640625" style="3" customWidth="1"/>
    <col min="18" max="16384" width="8.81640625" style="3"/>
  </cols>
  <sheetData>
    <row r="1" spans="1:17" ht="24" customHeight="1" thickBot="1">
      <c r="A1" s="413" t="s">
        <v>120</v>
      </c>
      <c r="B1" s="414"/>
      <c r="C1" s="415"/>
      <c r="D1" s="416"/>
      <c r="E1" s="417"/>
      <c r="F1" s="416"/>
      <c r="G1" s="417"/>
      <c r="H1" s="417"/>
      <c r="I1" s="417"/>
      <c r="J1" s="417"/>
      <c r="K1" s="417"/>
      <c r="L1" s="417"/>
      <c r="M1" s="417"/>
      <c r="N1" s="417"/>
      <c r="O1" s="417"/>
      <c r="P1" s="417"/>
      <c r="Q1" s="2"/>
    </row>
    <row r="2" spans="1:17" ht="21" customHeight="1" thickBot="1">
      <c r="A2" s="418" t="s">
        <v>121</v>
      </c>
      <c r="B2" s="419"/>
      <c r="C2" s="419"/>
      <c r="D2" s="419"/>
      <c r="E2" s="419"/>
      <c r="F2" s="419"/>
      <c r="G2" s="419"/>
      <c r="H2" s="419"/>
      <c r="I2" s="419"/>
      <c r="J2" s="419"/>
      <c r="K2" s="419"/>
      <c r="L2" s="419"/>
      <c r="M2" s="419"/>
      <c r="N2" s="419"/>
      <c r="O2" s="419"/>
      <c r="P2" s="420" t="s">
        <v>122</v>
      </c>
      <c r="Q2" s="422" t="s">
        <v>123</v>
      </c>
    </row>
    <row r="3" spans="1:17" s="9" customFormat="1" ht="14.25" customHeight="1" thickBot="1">
      <c r="A3" s="4" t="s">
        <v>124</v>
      </c>
      <c r="B3" s="5" t="s">
        <v>125</v>
      </c>
      <c r="C3" s="5" t="s">
        <v>126</v>
      </c>
      <c r="D3" s="5" t="s">
        <v>127</v>
      </c>
      <c r="E3" s="5" t="s">
        <v>128</v>
      </c>
      <c r="F3" s="5" t="s">
        <v>129</v>
      </c>
      <c r="G3" s="6" t="s">
        <v>128</v>
      </c>
      <c r="H3" s="5" t="s">
        <v>130</v>
      </c>
      <c r="I3" s="5" t="s">
        <v>128</v>
      </c>
      <c r="J3" s="5" t="s">
        <v>131</v>
      </c>
      <c r="K3" s="5" t="s">
        <v>132</v>
      </c>
      <c r="L3" s="5" t="s">
        <v>133</v>
      </c>
      <c r="M3" s="5" t="s">
        <v>134</v>
      </c>
      <c r="N3" s="7" t="s">
        <v>135</v>
      </c>
      <c r="O3" s="8" t="s">
        <v>136</v>
      </c>
      <c r="P3" s="421"/>
      <c r="Q3" s="423"/>
    </row>
    <row r="4" spans="1:17" ht="18" customHeight="1" thickBot="1">
      <c r="A4" s="406" t="s">
        <v>137</v>
      </c>
      <c r="B4" s="407"/>
      <c r="C4" s="407"/>
      <c r="D4" s="407"/>
      <c r="E4" s="407"/>
      <c r="F4" s="407"/>
      <c r="G4" s="407"/>
      <c r="H4" s="407"/>
      <c r="I4" s="407"/>
      <c r="J4" s="407"/>
      <c r="K4" s="407"/>
      <c r="L4" s="407"/>
      <c r="M4" s="407"/>
      <c r="N4" s="407"/>
      <c r="O4" s="407"/>
      <c r="P4" s="407"/>
      <c r="Q4" s="10"/>
    </row>
    <row r="5" spans="1:17" ht="17.25" customHeight="1">
      <c r="A5" s="11" t="s">
        <v>138</v>
      </c>
      <c r="B5" s="12" t="s">
        <v>139</v>
      </c>
      <c r="C5" s="13"/>
      <c r="D5" s="14" t="s">
        <v>139</v>
      </c>
      <c r="E5" s="15">
        <f t="shared" ref="E5:E20" si="0">LEN(D5)</f>
        <v>5</v>
      </c>
      <c r="F5" s="14" t="s">
        <v>139</v>
      </c>
      <c r="G5" s="15">
        <f t="shared" ref="G5:I20" si="1">LEN(F5)</f>
        <v>5</v>
      </c>
      <c r="H5" s="14" t="s">
        <v>139</v>
      </c>
      <c r="I5" s="15">
        <f t="shared" si="1"/>
        <v>5</v>
      </c>
      <c r="J5" s="15" t="s">
        <v>140</v>
      </c>
      <c r="K5" s="15" t="s">
        <v>138</v>
      </c>
      <c r="L5" s="15" t="s">
        <v>138</v>
      </c>
      <c r="M5" s="15" t="s">
        <v>141</v>
      </c>
      <c r="N5" s="16" t="s">
        <v>138</v>
      </c>
      <c r="O5" s="17" t="s">
        <v>142</v>
      </c>
      <c r="P5" s="18"/>
      <c r="Q5" s="19"/>
    </row>
    <row r="6" spans="1:17" ht="27" customHeight="1">
      <c r="A6" s="11" t="s">
        <v>138</v>
      </c>
      <c r="B6" s="20" t="s">
        <v>143</v>
      </c>
      <c r="C6" s="21" t="s">
        <v>143</v>
      </c>
      <c r="D6" s="22" t="s">
        <v>144</v>
      </c>
      <c r="E6" s="15">
        <f t="shared" si="0"/>
        <v>48</v>
      </c>
      <c r="F6" s="23" t="s">
        <v>145</v>
      </c>
      <c r="G6" s="15">
        <f t="shared" si="1"/>
        <v>29</v>
      </c>
      <c r="H6" s="23" t="s">
        <v>146</v>
      </c>
      <c r="I6" s="15">
        <f t="shared" si="1"/>
        <v>50</v>
      </c>
      <c r="J6" s="15" t="s">
        <v>140</v>
      </c>
      <c r="K6" s="15" t="s">
        <v>138</v>
      </c>
      <c r="L6" s="15" t="s">
        <v>138</v>
      </c>
      <c r="M6" s="15" t="s">
        <v>141</v>
      </c>
      <c r="N6" s="16" t="s">
        <v>138</v>
      </c>
      <c r="O6" s="17" t="s">
        <v>147</v>
      </c>
      <c r="P6" s="24"/>
      <c r="Q6" s="19"/>
    </row>
    <row r="7" spans="1:17" ht="26.25" customHeight="1">
      <c r="A7" s="11" t="s">
        <v>138</v>
      </c>
      <c r="B7" s="25" t="s">
        <v>1</v>
      </c>
      <c r="C7" s="26" t="s">
        <v>1</v>
      </c>
      <c r="D7" s="27" t="s">
        <v>148</v>
      </c>
      <c r="E7" s="15">
        <f t="shared" si="0"/>
        <v>38</v>
      </c>
      <c r="F7" s="28" t="s">
        <v>149</v>
      </c>
      <c r="G7" s="15">
        <f t="shared" si="1"/>
        <v>27</v>
      </c>
      <c r="H7" s="23" t="s">
        <v>150</v>
      </c>
      <c r="I7" s="15">
        <f t="shared" si="1"/>
        <v>49</v>
      </c>
      <c r="J7" s="29" t="s">
        <v>140</v>
      </c>
      <c r="K7" s="29" t="s">
        <v>138</v>
      </c>
      <c r="L7" s="29" t="s">
        <v>138</v>
      </c>
      <c r="M7" s="29" t="s">
        <v>141</v>
      </c>
      <c r="N7" s="16" t="s">
        <v>138</v>
      </c>
      <c r="O7" s="30" t="s">
        <v>151</v>
      </c>
      <c r="P7" s="24"/>
      <c r="Q7" s="19"/>
    </row>
    <row r="8" spans="1:17" ht="134.25" customHeight="1">
      <c r="A8" s="31" t="s">
        <v>138</v>
      </c>
      <c r="B8" s="32" t="s">
        <v>152</v>
      </c>
      <c r="C8" s="21" t="s">
        <v>152</v>
      </c>
      <c r="D8" s="22" t="s">
        <v>153</v>
      </c>
      <c r="E8" s="15">
        <f t="shared" si="0"/>
        <v>146</v>
      </c>
      <c r="F8" s="23" t="s">
        <v>154</v>
      </c>
      <c r="G8" s="15">
        <f t="shared" si="1"/>
        <v>153</v>
      </c>
      <c r="H8" s="23" t="s">
        <v>155</v>
      </c>
      <c r="I8" s="15">
        <f t="shared" si="1"/>
        <v>241</v>
      </c>
      <c r="J8" s="33" t="s">
        <v>156</v>
      </c>
      <c r="K8" s="34" t="s">
        <v>138</v>
      </c>
      <c r="L8" s="34" t="s">
        <v>138</v>
      </c>
      <c r="M8" s="34" t="s">
        <v>157</v>
      </c>
      <c r="N8" s="16" t="s">
        <v>138</v>
      </c>
      <c r="O8" s="35" t="s">
        <v>158</v>
      </c>
      <c r="P8" s="36"/>
      <c r="Q8" s="19"/>
    </row>
    <row r="9" spans="1:17" ht="19.5" customHeight="1">
      <c r="A9" s="31" t="s">
        <v>138</v>
      </c>
      <c r="B9" s="32" t="s">
        <v>159</v>
      </c>
      <c r="C9" s="21" t="s">
        <v>160</v>
      </c>
      <c r="D9" s="37" t="s">
        <v>161</v>
      </c>
      <c r="E9" s="34">
        <f t="shared" si="0"/>
        <v>29</v>
      </c>
      <c r="F9" s="38" t="s">
        <v>162</v>
      </c>
      <c r="G9" s="15">
        <f t="shared" si="1"/>
        <v>33</v>
      </c>
      <c r="H9" s="38" t="s">
        <v>163</v>
      </c>
      <c r="I9" s="15">
        <f t="shared" si="1"/>
        <v>46</v>
      </c>
      <c r="J9" s="33" t="s">
        <v>138</v>
      </c>
      <c r="K9" s="33" t="s">
        <v>138</v>
      </c>
      <c r="L9" s="33" t="s">
        <v>138</v>
      </c>
      <c r="M9" s="33" t="s">
        <v>138</v>
      </c>
      <c r="N9" s="16" t="s">
        <v>138</v>
      </c>
      <c r="O9" s="39" t="s">
        <v>164</v>
      </c>
      <c r="P9" s="40"/>
      <c r="Q9" s="41"/>
    </row>
    <row r="10" spans="1:17" ht="18" customHeight="1">
      <c r="A10" s="31" t="s">
        <v>138</v>
      </c>
      <c r="B10" s="32" t="s">
        <v>165</v>
      </c>
      <c r="C10" s="21" t="s">
        <v>166</v>
      </c>
      <c r="D10" s="37" t="s">
        <v>167</v>
      </c>
      <c r="E10" s="34">
        <f t="shared" si="0"/>
        <v>31</v>
      </c>
      <c r="F10" s="38" t="s">
        <v>168</v>
      </c>
      <c r="G10" s="15">
        <f t="shared" si="1"/>
        <v>21</v>
      </c>
      <c r="H10" s="38" t="s">
        <v>169</v>
      </c>
      <c r="I10" s="15">
        <f t="shared" si="1"/>
        <v>32</v>
      </c>
      <c r="J10" s="33" t="s">
        <v>138</v>
      </c>
      <c r="K10" s="33" t="s">
        <v>138</v>
      </c>
      <c r="L10" s="33" t="s">
        <v>138</v>
      </c>
      <c r="M10" s="33" t="s">
        <v>138</v>
      </c>
      <c r="N10" s="16" t="s">
        <v>138</v>
      </c>
      <c r="O10" s="39" t="s">
        <v>170</v>
      </c>
      <c r="P10" s="40"/>
      <c r="Q10" s="41"/>
    </row>
    <row r="11" spans="1:17" ht="18" customHeight="1">
      <c r="A11" s="31" t="s">
        <v>138</v>
      </c>
      <c r="B11" s="32" t="s">
        <v>171</v>
      </c>
      <c r="C11" s="21" t="s">
        <v>172</v>
      </c>
      <c r="D11" s="37" t="s">
        <v>173</v>
      </c>
      <c r="E11" s="34">
        <f t="shared" si="0"/>
        <v>34</v>
      </c>
      <c r="F11" s="38" t="s">
        <v>174</v>
      </c>
      <c r="G11" s="15">
        <f t="shared" si="1"/>
        <v>35</v>
      </c>
      <c r="H11" s="38" t="s">
        <v>175</v>
      </c>
      <c r="I11" s="15">
        <f t="shared" si="1"/>
        <v>63</v>
      </c>
      <c r="J11" s="33" t="s">
        <v>138</v>
      </c>
      <c r="K11" s="33" t="s">
        <v>138</v>
      </c>
      <c r="L11" s="33" t="s">
        <v>138</v>
      </c>
      <c r="M11" s="33" t="s">
        <v>138</v>
      </c>
      <c r="N11" s="16" t="s">
        <v>138</v>
      </c>
      <c r="O11" s="39" t="s">
        <v>176</v>
      </c>
      <c r="P11" s="40"/>
      <c r="Q11" s="41"/>
    </row>
    <row r="12" spans="1:17" ht="19.5" customHeight="1">
      <c r="A12" s="31" t="s">
        <v>138</v>
      </c>
      <c r="B12" s="32" t="s">
        <v>177</v>
      </c>
      <c r="C12" s="21" t="s">
        <v>178</v>
      </c>
      <c r="D12" s="37" t="s">
        <v>179</v>
      </c>
      <c r="E12" s="34">
        <f t="shared" si="0"/>
        <v>41</v>
      </c>
      <c r="F12" s="38" t="s">
        <v>180</v>
      </c>
      <c r="G12" s="34">
        <f t="shared" si="1"/>
        <v>35</v>
      </c>
      <c r="H12" s="38" t="s">
        <v>181</v>
      </c>
      <c r="I12" s="34">
        <f t="shared" si="1"/>
        <v>35</v>
      </c>
      <c r="J12" s="33" t="s">
        <v>138</v>
      </c>
      <c r="K12" s="33" t="s">
        <v>138</v>
      </c>
      <c r="L12" s="33" t="s">
        <v>138</v>
      </c>
      <c r="M12" s="33" t="s">
        <v>138</v>
      </c>
      <c r="N12" s="16" t="s">
        <v>138</v>
      </c>
      <c r="O12" s="39" t="s">
        <v>182</v>
      </c>
      <c r="P12" s="40"/>
      <c r="Q12" s="41"/>
    </row>
    <row r="13" spans="1:17" ht="144" customHeight="1">
      <c r="A13" s="31">
        <v>1</v>
      </c>
      <c r="B13" s="32" t="s">
        <v>2</v>
      </c>
      <c r="C13" s="21" t="s">
        <v>2</v>
      </c>
      <c r="D13" s="42" t="s">
        <v>183</v>
      </c>
      <c r="E13" s="34">
        <f t="shared" si="0"/>
        <v>124</v>
      </c>
      <c r="F13" s="43" t="s">
        <v>184</v>
      </c>
      <c r="G13" s="34">
        <f t="shared" si="1"/>
        <v>113</v>
      </c>
      <c r="H13" s="43" t="s">
        <v>185</v>
      </c>
      <c r="I13" s="34">
        <f t="shared" si="1"/>
        <v>126</v>
      </c>
      <c r="J13" s="33" t="s">
        <v>156</v>
      </c>
      <c r="K13" s="34" t="s">
        <v>138</v>
      </c>
      <c r="L13" s="34" t="s">
        <v>138</v>
      </c>
      <c r="M13" s="34" t="s">
        <v>157</v>
      </c>
      <c r="N13" s="16" t="s">
        <v>138</v>
      </c>
      <c r="O13" s="44" t="s">
        <v>186</v>
      </c>
      <c r="P13" s="45" t="s">
        <v>187</v>
      </c>
      <c r="Q13" s="46" t="s">
        <v>188</v>
      </c>
    </row>
    <row r="14" spans="1:17" ht="298.5" customHeight="1">
      <c r="A14" s="31">
        <f>A13+1</f>
        <v>2</v>
      </c>
      <c r="B14" s="32" t="s">
        <v>3</v>
      </c>
      <c r="C14" s="21" t="s">
        <v>3</v>
      </c>
      <c r="D14" s="47" t="s">
        <v>189</v>
      </c>
      <c r="E14" s="48">
        <f t="shared" si="0"/>
        <v>1247</v>
      </c>
      <c r="F14" s="49" t="s">
        <v>190</v>
      </c>
      <c r="G14" s="34">
        <f t="shared" si="1"/>
        <v>937</v>
      </c>
      <c r="H14" s="49" t="s">
        <v>191</v>
      </c>
      <c r="I14" s="34">
        <f t="shared" si="1"/>
        <v>1154</v>
      </c>
      <c r="J14" s="33" t="s">
        <v>156</v>
      </c>
      <c r="K14" s="34" t="s">
        <v>138</v>
      </c>
      <c r="L14" s="34" t="s">
        <v>138</v>
      </c>
      <c r="M14" s="34" t="s">
        <v>157</v>
      </c>
      <c r="N14" s="16" t="s">
        <v>138</v>
      </c>
      <c r="O14" s="35" t="s">
        <v>192</v>
      </c>
      <c r="P14" s="45" t="s">
        <v>193</v>
      </c>
      <c r="Q14" s="46"/>
    </row>
    <row r="15" spans="1:17" s="50" customFormat="1" ht="101.25" customHeight="1">
      <c r="A15" s="31">
        <f>A14+1</f>
        <v>3</v>
      </c>
      <c r="B15" s="32" t="s">
        <v>194</v>
      </c>
      <c r="C15" s="21" t="s">
        <v>195</v>
      </c>
      <c r="D15" s="22" t="s">
        <v>196</v>
      </c>
      <c r="E15" s="34">
        <f t="shared" si="0"/>
        <v>134</v>
      </c>
      <c r="F15" s="23" t="s">
        <v>197</v>
      </c>
      <c r="G15" s="34">
        <f t="shared" si="1"/>
        <v>117</v>
      </c>
      <c r="H15" s="23" t="s">
        <v>198</v>
      </c>
      <c r="I15" s="34">
        <f t="shared" si="1"/>
        <v>128</v>
      </c>
      <c r="J15" s="33" t="s">
        <v>199</v>
      </c>
      <c r="K15" s="34" t="s">
        <v>138</v>
      </c>
      <c r="L15" s="34" t="s">
        <v>138</v>
      </c>
      <c r="M15" s="34" t="s">
        <v>157</v>
      </c>
      <c r="N15" s="16" t="s">
        <v>138</v>
      </c>
      <c r="O15" s="35" t="s">
        <v>200</v>
      </c>
      <c r="P15" s="36"/>
      <c r="Q15" s="19"/>
    </row>
    <row r="16" spans="1:17" s="50" customFormat="1" ht="109.4" customHeight="1">
      <c r="A16" s="31" t="s">
        <v>138</v>
      </c>
      <c r="B16" s="32" t="s">
        <v>201</v>
      </c>
      <c r="C16" s="21" t="s">
        <v>201</v>
      </c>
      <c r="D16" s="51" t="s">
        <v>202</v>
      </c>
      <c r="E16" s="34">
        <f t="shared" si="0"/>
        <v>153</v>
      </c>
      <c r="F16" s="52" t="s">
        <v>203</v>
      </c>
      <c r="G16" s="34">
        <f t="shared" si="1"/>
        <v>122</v>
      </c>
      <c r="H16" s="52" t="s">
        <v>204</v>
      </c>
      <c r="I16" s="34">
        <f t="shared" si="1"/>
        <v>163</v>
      </c>
      <c r="J16" s="33" t="s">
        <v>205</v>
      </c>
      <c r="K16" s="34" t="s">
        <v>138</v>
      </c>
      <c r="L16" s="34" t="s">
        <v>138</v>
      </c>
      <c r="M16" s="34" t="s">
        <v>206</v>
      </c>
      <c r="N16" s="16" t="s">
        <v>138</v>
      </c>
      <c r="O16" s="35" t="s">
        <v>207</v>
      </c>
      <c r="P16" s="36"/>
      <c r="Q16" s="19"/>
    </row>
    <row r="17" spans="1:17" s="50" customFormat="1" ht="46.75" customHeight="1">
      <c r="A17" s="31" t="s">
        <v>138</v>
      </c>
      <c r="B17" s="32" t="s">
        <v>208</v>
      </c>
      <c r="C17" s="21" t="s">
        <v>209</v>
      </c>
      <c r="D17" s="22" t="s">
        <v>210</v>
      </c>
      <c r="E17" s="34">
        <f t="shared" si="0"/>
        <v>80</v>
      </c>
      <c r="F17" s="53" t="s">
        <v>211</v>
      </c>
      <c r="G17" s="34">
        <f t="shared" si="1"/>
        <v>89</v>
      </c>
      <c r="H17" s="23" t="s">
        <v>212</v>
      </c>
      <c r="I17" s="34">
        <f t="shared" si="1"/>
        <v>97</v>
      </c>
      <c r="J17" s="33" t="s">
        <v>140</v>
      </c>
      <c r="K17" s="34" t="s">
        <v>138</v>
      </c>
      <c r="L17" s="34" t="s">
        <v>138</v>
      </c>
      <c r="M17" s="34" t="s">
        <v>213</v>
      </c>
      <c r="N17" s="16" t="s">
        <v>138</v>
      </c>
      <c r="O17" s="35" t="s">
        <v>214</v>
      </c>
      <c r="P17" s="36"/>
      <c r="Q17" s="19"/>
    </row>
    <row r="18" spans="1:17" s="50" customFormat="1" ht="64.5" customHeight="1">
      <c r="A18" s="31" t="s">
        <v>138</v>
      </c>
      <c r="B18" s="32" t="s">
        <v>215</v>
      </c>
      <c r="C18" s="21" t="s">
        <v>216</v>
      </c>
      <c r="D18" s="22" t="s">
        <v>217</v>
      </c>
      <c r="E18" s="34">
        <f t="shared" si="0"/>
        <v>176</v>
      </c>
      <c r="F18" s="23" t="s">
        <v>218</v>
      </c>
      <c r="G18" s="34">
        <f t="shared" si="1"/>
        <v>164</v>
      </c>
      <c r="H18" s="23" t="s">
        <v>219</v>
      </c>
      <c r="I18" s="34">
        <f t="shared" si="1"/>
        <v>174</v>
      </c>
      <c r="J18" s="33" t="s">
        <v>140</v>
      </c>
      <c r="K18" s="34" t="s">
        <v>138</v>
      </c>
      <c r="L18" s="34" t="s">
        <v>138</v>
      </c>
      <c r="M18" s="34" t="s">
        <v>141</v>
      </c>
      <c r="N18" s="16" t="s">
        <v>138</v>
      </c>
      <c r="O18" s="35" t="s">
        <v>220</v>
      </c>
      <c r="P18" s="36"/>
      <c r="Q18" s="19"/>
    </row>
    <row r="19" spans="1:17" s="50" customFormat="1" ht="50.25" customHeight="1">
      <c r="A19" s="31" t="s">
        <v>138</v>
      </c>
      <c r="B19" s="32" t="s">
        <v>0</v>
      </c>
      <c r="C19" s="21" t="s">
        <v>138</v>
      </c>
      <c r="D19" s="22" t="s">
        <v>221</v>
      </c>
      <c r="E19" s="34">
        <f t="shared" si="0"/>
        <v>146</v>
      </c>
      <c r="F19" s="23" t="s">
        <v>222</v>
      </c>
      <c r="G19" s="34">
        <f t="shared" si="1"/>
        <v>129</v>
      </c>
      <c r="H19" s="23" t="s">
        <v>223</v>
      </c>
      <c r="I19" s="34">
        <f t="shared" si="1"/>
        <v>144</v>
      </c>
      <c r="J19" s="33" t="s">
        <v>138</v>
      </c>
      <c r="K19" s="34" t="s">
        <v>138</v>
      </c>
      <c r="L19" s="34" t="s">
        <v>138</v>
      </c>
      <c r="M19" s="34" t="s">
        <v>138</v>
      </c>
      <c r="N19" s="16" t="s">
        <v>138</v>
      </c>
      <c r="O19" s="35" t="s">
        <v>224</v>
      </c>
      <c r="P19" s="36"/>
      <c r="Q19" s="19"/>
    </row>
    <row r="20" spans="1:17" s="50" customFormat="1" ht="36" customHeight="1" thickBot="1">
      <c r="A20" s="54" t="s">
        <v>138</v>
      </c>
      <c r="B20" s="55" t="s">
        <v>225</v>
      </c>
      <c r="C20" s="56" t="s">
        <v>226</v>
      </c>
      <c r="D20" s="57" t="s">
        <v>227</v>
      </c>
      <c r="E20" s="58">
        <f t="shared" si="0"/>
        <v>65</v>
      </c>
      <c r="F20" s="59" t="s">
        <v>228</v>
      </c>
      <c r="G20" s="58">
        <f t="shared" si="1"/>
        <v>54</v>
      </c>
      <c r="H20" s="59" t="s">
        <v>229</v>
      </c>
      <c r="I20" s="58">
        <f t="shared" si="1"/>
        <v>76</v>
      </c>
      <c r="J20" s="60" t="s">
        <v>138</v>
      </c>
      <c r="K20" s="58" t="s">
        <v>138</v>
      </c>
      <c r="L20" s="58" t="s">
        <v>138</v>
      </c>
      <c r="M20" s="58" t="s">
        <v>138</v>
      </c>
      <c r="N20" s="16" t="s">
        <v>138</v>
      </c>
      <c r="O20" s="61" t="s">
        <v>230</v>
      </c>
      <c r="P20" s="62"/>
      <c r="Q20" s="19"/>
    </row>
    <row r="21" spans="1:17" s="50" customFormat="1" ht="16.399999999999999" customHeight="1" thickBot="1">
      <c r="A21" s="406" t="s">
        <v>231</v>
      </c>
      <c r="B21" s="407"/>
      <c r="C21" s="407"/>
      <c r="D21" s="407"/>
      <c r="E21" s="407"/>
      <c r="F21" s="407"/>
      <c r="G21" s="407"/>
      <c r="H21" s="407"/>
      <c r="I21" s="407"/>
      <c r="J21" s="407"/>
      <c r="K21" s="407"/>
      <c r="L21" s="407"/>
      <c r="M21" s="407"/>
      <c r="N21" s="407"/>
      <c r="O21" s="407"/>
      <c r="P21" s="407"/>
      <c r="Q21" s="10"/>
    </row>
    <row r="22" spans="1:17" s="50" customFormat="1" ht="59.25" customHeight="1">
      <c r="A22" s="63">
        <f>A15+1</f>
        <v>4</v>
      </c>
      <c r="B22" s="64" t="s">
        <v>232</v>
      </c>
      <c r="C22" s="65" t="s">
        <v>232</v>
      </c>
      <c r="D22" s="66" t="s">
        <v>233</v>
      </c>
      <c r="E22" s="67">
        <f>LEN(D22)</f>
        <v>96</v>
      </c>
      <c r="F22" s="68" t="s">
        <v>234</v>
      </c>
      <c r="G22" s="69">
        <f>LEN(F22)</f>
        <v>60</v>
      </c>
      <c r="H22" s="68" t="s">
        <v>235</v>
      </c>
      <c r="I22" s="67">
        <f>LEN(H22)</f>
        <v>100</v>
      </c>
      <c r="J22" s="70" t="s">
        <v>140</v>
      </c>
      <c r="K22" s="67" t="s">
        <v>138</v>
      </c>
      <c r="L22" s="67" t="s">
        <v>138</v>
      </c>
      <c r="M22" s="67" t="s">
        <v>141</v>
      </c>
      <c r="N22" s="16" t="s">
        <v>138</v>
      </c>
      <c r="O22" s="71" t="s">
        <v>236</v>
      </c>
      <c r="P22" s="72"/>
      <c r="Q22" s="73"/>
    </row>
    <row r="23" spans="1:17" s="50" customFormat="1" ht="54.75" customHeight="1">
      <c r="A23" s="74">
        <f>A22+1</f>
        <v>5</v>
      </c>
      <c r="B23" s="64" t="s">
        <v>237</v>
      </c>
      <c r="C23" s="65" t="s">
        <v>237</v>
      </c>
      <c r="D23" s="66" t="s">
        <v>238</v>
      </c>
      <c r="E23" s="67">
        <f>LEN(D23)</f>
        <v>95</v>
      </c>
      <c r="F23" s="68" t="s">
        <v>239</v>
      </c>
      <c r="G23" s="69">
        <f>LEN(F23)</f>
        <v>75</v>
      </c>
      <c r="H23" s="68" t="s">
        <v>240</v>
      </c>
      <c r="I23" s="67">
        <f>LEN(H23)</f>
        <v>94</v>
      </c>
      <c r="J23" s="70" t="s">
        <v>140</v>
      </c>
      <c r="K23" s="67" t="s">
        <v>138</v>
      </c>
      <c r="L23" s="67" t="s">
        <v>138</v>
      </c>
      <c r="M23" s="67" t="s">
        <v>141</v>
      </c>
      <c r="N23" s="16" t="s">
        <v>138</v>
      </c>
      <c r="O23" s="71" t="s">
        <v>241</v>
      </c>
      <c r="P23" s="75"/>
      <c r="Q23" s="73"/>
    </row>
    <row r="24" spans="1:17" s="50" customFormat="1" ht="78" customHeight="1">
      <c r="A24" s="74">
        <f t="shared" ref="A24:A54" si="2">A23+1</f>
        <v>6</v>
      </c>
      <c r="B24" s="76" t="s">
        <v>4</v>
      </c>
      <c r="C24" s="77" t="s">
        <v>4</v>
      </c>
      <c r="D24" s="78" t="s">
        <v>242</v>
      </c>
      <c r="E24" s="79">
        <f>LEN(D24)</f>
        <v>177</v>
      </c>
      <c r="F24" s="80" t="s">
        <v>243</v>
      </c>
      <c r="G24" s="79">
        <f>LEN(F24)</f>
        <v>135</v>
      </c>
      <c r="H24" s="80" t="s">
        <v>244</v>
      </c>
      <c r="I24" s="79">
        <f>LEN(H24)</f>
        <v>215</v>
      </c>
      <c r="J24" s="79" t="s">
        <v>245</v>
      </c>
      <c r="K24" s="79" t="s">
        <v>138</v>
      </c>
      <c r="L24" s="79" t="s">
        <v>138</v>
      </c>
      <c r="M24" s="79" t="s">
        <v>141</v>
      </c>
      <c r="N24" s="16" t="s">
        <v>138</v>
      </c>
      <c r="O24" s="81" t="s">
        <v>246</v>
      </c>
      <c r="P24" s="82"/>
      <c r="Q24" s="83"/>
    </row>
    <row r="25" spans="1:17" s="50" customFormat="1" ht="140.5" customHeight="1">
      <c r="A25" s="74">
        <f t="shared" si="2"/>
        <v>7</v>
      </c>
      <c r="B25" s="84" t="s">
        <v>5</v>
      </c>
      <c r="C25" s="85" t="s">
        <v>5</v>
      </c>
      <c r="D25" s="86" t="s">
        <v>247</v>
      </c>
      <c r="E25" s="87">
        <f>LEN(D25)</f>
        <v>168</v>
      </c>
      <c r="F25" s="88" t="s">
        <v>248</v>
      </c>
      <c r="G25" s="87">
        <f>LEN(F25)</f>
        <v>127</v>
      </c>
      <c r="H25" s="88" t="s">
        <v>249</v>
      </c>
      <c r="I25" s="87">
        <f>LEN(H25)</f>
        <v>156</v>
      </c>
      <c r="J25" s="89" t="s">
        <v>156</v>
      </c>
      <c r="K25" s="87" t="s">
        <v>138</v>
      </c>
      <c r="L25" s="87" t="s">
        <v>138</v>
      </c>
      <c r="M25" s="87" t="s">
        <v>157</v>
      </c>
      <c r="N25" s="16" t="s">
        <v>138</v>
      </c>
      <c r="O25" s="90" t="s">
        <v>250</v>
      </c>
      <c r="P25" s="82"/>
      <c r="Q25" s="83"/>
    </row>
    <row r="26" spans="1:17" s="96" customFormat="1" ht="117.75" customHeight="1">
      <c r="A26" s="74">
        <f t="shared" si="2"/>
        <v>8</v>
      </c>
      <c r="B26" s="84" t="s">
        <v>6</v>
      </c>
      <c r="C26" s="91" t="s">
        <v>6</v>
      </c>
      <c r="D26" s="92" t="s">
        <v>251</v>
      </c>
      <c r="E26" s="87">
        <f t="shared" ref="E26:E33" si="3">LEN(D26)</f>
        <v>135</v>
      </c>
      <c r="F26" s="93" t="s">
        <v>252</v>
      </c>
      <c r="G26" s="87">
        <f t="shared" ref="G26:I33" si="4">LEN(F26)</f>
        <v>124</v>
      </c>
      <c r="H26" s="92" t="s">
        <v>253</v>
      </c>
      <c r="I26" s="87">
        <f t="shared" si="4"/>
        <v>156</v>
      </c>
      <c r="J26" s="89" t="s">
        <v>156</v>
      </c>
      <c r="K26" s="87" t="s">
        <v>138</v>
      </c>
      <c r="L26" s="87" t="s">
        <v>138</v>
      </c>
      <c r="M26" s="87" t="s">
        <v>157</v>
      </c>
      <c r="N26" s="16" t="s">
        <v>138</v>
      </c>
      <c r="O26" s="81" t="s">
        <v>254</v>
      </c>
      <c r="P26" s="94" t="s">
        <v>255</v>
      </c>
      <c r="Q26" s="95"/>
    </row>
    <row r="27" spans="1:17" s="102" customFormat="1" ht="77.25" customHeight="1">
      <c r="A27" s="74">
        <f t="shared" si="2"/>
        <v>9</v>
      </c>
      <c r="B27" s="84" t="s">
        <v>256</v>
      </c>
      <c r="C27" s="91" t="s">
        <v>257</v>
      </c>
      <c r="D27" s="92" t="s">
        <v>258</v>
      </c>
      <c r="E27" s="97">
        <f t="shared" si="3"/>
        <v>63</v>
      </c>
      <c r="F27" s="98" t="s">
        <v>259</v>
      </c>
      <c r="G27" s="97">
        <f t="shared" si="4"/>
        <v>53</v>
      </c>
      <c r="H27" s="99" t="s">
        <v>260</v>
      </c>
      <c r="I27" s="97">
        <f t="shared" si="4"/>
        <v>67</v>
      </c>
      <c r="J27" s="100" t="s">
        <v>245</v>
      </c>
      <c r="K27" s="97" t="s">
        <v>138</v>
      </c>
      <c r="L27" s="97" t="s">
        <v>138</v>
      </c>
      <c r="M27" s="97" t="s">
        <v>141</v>
      </c>
      <c r="N27" s="16" t="s">
        <v>138</v>
      </c>
      <c r="O27" s="101" t="s">
        <v>261</v>
      </c>
      <c r="P27" s="94" t="s">
        <v>262</v>
      </c>
      <c r="Q27" s="95"/>
    </row>
    <row r="28" spans="1:17" s="102" customFormat="1" ht="185.25" customHeight="1">
      <c r="A28" s="74">
        <f t="shared" si="2"/>
        <v>10</v>
      </c>
      <c r="B28" s="84" t="s">
        <v>7</v>
      </c>
      <c r="C28" s="91" t="s">
        <v>7</v>
      </c>
      <c r="D28" s="92" t="s">
        <v>263</v>
      </c>
      <c r="E28" s="87">
        <f t="shared" si="3"/>
        <v>212</v>
      </c>
      <c r="F28" s="92" t="s">
        <v>264</v>
      </c>
      <c r="G28" s="87">
        <f t="shared" si="4"/>
        <v>183</v>
      </c>
      <c r="H28" s="103" t="s">
        <v>265</v>
      </c>
      <c r="I28" s="87">
        <f t="shared" si="4"/>
        <v>249</v>
      </c>
      <c r="J28" s="89" t="s">
        <v>156</v>
      </c>
      <c r="K28" s="87" t="s">
        <v>138</v>
      </c>
      <c r="L28" s="87" t="s">
        <v>138</v>
      </c>
      <c r="M28" s="87" t="s">
        <v>157</v>
      </c>
      <c r="N28" s="16" t="s">
        <v>138</v>
      </c>
      <c r="O28" s="86" t="s">
        <v>266</v>
      </c>
      <c r="P28" s="104"/>
      <c r="Q28" s="105"/>
    </row>
    <row r="29" spans="1:17" s="102" customFormat="1" ht="66" customHeight="1">
      <c r="A29" s="74">
        <f t="shared" si="2"/>
        <v>11</v>
      </c>
      <c r="B29" s="84" t="s">
        <v>267</v>
      </c>
      <c r="C29" s="91" t="s">
        <v>267</v>
      </c>
      <c r="D29" s="92" t="s">
        <v>268</v>
      </c>
      <c r="E29" s="87">
        <f t="shared" si="3"/>
        <v>73</v>
      </c>
      <c r="F29" s="99" t="s">
        <v>269</v>
      </c>
      <c r="G29" s="87">
        <f t="shared" si="4"/>
        <v>63</v>
      </c>
      <c r="H29" s="98" t="s">
        <v>270</v>
      </c>
      <c r="I29" s="87">
        <f t="shared" si="4"/>
        <v>61</v>
      </c>
      <c r="J29" s="89" t="s">
        <v>245</v>
      </c>
      <c r="K29" s="87" t="s">
        <v>138</v>
      </c>
      <c r="L29" s="87" t="s">
        <v>138</v>
      </c>
      <c r="M29" s="87" t="s">
        <v>141</v>
      </c>
      <c r="N29" s="16" t="s">
        <v>138</v>
      </c>
      <c r="O29" s="81" t="s">
        <v>271</v>
      </c>
      <c r="P29" s="408" t="s">
        <v>262</v>
      </c>
      <c r="Q29" s="95"/>
    </row>
    <row r="30" spans="1:17" s="102" customFormat="1" ht="75" customHeight="1">
      <c r="A30" s="74">
        <f t="shared" si="2"/>
        <v>12</v>
      </c>
      <c r="B30" s="84" t="s">
        <v>272</v>
      </c>
      <c r="C30" s="91" t="s">
        <v>272</v>
      </c>
      <c r="D30" s="92" t="s">
        <v>273</v>
      </c>
      <c r="E30" s="87">
        <f t="shared" si="3"/>
        <v>69</v>
      </c>
      <c r="F30" s="92" t="s">
        <v>274</v>
      </c>
      <c r="G30" s="87">
        <f t="shared" si="4"/>
        <v>89</v>
      </c>
      <c r="H30" s="106" t="s">
        <v>275</v>
      </c>
      <c r="I30" s="87">
        <f t="shared" si="4"/>
        <v>78</v>
      </c>
      <c r="J30" s="89" t="s">
        <v>140</v>
      </c>
      <c r="K30" s="87" t="s">
        <v>138</v>
      </c>
      <c r="L30" s="87" t="s">
        <v>276</v>
      </c>
      <c r="M30" s="87" t="s">
        <v>141</v>
      </c>
      <c r="N30" s="16" t="s">
        <v>138</v>
      </c>
      <c r="O30" s="86" t="s">
        <v>277</v>
      </c>
      <c r="P30" s="409"/>
      <c r="Q30" s="95"/>
    </row>
    <row r="31" spans="1:17" s="102" customFormat="1" ht="198.75" customHeight="1">
      <c r="A31" s="74">
        <f t="shared" si="2"/>
        <v>13</v>
      </c>
      <c r="B31" s="84" t="s">
        <v>8</v>
      </c>
      <c r="C31" s="91" t="s">
        <v>8</v>
      </c>
      <c r="D31" s="92" t="s">
        <v>263</v>
      </c>
      <c r="E31" s="87">
        <f t="shared" si="3"/>
        <v>212</v>
      </c>
      <c r="F31" s="92" t="s">
        <v>264</v>
      </c>
      <c r="G31" s="87">
        <f t="shared" si="4"/>
        <v>183</v>
      </c>
      <c r="H31" s="107" t="s">
        <v>278</v>
      </c>
      <c r="I31" s="87">
        <f t="shared" si="4"/>
        <v>250</v>
      </c>
      <c r="J31" s="89" t="s">
        <v>156</v>
      </c>
      <c r="K31" s="87" t="s">
        <v>138</v>
      </c>
      <c r="L31" s="87" t="s">
        <v>138</v>
      </c>
      <c r="M31" s="87" t="s">
        <v>157</v>
      </c>
      <c r="N31" s="16" t="s">
        <v>138</v>
      </c>
      <c r="O31" s="86" t="s">
        <v>279</v>
      </c>
      <c r="P31" s="104"/>
      <c r="Q31" s="105"/>
    </row>
    <row r="32" spans="1:17" s="102" customFormat="1" ht="78.75" customHeight="1">
      <c r="A32" s="74">
        <f t="shared" si="2"/>
        <v>14</v>
      </c>
      <c r="B32" s="108" t="s">
        <v>280</v>
      </c>
      <c r="C32" s="109" t="s">
        <v>280</v>
      </c>
      <c r="D32" s="103" t="s">
        <v>268</v>
      </c>
      <c r="E32" s="110">
        <f t="shared" si="3"/>
        <v>73</v>
      </c>
      <c r="F32" s="98" t="s">
        <v>269</v>
      </c>
      <c r="G32" s="110">
        <f t="shared" si="4"/>
        <v>63</v>
      </c>
      <c r="H32" s="99" t="s">
        <v>270</v>
      </c>
      <c r="I32" s="110">
        <f t="shared" si="4"/>
        <v>61</v>
      </c>
      <c r="J32" s="89" t="s">
        <v>245</v>
      </c>
      <c r="K32" s="110" t="s">
        <v>138</v>
      </c>
      <c r="L32" s="110" t="s">
        <v>138</v>
      </c>
      <c r="M32" s="110" t="s">
        <v>141</v>
      </c>
      <c r="N32" s="16" t="s">
        <v>138</v>
      </c>
      <c r="O32" s="81" t="s">
        <v>281</v>
      </c>
      <c r="P32" s="104"/>
      <c r="Q32" s="105"/>
    </row>
    <row r="33" spans="1:17" s="102" customFormat="1" ht="100.5" customHeight="1">
      <c r="A33" s="74">
        <f t="shared" si="2"/>
        <v>15</v>
      </c>
      <c r="B33" s="108" t="s">
        <v>282</v>
      </c>
      <c r="C33" s="109" t="s">
        <v>283</v>
      </c>
      <c r="D33" s="93" t="s">
        <v>273</v>
      </c>
      <c r="E33" s="87">
        <f t="shared" si="3"/>
        <v>69</v>
      </c>
      <c r="F33" s="93" t="s">
        <v>284</v>
      </c>
      <c r="G33" s="87">
        <f t="shared" si="4"/>
        <v>90</v>
      </c>
      <c r="H33" s="92" t="s">
        <v>285</v>
      </c>
      <c r="I33" s="87">
        <f t="shared" si="4"/>
        <v>78</v>
      </c>
      <c r="J33" s="89" t="s">
        <v>140</v>
      </c>
      <c r="K33" s="87" t="s">
        <v>138</v>
      </c>
      <c r="L33" s="87" t="s">
        <v>286</v>
      </c>
      <c r="M33" s="87" t="s">
        <v>141</v>
      </c>
      <c r="N33" s="16" t="s">
        <v>138</v>
      </c>
      <c r="O33" s="81" t="s">
        <v>287</v>
      </c>
      <c r="P33" s="104"/>
      <c r="Q33" s="105"/>
    </row>
    <row r="34" spans="1:17" s="50" customFormat="1" ht="353.25" customHeight="1">
      <c r="A34" s="74">
        <f t="shared" si="2"/>
        <v>16</v>
      </c>
      <c r="B34" s="108" t="s">
        <v>288</v>
      </c>
      <c r="C34" s="111" t="s">
        <v>288</v>
      </c>
      <c r="D34" s="78" t="s">
        <v>289</v>
      </c>
      <c r="E34" s="110">
        <f>LEN(D34)</f>
        <v>427</v>
      </c>
      <c r="F34" s="80" t="s">
        <v>290</v>
      </c>
      <c r="G34" s="110">
        <f>LEN(F34)</f>
        <v>368</v>
      </c>
      <c r="H34" s="80" t="s">
        <v>291</v>
      </c>
      <c r="I34" s="110">
        <f>LEN(H34)</f>
        <v>393</v>
      </c>
      <c r="J34" s="112" t="s">
        <v>156</v>
      </c>
      <c r="K34" s="110" t="s">
        <v>138</v>
      </c>
      <c r="L34" s="110" t="s">
        <v>138</v>
      </c>
      <c r="M34" s="110" t="s">
        <v>292</v>
      </c>
      <c r="N34" s="113" t="s">
        <v>293</v>
      </c>
      <c r="O34" s="81" t="s">
        <v>294</v>
      </c>
      <c r="P34" s="104"/>
      <c r="Q34" s="105"/>
    </row>
    <row r="35" spans="1:17" s="50" customFormat="1" ht="258" customHeight="1">
      <c r="A35" s="74">
        <f t="shared" si="2"/>
        <v>17</v>
      </c>
      <c r="B35" s="84" t="s">
        <v>9</v>
      </c>
      <c r="C35" s="111" t="s">
        <v>9</v>
      </c>
      <c r="D35" s="114" t="s">
        <v>295</v>
      </c>
      <c r="E35" s="87">
        <f>LEN(D35)</f>
        <v>184</v>
      </c>
      <c r="F35" s="115" t="s">
        <v>296</v>
      </c>
      <c r="G35" s="87">
        <f>LEN(F35)</f>
        <v>152</v>
      </c>
      <c r="H35" s="115" t="s">
        <v>297</v>
      </c>
      <c r="I35" s="87">
        <f>LEN(H35)</f>
        <v>172</v>
      </c>
      <c r="J35" s="89" t="s">
        <v>156</v>
      </c>
      <c r="K35" s="87" t="s">
        <v>138</v>
      </c>
      <c r="L35" s="87" t="s">
        <v>138</v>
      </c>
      <c r="M35" s="87" t="s">
        <v>298</v>
      </c>
      <c r="N35" s="116" t="s">
        <v>299</v>
      </c>
      <c r="O35" s="90" t="s">
        <v>300</v>
      </c>
      <c r="P35" s="104"/>
      <c r="Q35" s="105"/>
    </row>
    <row r="36" spans="1:17" s="50" customFormat="1" ht="203.25" customHeight="1">
      <c r="A36" s="74">
        <f t="shared" si="2"/>
        <v>18</v>
      </c>
      <c r="B36" s="84" t="s">
        <v>10</v>
      </c>
      <c r="C36" s="111" t="s">
        <v>10</v>
      </c>
      <c r="D36" s="114" t="s">
        <v>301</v>
      </c>
      <c r="E36" s="87">
        <f>LEN(D36)</f>
        <v>197</v>
      </c>
      <c r="F36" s="115" t="s">
        <v>302</v>
      </c>
      <c r="G36" s="87">
        <f>LEN(F36)</f>
        <v>157</v>
      </c>
      <c r="H36" s="115" t="s">
        <v>303</v>
      </c>
      <c r="I36" s="87">
        <f>LEN(H36)</f>
        <v>177</v>
      </c>
      <c r="J36" s="89" t="s">
        <v>156</v>
      </c>
      <c r="K36" s="87" t="s">
        <v>138</v>
      </c>
      <c r="L36" s="87" t="s">
        <v>138</v>
      </c>
      <c r="M36" s="87" t="s">
        <v>298</v>
      </c>
      <c r="N36" s="116" t="s">
        <v>304</v>
      </c>
      <c r="O36" s="90" t="s">
        <v>305</v>
      </c>
      <c r="P36" s="104"/>
      <c r="Q36" s="105"/>
    </row>
    <row r="37" spans="1:17" s="50" customFormat="1" ht="183.75" customHeight="1">
      <c r="A37" s="74">
        <f t="shared" si="2"/>
        <v>19</v>
      </c>
      <c r="B37" s="84" t="s">
        <v>11</v>
      </c>
      <c r="C37" s="111"/>
      <c r="D37" s="114" t="s">
        <v>306</v>
      </c>
      <c r="E37" s="87">
        <f t="shared" ref="E37:E52" si="5">LEN(D37)</f>
        <v>176</v>
      </c>
      <c r="F37" s="115" t="s">
        <v>307</v>
      </c>
      <c r="G37" s="87">
        <f t="shared" ref="G37:I52" si="6">LEN(F37)</f>
        <v>134</v>
      </c>
      <c r="H37" s="115" t="s">
        <v>308</v>
      </c>
      <c r="I37" s="87">
        <f t="shared" si="6"/>
        <v>163</v>
      </c>
      <c r="J37" s="89" t="s">
        <v>156</v>
      </c>
      <c r="K37" s="87" t="s">
        <v>138</v>
      </c>
      <c r="L37" s="87" t="s">
        <v>138</v>
      </c>
      <c r="M37" s="87" t="s">
        <v>298</v>
      </c>
      <c r="N37" s="116" t="s">
        <v>309</v>
      </c>
      <c r="O37" s="90" t="s">
        <v>310</v>
      </c>
      <c r="P37" s="104"/>
      <c r="Q37" s="105"/>
    </row>
    <row r="38" spans="1:17" s="50" customFormat="1" ht="179.5" customHeight="1">
      <c r="A38" s="74">
        <f t="shared" si="2"/>
        <v>20</v>
      </c>
      <c r="B38" s="84" t="s">
        <v>12</v>
      </c>
      <c r="C38" s="111"/>
      <c r="D38" s="114" t="s">
        <v>311</v>
      </c>
      <c r="E38" s="87">
        <f t="shared" si="5"/>
        <v>154</v>
      </c>
      <c r="F38" s="115" t="s">
        <v>312</v>
      </c>
      <c r="G38" s="87">
        <f t="shared" si="6"/>
        <v>124</v>
      </c>
      <c r="H38" s="115" t="s">
        <v>313</v>
      </c>
      <c r="I38" s="87">
        <f t="shared" si="6"/>
        <v>147</v>
      </c>
      <c r="J38" s="89" t="s">
        <v>156</v>
      </c>
      <c r="K38" s="87" t="s">
        <v>138</v>
      </c>
      <c r="L38" s="87" t="s">
        <v>138</v>
      </c>
      <c r="M38" s="87" t="s">
        <v>298</v>
      </c>
      <c r="N38" s="116" t="s">
        <v>314</v>
      </c>
      <c r="O38" s="90" t="s">
        <v>315</v>
      </c>
      <c r="P38" s="104"/>
      <c r="Q38" s="105"/>
    </row>
    <row r="39" spans="1:17" s="50" customFormat="1" ht="152.25" customHeight="1">
      <c r="A39" s="74">
        <f t="shared" si="2"/>
        <v>21</v>
      </c>
      <c r="B39" s="84" t="s">
        <v>13</v>
      </c>
      <c r="C39" s="111"/>
      <c r="D39" s="114" t="s">
        <v>316</v>
      </c>
      <c r="E39" s="87">
        <f t="shared" si="5"/>
        <v>153</v>
      </c>
      <c r="F39" s="115" t="s">
        <v>317</v>
      </c>
      <c r="G39" s="87">
        <f t="shared" si="6"/>
        <v>124</v>
      </c>
      <c r="H39" s="115" t="s">
        <v>318</v>
      </c>
      <c r="I39" s="87">
        <f t="shared" si="6"/>
        <v>144</v>
      </c>
      <c r="J39" s="89" t="s">
        <v>156</v>
      </c>
      <c r="K39" s="87" t="s">
        <v>138</v>
      </c>
      <c r="L39" s="87" t="s">
        <v>138</v>
      </c>
      <c r="M39" s="87" t="s">
        <v>298</v>
      </c>
      <c r="N39" s="116" t="s">
        <v>319</v>
      </c>
      <c r="O39" s="90" t="s">
        <v>315</v>
      </c>
      <c r="P39" s="104"/>
      <c r="Q39" s="105"/>
    </row>
    <row r="40" spans="1:17" s="50" customFormat="1" ht="288.75" customHeight="1">
      <c r="A40" s="74">
        <f t="shared" si="2"/>
        <v>22</v>
      </c>
      <c r="B40" s="84" t="s">
        <v>14</v>
      </c>
      <c r="C40" s="111"/>
      <c r="D40" s="114" t="s">
        <v>320</v>
      </c>
      <c r="E40" s="87">
        <f t="shared" si="5"/>
        <v>290</v>
      </c>
      <c r="F40" s="115" t="s">
        <v>321</v>
      </c>
      <c r="G40" s="87">
        <f t="shared" si="6"/>
        <v>243</v>
      </c>
      <c r="H40" s="115" t="s">
        <v>322</v>
      </c>
      <c r="I40" s="87">
        <f t="shared" si="6"/>
        <v>281</v>
      </c>
      <c r="J40" s="89" t="s">
        <v>156</v>
      </c>
      <c r="K40" s="87" t="s">
        <v>138</v>
      </c>
      <c r="L40" s="87" t="s">
        <v>138</v>
      </c>
      <c r="M40" s="87" t="s">
        <v>298</v>
      </c>
      <c r="N40" s="116" t="s">
        <v>323</v>
      </c>
      <c r="O40" s="90" t="s">
        <v>324</v>
      </c>
      <c r="P40" s="104"/>
      <c r="Q40" s="105"/>
    </row>
    <row r="41" spans="1:17" s="50" customFormat="1" ht="160.5" customHeight="1">
      <c r="A41" s="74">
        <f t="shared" si="2"/>
        <v>23</v>
      </c>
      <c r="B41" s="84" t="s">
        <v>15</v>
      </c>
      <c r="C41" s="111"/>
      <c r="D41" s="114" t="s">
        <v>325</v>
      </c>
      <c r="E41" s="87">
        <f t="shared" si="5"/>
        <v>157</v>
      </c>
      <c r="F41" s="115" t="s">
        <v>326</v>
      </c>
      <c r="G41" s="87">
        <f t="shared" si="6"/>
        <v>125</v>
      </c>
      <c r="H41" s="115" t="s">
        <v>327</v>
      </c>
      <c r="I41" s="87">
        <f t="shared" si="6"/>
        <v>147</v>
      </c>
      <c r="J41" s="89" t="s">
        <v>156</v>
      </c>
      <c r="K41" s="87" t="s">
        <v>138</v>
      </c>
      <c r="L41" s="87" t="s">
        <v>138</v>
      </c>
      <c r="M41" s="87" t="s">
        <v>298</v>
      </c>
      <c r="N41" s="116" t="s">
        <v>328</v>
      </c>
      <c r="O41" s="90" t="s">
        <v>315</v>
      </c>
      <c r="P41" s="104"/>
      <c r="Q41" s="105"/>
    </row>
    <row r="42" spans="1:17" s="50" customFormat="1" ht="231" customHeight="1">
      <c r="A42" s="74">
        <f t="shared" si="2"/>
        <v>24</v>
      </c>
      <c r="B42" s="84" t="s">
        <v>16</v>
      </c>
      <c r="C42" s="111"/>
      <c r="D42" s="114" t="s">
        <v>329</v>
      </c>
      <c r="E42" s="87">
        <f t="shared" si="5"/>
        <v>224</v>
      </c>
      <c r="F42" s="115" t="s">
        <v>330</v>
      </c>
      <c r="G42" s="87">
        <f t="shared" si="6"/>
        <v>195</v>
      </c>
      <c r="H42" s="115" t="s">
        <v>331</v>
      </c>
      <c r="I42" s="87">
        <f t="shared" si="6"/>
        <v>216</v>
      </c>
      <c r="J42" s="89" t="s">
        <v>156</v>
      </c>
      <c r="K42" s="87" t="s">
        <v>138</v>
      </c>
      <c r="L42" s="87" t="s">
        <v>138</v>
      </c>
      <c r="M42" s="87" t="s">
        <v>298</v>
      </c>
      <c r="N42" s="116" t="s">
        <v>332</v>
      </c>
      <c r="O42" s="90" t="s">
        <v>333</v>
      </c>
      <c r="P42" s="104"/>
      <c r="Q42" s="105"/>
    </row>
    <row r="43" spans="1:17" s="50" customFormat="1" ht="192" customHeight="1">
      <c r="A43" s="74">
        <f t="shared" si="2"/>
        <v>25</v>
      </c>
      <c r="B43" s="84" t="s">
        <v>17</v>
      </c>
      <c r="C43" s="111"/>
      <c r="D43" s="114" t="s">
        <v>334</v>
      </c>
      <c r="E43" s="87">
        <f t="shared" si="5"/>
        <v>177</v>
      </c>
      <c r="F43" s="115" t="s">
        <v>335</v>
      </c>
      <c r="G43" s="87">
        <f t="shared" si="6"/>
        <v>143</v>
      </c>
      <c r="H43" s="115" t="s">
        <v>336</v>
      </c>
      <c r="I43" s="87">
        <f t="shared" si="6"/>
        <v>170</v>
      </c>
      <c r="J43" s="89" t="s">
        <v>156</v>
      </c>
      <c r="K43" s="87" t="s">
        <v>138</v>
      </c>
      <c r="L43" s="87" t="s">
        <v>138</v>
      </c>
      <c r="M43" s="87" t="s">
        <v>298</v>
      </c>
      <c r="N43" s="116" t="s">
        <v>337</v>
      </c>
      <c r="O43" s="90" t="s">
        <v>305</v>
      </c>
      <c r="P43" s="104"/>
      <c r="Q43" s="105"/>
    </row>
    <row r="44" spans="1:17" s="50" customFormat="1" ht="183.75" customHeight="1">
      <c r="A44" s="74">
        <f t="shared" si="2"/>
        <v>26</v>
      </c>
      <c r="B44" s="84" t="s">
        <v>18</v>
      </c>
      <c r="C44" s="111"/>
      <c r="D44" s="114" t="s">
        <v>338</v>
      </c>
      <c r="E44" s="87">
        <f t="shared" si="5"/>
        <v>175</v>
      </c>
      <c r="F44" s="115" t="s">
        <v>339</v>
      </c>
      <c r="G44" s="87">
        <f t="shared" si="6"/>
        <v>141</v>
      </c>
      <c r="H44" s="115" t="s">
        <v>340</v>
      </c>
      <c r="I44" s="87">
        <f t="shared" si="6"/>
        <v>166</v>
      </c>
      <c r="J44" s="89" t="s">
        <v>156</v>
      </c>
      <c r="K44" s="87" t="s">
        <v>138</v>
      </c>
      <c r="L44" s="87" t="s">
        <v>138</v>
      </c>
      <c r="M44" s="87" t="s">
        <v>298</v>
      </c>
      <c r="N44" s="116" t="s">
        <v>341</v>
      </c>
      <c r="O44" s="90" t="s">
        <v>342</v>
      </c>
      <c r="P44" s="104"/>
      <c r="Q44" s="105"/>
    </row>
    <row r="45" spans="1:17" s="50" customFormat="1" ht="209.25" customHeight="1">
      <c r="A45" s="74">
        <f t="shared" si="2"/>
        <v>27</v>
      </c>
      <c r="B45" s="84" t="s">
        <v>19</v>
      </c>
      <c r="C45" s="111"/>
      <c r="D45" s="114" t="s">
        <v>343</v>
      </c>
      <c r="E45" s="87">
        <f t="shared" si="5"/>
        <v>202</v>
      </c>
      <c r="F45" s="115" t="s">
        <v>344</v>
      </c>
      <c r="G45" s="87">
        <f t="shared" si="6"/>
        <v>172</v>
      </c>
      <c r="H45" s="115" t="s">
        <v>345</v>
      </c>
      <c r="I45" s="87">
        <f t="shared" si="6"/>
        <v>201</v>
      </c>
      <c r="J45" s="89" t="s">
        <v>156</v>
      </c>
      <c r="K45" s="87" t="s">
        <v>138</v>
      </c>
      <c r="L45" s="87" t="s">
        <v>138</v>
      </c>
      <c r="M45" s="87" t="s">
        <v>298</v>
      </c>
      <c r="N45" s="116" t="s">
        <v>346</v>
      </c>
      <c r="O45" s="90" t="s">
        <v>347</v>
      </c>
      <c r="P45" s="104"/>
      <c r="Q45" s="105"/>
    </row>
    <row r="46" spans="1:17" s="50" customFormat="1" ht="147" customHeight="1">
      <c r="A46" s="74">
        <f t="shared" si="2"/>
        <v>28</v>
      </c>
      <c r="B46" s="84" t="s">
        <v>20</v>
      </c>
      <c r="C46" s="111"/>
      <c r="D46" s="114" t="s">
        <v>348</v>
      </c>
      <c r="E46" s="87">
        <f t="shared" si="5"/>
        <v>149</v>
      </c>
      <c r="F46" s="115" t="s">
        <v>349</v>
      </c>
      <c r="G46" s="87">
        <f t="shared" si="6"/>
        <v>115</v>
      </c>
      <c r="H46" s="115" t="s">
        <v>350</v>
      </c>
      <c r="I46" s="87">
        <f t="shared" si="6"/>
        <v>141</v>
      </c>
      <c r="J46" s="89" t="s">
        <v>156</v>
      </c>
      <c r="K46" s="87" t="s">
        <v>138</v>
      </c>
      <c r="L46" s="87" t="s">
        <v>138</v>
      </c>
      <c r="M46" s="87" t="s">
        <v>298</v>
      </c>
      <c r="N46" s="116" t="s">
        <v>351</v>
      </c>
      <c r="O46" s="90" t="s">
        <v>352</v>
      </c>
      <c r="P46" s="104"/>
      <c r="Q46" s="105"/>
    </row>
    <row r="47" spans="1:17" s="50" customFormat="1" ht="164.25" customHeight="1">
      <c r="A47" s="74">
        <f t="shared" si="2"/>
        <v>29</v>
      </c>
      <c r="B47" s="84" t="s">
        <v>21</v>
      </c>
      <c r="C47" s="111"/>
      <c r="D47" s="114" t="s">
        <v>353</v>
      </c>
      <c r="E47" s="87">
        <f t="shared" si="5"/>
        <v>148</v>
      </c>
      <c r="F47" s="115" t="s">
        <v>354</v>
      </c>
      <c r="G47" s="87">
        <f t="shared" si="6"/>
        <v>118</v>
      </c>
      <c r="H47" s="115" t="s">
        <v>355</v>
      </c>
      <c r="I47" s="87">
        <f t="shared" si="6"/>
        <v>143</v>
      </c>
      <c r="J47" s="89" t="s">
        <v>156</v>
      </c>
      <c r="K47" s="87" t="s">
        <v>138</v>
      </c>
      <c r="L47" s="87" t="s">
        <v>138</v>
      </c>
      <c r="M47" s="87" t="s">
        <v>298</v>
      </c>
      <c r="N47" s="116" t="s">
        <v>356</v>
      </c>
      <c r="O47" s="90" t="s">
        <v>315</v>
      </c>
      <c r="P47" s="104"/>
      <c r="Q47" s="105"/>
    </row>
    <row r="48" spans="1:17" s="50" customFormat="1" ht="183.75" customHeight="1">
      <c r="A48" s="74">
        <f t="shared" si="2"/>
        <v>30</v>
      </c>
      <c r="B48" s="84" t="s">
        <v>22</v>
      </c>
      <c r="C48" s="111"/>
      <c r="D48" s="114" t="s">
        <v>357</v>
      </c>
      <c r="E48" s="87">
        <f t="shared" si="5"/>
        <v>195</v>
      </c>
      <c r="F48" s="115" t="s">
        <v>358</v>
      </c>
      <c r="G48" s="87">
        <f t="shared" si="6"/>
        <v>157</v>
      </c>
      <c r="H48" s="115" t="s">
        <v>359</v>
      </c>
      <c r="I48" s="87">
        <f t="shared" si="6"/>
        <v>177</v>
      </c>
      <c r="J48" s="89" t="s">
        <v>156</v>
      </c>
      <c r="K48" s="87" t="s">
        <v>138</v>
      </c>
      <c r="L48" s="87" t="s">
        <v>138</v>
      </c>
      <c r="M48" s="87" t="s">
        <v>298</v>
      </c>
      <c r="N48" s="116" t="s">
        <v>360</v>
      </c>
      <c r="O48" s="90" t="s">
        <v>342</v>
      </c>
      <c r="P48" s="104"/>
      <c r="Q48" s="105"/>
    </row>
    <row r="49" spans="1:17" s="50" customFormat="1" ht="207" customHeight="1">
      <c r="A49" s="74">
        <f t="shared" si="2"/>
        <v>31</v>
      </c>
      <c r="B49" s="84" t="s">
        <v>23</v>
      </c>
      <c r="C49" s="111"/>
      <c r="D49" s="114" t="s">
        <v>361</v>
      </c>
      <c r="E49" s="87">
        <f t="shared" si="5"/>
        <v>193</v>
      </c>
      <c r="F49" s="115" t="s">
        <v>362</v>
      </c>
      <c r="G49" s="87">
        <f t="shared" si="6"/>
        <v>157</v>
      </c>
      <c r="H49" s="115" t="s">
        <v>363</v>
      </c>
      <c r="I49" s="87">
        <f t="shared" si="6"/>
        <v>186</v>
      </c>
      <c r="J49" s="89" t="s">
        <v>156</v>
      </c>
      <c r="K49" s="87" t="s">
        <v>138</v>
      </c>
      <c r="L49" s="87" t="s">
        <v>138</v>
      </c>
      <c r="M49" s="87" t="s">
        <v>298</v>
      </c>
      <c r="N49" s="116" t="s">
        <v>364</v>
      </c>
      <c r="O49" s="90" t="s">
        <v>300</v>
      </c>
      <c r="P49" s="104"/>
      <c r="Q49" s="105"/>
    </row>
    <row r="50" spans="1:17" s="50" customFormat="1" ht="183.75" customHeight="1">
      <c r="A50" s="74">
        <f t="shared" si="2"/>
        <v>32</v>
      </c>
      <c r="B50" s="84" t="s">
        <v>24</v>
      </c>
      <c r="C50" s="111"/>
      <c r="D50" s="114" t="s">
        <v>365</v>
      </c>
      <c r="E50" s="87">
        <f t="shared" si="5"/>
        <v>182</v>
      </c>
      <c r="F50" s="115" t="s">
        <v>366</v>
      </c>
      <c r="G50" s="87">
        <f t="shared" si="6"/>
        <v>155</v>
      </c>
      <c r="H50" s="115" t="s">
        <v>367</v>
      </c>
      <c r="I50" s="87">
        <f t="shared" si="6"/>
        <v>183</v>
      </c>
      <c r="J50" s="89" t="s">
        <v>156</v>
      </c>
      <c r="K50" s="87" t="s">
        <v>138</v>
      </c>
      <c r="L50" s="87" t="s">
        <v>138</v>
      </c>
      <c r="M50" s="87" t="s">
        <v>298</v>
      </c>
      <c r="N50" s="116" t="s">
        <v>368</v>
      </c>
      <c r="O50" s="90" t="s">
        <v>300</v>
      </c>
      <c r="P50" s="104"/>
      <c r="Q50" s="105"/>
    </row>
    <row r="51" spans="1:17" s="50" customFormat="1" ht="246.75" customHeight="1">
      <c r="A51" s="74">
        <f t="shared" si="2"/>
        <v>33</v>
      </c>
      <c r="B51" s="84" t="s">
        <v>25</v>
      </c>
      <c r="C51" s="85"/>
      <c r="D51" s="114" t="s">
        <v>369</v>
      </c>
      <c r="E51" s="87">
        <f t="shared" si="5"/>
        <v>243</v>
      </c>
      <c r="F51" s="115" t="s">
        <v>370</v>
      </c>
      <c r="G51" s="87">
        <f t="shared" si="6"/>
        <v>193</v>
      </c>
      <c r="H51" s="115" t="s">
        <v>371</v>
      </c>
      <c r="I51" s="87">
        <f t="shared" si="6"/>
        <v>213</v>
      </c>
      <c r="J51" s="89" t="s">
        <v>156</v>
      </c>
      <c r="K51" s="87" t="s">
        <v>138</v>
      </c>
      <c r="L51" s="87" t="s">
        <v>138</v>
      </c>
      <c r="M51" s="87" t="s">
        <v>298</v>
      </c>
      <c r="N51" s="116" t="s">
        <v>372</v>
      </c>
      <c r="O51" s="90" t="s">
        <v>333</v>
      </c>
      <c r="P51" s="104"/>
      <c r="Q51" s="105"/>
    </row>
    <row r="52" spans="1:17" s="50" customFormat="1" ht="189" customHeight="1" thickBot="1">
      <c r="A52" s="74">
        <f t="shared" si="2"/>
        <v>34</v>
      </c>
      <c r="B52" s="117" t="s">
        <v>26</v>
      </c>
      <c r="C52" s="118"/>
      <c r="D52" s="119" t="s">
        <v>373</v>
      </c>
      <c r="E52" s="120">
        <f t="shared" si="5"/>
        <v>174</v>
      </c>
      <c r="F52" s="121" t="s">
        <v>374</v>
      </c>
      <c r="G52" s="120">
        <f t="shared" si="6"/>
        <v>141</v>
      </c>
      <c r="H52" s="121" t="s">
        <v>375</v>
      </c>
      <c r="I52" s="120">
        <f t="shared" si="6"/>
        <v>160</v>
      </c>
      <c r="J52" s="122" t="s">
        <v>156</v>
      </c>
      <c r="K52" s="120" t="s">
        <v>138</v>
      </c>
      <c r="L52" s="120" t="s">
        <v>138</v>
      </c>
      <c r="M52" s="120" t="s">
        <v>298</v>
      </c>
      <c r="N52" s="123" t="s">
        <v>376</v>
      </c>
      <c r="O52" s="124" t="s">
        <v>342</v>
      </c>
      <c r="P52" s="104"/>
      <c r="Q52" s="105"/>
    </row>
    <row r="53" spans="1:17" s="50" customFormat="1" ht="135.75" customHeight="1">
      <c r="A53" s="74">
        <f t="shared" si="2"/>
        <v>35</v>
      </c>
      <c r="B53" s="108" t="s">
        <v>377</v>
      </c>
      <c r="C53" s="111" t="s">
        <v>377</v>
      </c>
      <c r="D53" s="78" t="s">
        <v>378</v>
      </c>
      <c r="E53" s="110">
        <f>LEN(D53)</f>
        <v>218</v>
      </c>
      <c r="F53" s="125" t="s">
        <v>379</v>
      </c>
      <c r="G53" s="110">
        <f>LEN(F53)</f>
        <v>191</v>
      </c>
      <c r="H53" s="125" t="s">
        <v>380</v>
      </c>
      <c r="I53" s="110">
        <f>LEN(H53)</f>
        <v>262</v>
      </c>
      <c r="J53" s="112" t="s">
        <v>156</v>
      </c>
      <c r="K53" s="110" t="s">
        <v>138</v>
      </c>
      <c r="L53" s="110" t="s">
        <v>138</v>
      </c>
      <c r="M53" s="110" t="s">
        <v>157</v>
      </c>
      <c r="N53" s="16" t="s">
        <v>138</v>
      </c>
      <c r="O53" s="81" t="s">
        <v>381</v>
      </c>
      <c r="P53" s="126"/>
      <c r="Q53" s="105"/>
    </row>
    <row r="54" spans="1:17" s="50" customFormat="1" ht="310.5" customHeight="1" thickBot="1">
      <c r="A54" s="74">
        <f t="shared" si="2"/>
        <v>36</v>
      </c>
      <c r="B54" s="127" t="s">
        <v>27</v>
      </c>
      <c r="C54" s="128" t="s">
        <v>27</v>
      </c>
      <c r="D54" s="129" t="s">
        <v>382</v>
      </c>
      <c r="E54" s="97">
        <f>LEN(D54)</f>
        <v>560</v>
      </c>
      <c r="F54" s="130" t="s">
        <v>383</v>
      </c>
      <c r="G54" s="97">
        <f>LEN(F54)</f>
        <v>503</v>
      </c>
      <c r="H54" s="130" t="s">
        <v>384</v>
      </c>
      <c r="I54" s="97">
        <f>LEN(H54)</f>
        <v>664</v>
      </c>
      <c r="J54" s="100" t="s">
        <v>156</v>
      </c>
      <c r="K54" s="97" t="s">
        <v>138</v>
      </c>
      <c r="L54" s="97" t="s">
        <v>138</v>
      </c>
      <c r="M54" s="97" t="s">
        <v>157</v>
      </c>
      <c r="N54" s="16" t="s">
        <v>138</v>
      </c>
      <c r="O54" s="131" t="s">
        <v>385</v>
      </c>
      <c r="P54" s="132"/>
      <c r="Q54" s="105"/>
    </row>
    <row r="55" spans="1:17" s="50" customFormat="1" ht="16.399999999999999" customHeight="1" thickBot="1">
      <c r="A55" s="410" t="s">
        <v>386</v>
      </c>
      <c r="B55" s="407"/>
      <c r="C55" s="407"/>
      <c r="D55" s="407"/>
      <c r="E55" s="407"/>
      <c r="F55" s="407"/>
      <c r="G55" s="407"/>
      <c r="H55" s="407"/>
      <c r="I55" s="407"/>
      <c r="J55" s="407"/>
      <c r="K55" s="407"/>
      <c r="L55" s="407"/>
      <c r="M55" s="407"/>
      <c r="N55" s="407"/>
      <c r="O55" s="407"/>
      <c r="P55" s="407"/>
      <c r="Q55" s="10"/>
    </row>
    <row r="56" spans="1:17" s="50" customFormat="1" ht="124.75" customHeight="1">
      <c r="A56" s="133">
        <f>A54+1</f>
        <v>37</v>
      </c>
      <c r="B56" s="108" t="s">
        <v>28</v>
      </c>
      <c r="C56" s="111" t="s">
        <v>28</v>
      </c>
      <c r="D56" s="134" t="s">
        <v>387</v>
      </c>
      <c r="E56" s="110">
        <f t="shared" ref="E56:I62" si="7">LEN(D56)</f>
        <v>116</v>
      </c>
      <c r="F56" s="135" t="s">
        <v>388</v>
      </c>
      <c r="G56" s="110">
        <f>LEN(F56)</f>
        <v>92</v>
      </c>
      <c r="H56" s="135" t="s">
        <v>389</v>
      </c>
      <c r="I56" s="110">
        <f>LEN(H56)</f>
        <v>114</v>
      </c>
      <c r="J56" s="111" t="s">
        <v>156</v>
      </c>
      <c r="K56" s="110" t="s">
        <v>138</v>
      </c>
      <c r="L56" s="110" t="s">
        <v>138</v>
      </c>
      <c r="M56" s="110" t="s">
        <v>157</v>
      </c>
      <c r="N56" s="16" t="s">
        <v>138</v>
      </c>
      <c r="O56" s="81" t="s">
        <v>390</v>
      </c>
      <c r="P56" s="136"/>
      <c r="Q56" s="105"/>
    </row>
    <row r="57" spans="1:17" s="50" customFormat="1" ht="171.65" customHeight="1">
      <c r="A57" s="133">
        <f t="shared" ref="A57:A62" si="8">A56+1</f>
        <v>38</v>
      </c>
      <c r="B57" s="84" t="s">
        <v>29</v>
      </c>
      <c r="C57" s="111" t="s">
        <v>29</v>
      </c>
      <c r="D57" s="137" t="s">
        <v>391</v>
      </c>
      <c r="E57" s="110">
        <f t="shared" si="7"/>
        <v>314</v>
      </c>
      <c r="F57" s="99" t="s">
        <v>392</v>
      </c>
      <c r="G57" s="87">
        <f>LEN(F57)</f>
        <v>263</v>
      </c>
      <c r="H57" s="99" t="s">
        <v>393</v>
      </c>
      <c r="I57" s="87">
        <f>LEN(H57)</f>
        <v>290</v>
      </c>
      <c r="J57" s="85" t="s">
        <v>156</v>
      </c>
      <c r="K57" s="87" t="s">
        <v>138</v>
      </c>
      <c r="L57" s="87" t="s">
        <v>138</v>
      </c>
      <c r="M57" s="87" t="s">
        <v>157</v>
      </c>
      <c r="N57" s="16" t="s">
        <v>138</v>
      </c>
      <c r="O57" s="90" t="s">
        <v>394</v>
      </c>
      <c r="P57" s="138"/>
      <c r="Q57" s="105"/>
    </row>
    <row r="58" spans="1:17" s="50" customFormat="1" ht="171.65" customHeight="1">
      <c r="A58" s="133">
        <f t="shared" si="8"/>
        <v>39</v>
      </c>
      <c r="B58" s="139" t="s">
        <v>30</v>
      </c>
      <c r="C58" s="140" t="s">
        <v>30</v>
      </c>
      <c r="D58" s="141" t="s">
        <v>395</v>
      </c>
      <c r="E58" s="110">
        <f t="shared" si="7"/>
        <v>312</v>
      </c>
      <c r="F58" s="142" t="s">
        <v>396</v>
      </c>
      <c r="G58" s="143">
        <f>LEN(F58)</f>
        <v>308</v>
      </c>
      <c r="H58" s="142" t="s">
        <v>397</v>
      </c>
      <c r="I58" s="143">
        <f>LEN(H58)</f>
        <v>328</v>
      </c>
      <c r="J58" s="144" t="s">
        <v>156</v>
      </c>
      <c r="K58" s="143" t="s">
        <v>138</v>
      </c>
      <c r="L58" s="143" t="s">
        <v>138</v>
      </c>
      <c r="M58" s="143" t="s">
        <v>157</v>
      </c>
      <c r="N58" s="16" t="s">
        <v>138</v>
      </c>
      <c r="O58" s="145" t="s">
        <v>398</v>
      </c>
      <c r="P58" s="138"/>
      <c r="Q58" s="105"/>
    </row>
    <row r="59" spans="1:17" s="148" customFormat="1" ht="62.5" customHeight="1">
      <c r="A59" s="133">
        <f t="shared" si="8"/>
        <v>40</v>
      </c>
      <c r="B59" s="84" t="s">
        <v>31</v>
      </c>
      <c r="C59" s="85" t="s">
        <v>31</v>
      </c>
      <c r="D59" s="137" t="s">
        <v>399</v>
      </c>
      <c r="E59" s="87">
        <f t="shared" si="7"/>
        <v>136</v>
      </c>
      <c r="F59" s="99" t="s">
        <v>400</v>
      </c>
      <c r="G59" s="110">
        <f>LEN(F59)</f>
        <v>109</v>
      </c>
      <c r="H59" s="99" t="s">
        <v>401</v>
      </c>
      <c r="I59" s="110">
        <f>LEN(H59)</f>
        <v>282</v>
      </c>
      <c r="J59" s="85" t="s">
        <v>245</v>
      </c>
      <c r="K59" s="87" t="s">
        <v>138</v>
      </c>
      <c r="L59" s="87" t="s">
        <v>138</v>
      </c>
      <c r="M59" s="87" t="s">
        <v>141</v>
      </c>
      <c r="N59" s="146" t="s">
        <v>138</v>
      </c>
      <c r="O59" s="86" t="s">
        <v>402</v>
      </c>
      <c r="P59" s="147"/>
      <c r="Q59" s="95"/>
    </row>
    <row r="60" spans="1:17" s="148" customFormat="1" ht="232.5" customHeight="1">
      <c r="A60" s="133">
        <f t="shared" si="8"/>
        <v>41</v>
      </c>
      <c r="B60" s="139" t="s">
        <v>403</v>
      </c>
      <c r="C60" s="140" t="s">
        <v>404</v>
      </c>
      <c r="D60" s="141" t="s">
        <v>405</v>
      </c>
      <c r="E60" s="87">
        <f t="shared" si="7"/>
        <v>250</v>
      </c>
      <c r="F60" s="142" t="s">
        <v>406</v>
      </c>
      <c r="G60" s="87">
        <f t="shared" si="7"/>
        <v>223</v>
      </c>
      <c r="H60" s="142" t="s">
        <v>407</v>
      </c>
      <c r="I60" s="110">
        <f>LEN(H60)</f>
        <v>246</v>
      </c>
      <c r="J60" s="144" t="s">
        <v>408</v>
      </c>
      <c r="K60" s="143" t="s">
        <v>138</v>
      </c>
      <c r="L60" s="143" t="s">
        <v>138</v>
      </c>
      <c r="M60" s="143" t="s">
        <v>409</v>
      </c>
      <c r="N60" s="146" t="s">
        <v>138</v>
      </c>
      <c r="O60" s="86" t="s">
        <v>410</v>
      </c>
      <c r="P60" s="149" t="s">
        <v>411</v>
      </c>
      <c r="Q60" s="150"/>
    </row>
    <row r="61" spans="1:17" s="50" customFormat="1" ht="188.25" customHeight="1">
      <c r="A61" s="151">
        <f>A60+1</f>
        <v>42</v>
      </c>
      <c r="B61" s="152" t="s">
        <v>32</v>
      </c>
      <c r="C61" s="153" t="s">
        <v>32</v>
      </c>
      <c r="D61" s="154" t="s">
        <v>412</v>
      </c>
      <c r="E61" s="34">
        <f t="shared" si="7"/>
        <v>133</v>
      </c>
      <c r="F61" s="155" t="s">
        <v>413</v>
      </c>
      <c r="G61" s="15">
        <f t="shared" si="7"/>
        <v>147</v>
      </c>
      <c r="H61" s="155" t="s">
        <v>414</v>
      </c>
      <c r="I61" s="15">
        <f t="shared" si="7"/>
        <v>184</v>
      </c>
      <c r="J61" s="156" t="s">
        <v>156</v>
      </c>
      <c r="K61" s="157" t="s">
        <v>138</v>
      </c>
      <c r="L61" s="157" t="s">
        <v>138</v>
      </c>
      <c r="M61" s="158" t="s">
        <v>157</v>
      </c>
      <c r="N61" s="16" t="s">
        <v>138</v>
      </c>
      <c r="O61" s="27" t="s">
        <v>415</v>
      </c>
      <c r="P61" s="36"/>
      <c r="Q61" s="19"/>
    </row>
    <row r="62" spans="1:17" s="50" customFormat="1" ht="169.5" customHeight="1" thickBot="1">
      <c r="A62" s="151">
        <f t="shared" si="8"/>
        <v>43</v>
      </c>
      <c r="B62" s="159" t="s">
        <v>33</v>
      </c>
      <c r="C62" s="160"/>
      <c r="D62" s="161" t="s">
        <v>416</v>
      </c>
      <c r="E62" s="48">
        <f t="shared" si="7"/>
        <v>146</v>
      </c>
      <c r="F62" s="162" t="s">
        <v>417</v>
      </c>
      <c r="G62" s="110">
        <f t="shared" si="7"/>
        <v>126</v>
      </c>
      <c r="H62" s="162" t="s">
        <v>418</v>
      </c>
      <c r="I62" s="163">
        <f t="shared" si="7"/>
        <v>152</v>
      </c>
      <c r="J62" s="164" t="s">
        <v>156</v>
      </c>
      <c r="K62" s="165" t="s">
        <v>138</v>
      </c>
      <c r="L62" s="165" t="s">
        <v>138</v>
      </c>
      <c r="M62" s="165" t="s">
        <v>157</v>
      </c>
      <c r="N62" s="16" t="s">
        <v>138</v>
      </c>
      <c r="O62" s="166" t="s">
        <v>419</v>
      </c>
      <c r="P62" s="167"/>
      <c r="Q62" s="19"/>
    </row>
    <row r="63" spans="1:17" s="50" customFormat="1" ht="16.399999999999999" customHeight="1" thickBot="1">
      <c r="A63" s="406" t="s">
        <v>420</v>
      </c>
      <c r="B63" s="407"/>
      <c r="C63" s="407"/>
      <c r="D63" s="407"/>
      <c r="E63" s="407"/>
      <c r="F63" s="407"/>
      <c r="G63" s="407"/>
      <c r="H63" s="407"/>
      <c r="I63" s="407"/>
      <c r="J63" s="407"/>
      <c r="K63" s="407"/>
      <c r="L63" s="407"/>
      <c r="M63" s="407"/>
      <c r="N63" s="407"/>
      <c r="O63" s="407"/>
      <c r="P63" s="407"/>
      <c r="Q63" s="10"/>
    </row>
    <row r="64" spans="1:17" s="50" customFormat="1" ht="342" customHeight="1">
      <c r="A64" s="11">
        <f>A62+1</f>
        <v>44</v>
      </c>
      <c r="B64" s="12" t="s">
        <v>34</v>
      </c>
      <c r="C64" s="21" t="s">
        <v>34</v>
      </c>
      <c r="D64" s="14" t="s">
        <v>421</v>
      </c>
      <c r="E64" s="15">
        <f t="shared" ref="E64:G81" si="9">LEN(D64)</f>
        <v>1258</v>
      </c>
      <c r="F64" s="168" t="s">
        <v>422</v>
      </c>
      <c r="G64" s="15">
        <f t="shared" ref="G64:G81" si="10">LEN(F64)</f>
        <v>1156</v>
      </c>
      <c r="H64" s="168" t="s">
        <v>423</v>
      </c>
      <c r="I64" s="15">
        <f t="shared" ref="I64:I81" si="11">LEN(H64)</f>
        <v>1409</v>
      </c>
      <c r="J64" s="21" t="s">
        <v>156</v>
      </c>
      <c r="K64" s="15" t="s">
        <v>138</v>
      </c>
      <c r="L64" s="15" t="s">
        <v>138</v>
      </c>
      <c r="M64" s="15" t="s">
        <v>424</v>
      </c>
      <c r="N64" s="16" t="s">
        <v>138</v>
      </c>
      <c r="O64" s="17" t="s">
        <v>425</v>
      </c>
      <c r="P64" s="18"/>
      <c r="Q64" s="19"/>
    </row>
    <row r="65" spans="1:17" s="50" customFormat="1" ht="124.75" customHeight="1">
      <c r="A65" s="151">
        <f>A64+1</f>
        <v>45</v>
      </c>
      <c r="B65" s="12" t="s">
        <v>35</v>
      </c>
      <c r="C65" s="13" t="s">
        <v>35</v>
      </c>
      <c r="D65" s="169" t="s">
        <v>426</v>
      </c>
      <c r="E65" s="15">
        <f t="shared" si="9"/>
        <v>138</v>
      </c>
      <c r="F65" s="169" t="s">
        <v>427</v>
      </c>
      <c r="G65" s="15">
        <f t="shared" si="10"/>
        <v>123</v>
      </c>
      <c r="H65" s="169" t="s">
        <v>428</v>
      </c>
      <c r="I65" s="15">
        <f t="shared" si="11"/>
        <v>155</v>
      </c>
      <c r="J65" s="21" t="s">
        <v>156</v>
      </c>
      <c r="K65" s="15" t="s">
        <v>138</v>
      </c>
      <c r="L65" s="15" t="s">
        <v>138</v>
      </c>
      <c r="M65" s="15" t="s">
        <v>157</v>
      </c>
      <c r="N65" s="16" t="s">
        <v>138</v>
      </c>
      <c r="O65" s="17" t="s">
        <v>429</v>
      </c>
      <c r="P65" s="24"/>
      <c r="Q65" s="19"/>
    </row>
    <row r="66" spans="1:17" s="50" customFormat="1" ht="133.5" customHeight="1">
      <c r="A66" s="151">
        <f t="shared" ref="A66:A81" si="12">A65+1</f>
        <v>46</v>
      </c>
      <c r="B66" s="12" t="s">
        <v>36</v>
      </c>
      <c r="C66" s="13" t="s">
        <v>36</v>
      </c>
      <c r="D66" s="169" t="s">
        <v>430</v>
      </c>
      <c r="E66" s="15">
        <f t="shared" si="9"/>
        <v>165</v>
      </c>
      <c r="F66" s="169" t="s">
        <v>431</v>
      </c>
      <c r="G66" s="15">
        <f t="shared" si="10"/>
        <v>132</v>
      </c>
      <c r="H66" s="169" t="s">
        <v>432</v>
      </c>
      <c r="I66" s="15">
        <f t="shared" si="11"/>
        <v>177</v>
      </c>
      <c r="J66" s="21" t="s">
        <v>156</v>
      </c>
      <c r="K66" s="15" t="s">
        <v>138</v>
      </c>
      <c r="L66" s="15" t="s">
        <v>138</v>
      </c>
      <c r="M66" s="15" t="s">
        <v>157</v>
      </c>
      <c r="N66" s="16" t="s">
        <v>138</v>
      </c>
      <c r="O66" s="17" t="s">
        <v>429</v>
      </c>
      <c r="P66" s="24"/>
      <c r="Q66" s="19"/>
    </row>
    <row r="67" spans="1:17" s="50" customFormat="1" ht="125.25" customHeight="1">
      <c r="A67" s="151">
        <f t="shared" si="12"/>
        <v>47</v>
      </c>
      <c r="B67" s="12" t="s">
        <v>37</v>
      </c>
      <c r="C67" s="13" t="s">
        <v>37</v>
      </c>
      <c r="D67" s="169" t="s">
        <v>433</v>
      </c>
      <c r="E67" s="15">
        <f t="shared" si="9"/>
        <v>146</v>
      </c>
      <c r="F67" s="169" t="s">
        <v>434</v>
      </c>
      <c r="G67" s="15">
        <f t="shared" si="10"/>
        <v>129</v>
      </c>
      <c r="H67" s="170" t="s">
        <v>435</v>
      </c>
      <c r="I67" s="15">
        <f t="shared" si="11"/>
        <v>161</v>
      </c>
      <c r="J67" s="21" t="s">
        <v>156</v>
      </c>
      <c r="K67" s="15" t="s">
        <v>138</v>
      </c>
      <c r="L67" s="15" t="s">
        <v>138</v>
      </c>
      <c r="M67" s="15" t="s">
        <v>157</v>
      </c>
      <c r="N67" s="16" t="s">
        <v>138</v>
      </c>
      <c r="O67" s="17" t="s">
        <v>429</v>
      </c>
      <c r="P67" s="24"/>
      <c r="Q67" s="19"/>
    </row>
    <row r="68" spans="1:17" s="50" customFormat="1" ht="215.25" customHeight="1">
      <c r="A68" s="151">
        <f t="shared" si="12"/>
        <v>48</v>
      </c>
      <c r="B68" s="91" t="s">
        <v>38</v>
      </c>
      <c r="C68" s="111" t="s">
        <v>38</v>
      </c>
      <c r="D68" s="171" t="s">
        <v>436</v>
      </c>
      <c r="E68" s="87">
        <f t="shared" si="9"/>
        <v>291</v>
      </c>
      <c r="F68" s="171" t="s">
        <v>437</v>
      </c>
      <c r="G68" s="87">
        <f t="shared" si="10"/>
        <v>262</v>
      </c>
      <c r="H68" s="171" t="s">
        <v>438</v>
      </c>
      <c r="I68" s="87">
        <f t="shared" si="11"/>
        <v>317</v>
      </c>
      <c r="J68" s="89" t="s">
        <v>156</v>
      </c>
      <c r="K68" s="87" t="s">
        <v>138</v>
      </c>
      <c r="L68" s="87" t="s">
        <v>138</v>
      </c>
      <c r="M68" s="87" t="s">
        <v>157</v>
      </c>
      <c r="N68" s="146" t="s">
        <v>138</v>
      </c>
      <c r="O68" s="172" t="s">
        <v>439</v>
      </c>
      <c r="P68" s="36"/>
      <c r="Q68" s="19"/>
    </row>
    <row r="69" spans="1:17" s="50" customFormat="1" ht="164.25" customHeight="1">
      <c r="A69" s="151">
        <f t="shared" si="12"/>
        <v>49</v>
      </c>
      <c r="B69" s="140" t="s">
        <v>39</v>
      </c>
      <c r="C69" s="173"/>
      <c r="D69" s="174" t="s">
        <v>440</v>
      </c>
      <c r="E69" s="87">
        <f t="shared" si="9"/>
        <v>121</v>
      </c>
      <c r="F69" s="175" t="s">
        <v>441</v>
      </c>
      <c r="G69" s="87">
        <f t="shared" si="9"/>
        <v>99</v>
      </c>
      <c r="H69" s="176" t="s">
        <v>442</v>
      </c>
      <c r="I69" s="87">
        <f>LEN(H69)</f>
        <v>128</v>
      </c>
      <c r="J69" s="177" t="s">
        <v>140</v>
      </c>
      <c r="K69" s="97" t="s">
        <v>138</v>
      </c>
      <c r="L69" s="97" t="s">
        <v>138</v>
      </c>
      <c r="M69" s="97" t="s">
        <v>141</v>
      </c>
      <c r="N69" s="146" t="s">
        <v>138</v>
      </c>
      <c r="O69" s="178" t="s">
        <v>443</v>
      </c>
      <c r="P69" s="36"/>
      <c r="Q69" s="19"/>
    </row>
    <row r="70" spans="1:17" s="50" customFormat="1" ht="333.75" customHeight="1">
      <c r="A70" s="151">
        <f t="shared" si="12"/>
        <v>50</v>
      </c>
      <c r="B70" s="32" t="s">
        <v>40</v>
      </c>
      <c r="C70" s="21" t="s">
        <v>40</v>
      </c>
      <c r="D70" s="53" t="s">
        <v>444</v>
      </c>
      <c r="E70" s="34">
        <f t="shared" si="9"/>
        <v>1211</v>
      </c>
      <c r="F70" s="53" t="s">
        <v>445</v>
      </c>
      <c r="G70" s="34">
        <f t="shared" si="10"/>
        <v>1073</v>
      </c>
      <c r="H70" s="179" t="s">
        <v>446</v>
      </c>
      <c r="I70" s="34">
        <f t="shared" si="11"/>
        <v>1280</v>
      </c>
      <c r="J70" s="33" t="s">
        <v>156</v>
      </c>
      <c r="K70" s="34" t="s">
        <v>138</v>
      </c>
      <c r="L70" s="34" t="s">
        <v>138</v>
      </c>
      <c r="M70" s="34" t="s">
        <v>447</v>
      </c>
      <c r="N70" s="16" t="s">
        <v>138</v>
      </c>
      <c r="O70" s="17" t="s">
        <v>448</v>
      </c>
      <c r="P70" s="36"/>
      <c r="Q70" s="19"/>
    </row>
    <row r="71" spans="1:17" s="50" customFormat="1" ht="124.75" customHeight="1">
      <c r="A71" s="151">
        <f t="shared" si="12"/>
        <v>51</v>
      </c>
      <c r="B71" s="12" t="s">
        <v>41</v>
      </c>
      <c r="C71" s="13" t="s">
        <v>41</v>
      </c>
      <c r="D71" s="169" t="s">
        <v>426</v>
      </c>
      <c r="E71" s="15">
        <f t="shared" si="9"/>
        <v>138</v>
      </c>
      <c r="F71" s="169" t="s">
        <v>427</v>
      </c>
      <c r="G71" s="34">
        <f t="shared" si="10"/>
        <v>123</v>
      </c>
      <c r="H71" s="169" t="s">
        <v>449</v>
      </c>
      <c r="I71" s="34">
        <f t="shared" si="11"/>
        <v>154</v>
      </c>
      <c r="J71" s="21" t="s">
        <v>156</v>
      </c>
      <c r="K71" s="15" t="s">
        <v>138</v>
      </c>
      <c r="L71" s="15" t="s">
        <v>138</v>
      </c>
      <c r="M71" s="15" t="s">
        <v>157</v>
      </c>
      <c r="N71" s="16" t="s">
        <v>138</v>
      </c>
      <c r="O71" s="17" t="s">
        <v>450</v>
      </c>
      <c r="P71" s="24"/>
      <c r="Q71" s="19"/>
    </row>
    <row r="72" spans="1:17" s="50" customFormat="1" ht="140.5" customHeight="1">
      <c r="A72" s="151">
        <f t="shared" si="12"/>
        <v>52</v>
      </c>
      <c r="B72" s="12" t="s">
        <v>42</v>
      </c>
      <c r="C72" s="13" t="s">
        <v>42</v>
      </c>
      <c r="D72" s="169" t="s">
        <v>430</v>
      </c>
      <c r="E72" s="15">
        <f t="shared" si="9"/>
        <v>165</v>
      </c>
      <c r="F72" s="169" t="s">
        <v>431</v>
      </c>
      <c r="G72" s="34">
        <f t="shared" si="10"/>
        <v>132</v>
      </c>
      <c r="H72" s="169" t="s">
        <v>432</v>
      </c>
      <c r="I72" s="34">
        <f t="shared" si="11"/>
        <v>177</v>
      </c>
      <c r="J72" s="21" t="s">
        <v>156</v>
      </c>
      <c r="K72" s="15" t="s">
        <v>138</v>
      </c>
      <c r="L72" s="15" t="s">
        <v>138</v>
      </c>
      <c r="M72" s="15" t="s">
        <v>157</v>
      </c>
      <c r="N72" s="16" t="s">
        <v>138</v>
      </c>
      <c r="O72" s="17" t="s">
        <v>450</v>
      </c>
      <c r="P72" s="24"/>
      <c r="Q72" s="19"/>
    </row>
    <row r="73" spans="1:17" s="50" customFormat="1" ht="140.5" customHeight="1">
      <c r="A73" s="151">
        <f t="shared" si="12"/>
        <v>53</v>
      </c>
      <c r="B73" s="12" t="s">
        <v>43</v>
      </c>
      <c r="C73" s="13" t="s">
        <v>43</v>
      </c>
      <c r="D73" s="169" t="s">
        <v>433</v>
      </c>
      <c r="E73" s="15">
        <f t="shared" si="9"/>
        <v>146</v>
      </c>
      <c r="F73" s="169" t="s">
        <v>434</v>
      </c>
      <c r="G73" s="34">
        <f t="shared" si="10"/>
        <v>129</v>
      </c>
      <c r="H73" s="170" t="s">
        <v>435</v>
      </c>
      <c r="I73" s="34">
        <f t="shared" si="11"/>
        <v>161</v>
      </c>
      <c r="J73" s="21" t="s">
        <v>156</v>
      </c>
      <c r="K73" s="15" t="s">
        <v>138</v>
      </c>
      <c r="L73" s="15" t="s">
        <v>138</v>
      </c>
      <c r="M73" s="15" t="s">
        <v>157</v>
      </c>
      <c r="N73" s="16" t="s">
        <v>138</v>
      </c>
      <c r="O73" s="17" t="s">
        <v>450</v>
      </c>
      <c r="P73" s="24"/>
      <c r="Q73" s="19"/>
    </row>
    <row r="74" spans="1:17" s="50" customFormat="1" ht="187.4" customHeight="1">
      <c r="A74" s="151">
        <f t="shared" si="12"/>
        <v>54</v>
      </c>
      <c r="B74" s="32" t="s">
        <v>44</v>
      </c>
      <c r="C74" s="21" t="s">
        <v>44</v>
      </c>
      <c r="D74" s="180" t="s">
        <v>451</v>
      </c>
      <c r="E74" s="34">
        <f t="shared" si="9"/>
        <v>289</v>
      </c>
      <c r="F74" s="53" t="s">
        <v>452</v>
      </c>
      <c r="G74" s="34">
        <f t="shared" si="10"/>
        <v>260</v>
      </c>
      <c r="H74" s="180" t="s">
        <v>453</v>
      </c>
      <c r="I74" s="34">
        <f t="shared" si="11"/>
        <v>317</v>
      </c>
      <c r="J74" s="33" t="s">
        <v>156</v>
      </c>
      <c r="K74" s="34" t="s">
        <v>138</v>
      </c>
      <c r="L74" s="34" t="s">
        <v>138</v>
      </c>
      <c r="M74" s="34" t="s">
        <v>157</v>
      </c>
      <c r="N74" s="16" t="s">
        <v>138</v>
      </c>
      <c r="O74" s="181" t="s">
        <v>454</v>
      </c>
      <c r="P74" s="36"/>
      <c r="Q74" s="19"/>
    </row>
    <row r="75" spans="1:17" s="50" customFormat="1" ht="357.75" customHeight="1">
      <c r="A75" s="151">
        <f t="shared" si="12"/>
        <v>55</v>
      </c>
      <c r="B75" s="32" t="s">
        <v>45</v>
      </c>
      <c r="C75" s="21" t="s">
        <v>45</v>
      </c>
      <c r="D75" s="53" t="s">
        <v>455</v>
      </c>
      <c r="E75" s="34">
        <f t="shared" si="9"/>
        <v>1217</v>
      </c>
      <c r="F75" s="53" t="s">
        <v>456</v>
      </c>
      <c r="G75" s="34">
        <f t="shared" si="10"/>
        <v>1073</v>
      </c>
      <c r="H75" s="179" t="s">
        <v>457</v>
      </c>
      <c r="I75" s="34">
        <f t="shared" si="11"/>
        <v>1280</v>
      </c>
      <c r="J75" s="33" t="s">
        <v>156</v>
      </c>
      <c r="K75" s="34" t="s">
        <v>138</v>
      </c>
      <c r="L75" s="34" t="s">
        <v>138</v>
      </c>
      <c r="M75" s="34" t="s">
        <v>458</v>
      </c>
      <c r="N75" s="16" t="s">
        <v>138</v>
      </c>
      <c r="O75" s="17" t="s">
        <v>459</v>
      </c>
      <c r="P75" s="36"/>
      <c r="Q75" s="19"/>
    </row>
    <row r="76" spans="1:17" s="50" customFormat="1" ht="124.75" customHeight="1">
      <c r="A76" s="151">
        <f t="shared" si="12"/>
        <v>56</v>
      </c>
      <c r="B76" s="12" t="s">
        <v>46</v>
      </c>
      <c r="C76" s="13" t="s">
        <v>46</v>
      </c>
      <c r="D76" s="169" t="s">
        <v>426</v>
      </c>
      <c r="E76" s="15">
        <f t="shared" si="9"/>
        <v>138</v>
      </c>
      <c r="F76" s="169" t="s">
        <v>427</v>
      </c>
      <c r="G76" s="34">
        <f t="shared" si="10"/>
        <v>123</v>
      </c>
      <c r="H76" s="169" t="s">
        <v>460</v>
      </c>
      <c r="I76" s="34">
        <f t="shared" si="11"/>
        <v>155</v>
      </c>
      <c r="J76" s="21" t="s">
        <v>156</v>
      </c>
      <c r="K76" s="15" t="s">
        <v>138</v>
      </c>
      <c r="L76" s="15" t="s">
        <v>138</v>
      </c>
      <c r="M76" s="15" t="s">
        <v>157</v>
      </c>
      <c r="N76" s="16" t="s">
        <v>138</v>
      </c>
      <c r="O76" s="17" t="s">
        <v>461</v>
      </c>
      <c r="P76" s="24"/>
      <c r="Q76" s="19"/>
    </row>
    <row r="77" spans="1:17" s="50" customFormat="1" ht="140.5" customHeight="1">
      <c r="A77" s="151">
        <f t="shared" si="12"/>
        <v>57</v>
      </c>
      <c r="B77" s="12" t="s">
        <v>47</v>
      </c>
      <c r="C77" s="13" t="s">
        <v>47</v>
      </c>
      <c r="D77" s="169" t="s">
        <v>430</v>
      </c>
      <c r="E77" s="15">
        <f t="shared" si="9"/>
        <v>165</v>
      </c>
      <c r="F77" s="169" t="s">
        <v>431</v>
      </c>
      <c r="G77" s="34">
        <f t="shared" si="10"/>
        <v>132</v>
      </c>
      <c r="H77" s="169" t="s">
        <v>432</v>
      </c>
      <c r="I77" s="34">
        <f t="shared" si="11"/>
        <v>177</v>
      </c>
      <c r="J77" s="21" t="s">
        <v>156</v>
      </c>
      <c r="K77" s="15" t="s">
        <v>138</v>
      </c>
      <c r="L77" s="15" t="s">
        <v>138</v>
      </c>
      <c r="M77" s="15" t="s">
        <v>157</v>
      </c>
      <c r="N77" s="16" t="s">
        <v>138</v>
      </c>
      <c r="O77" s="17" t="s">
        <v>461</v>
      </c>
      <c r="P77" s="24"/>
      <c r="Q77" s="19"/>
    </row>
    <row r="78" spans="1:17" s="50" customFormat="1" ht="140.5" customHeight="1">
      <c r="A78" s="151">
        <f t="shared" si="12"/>
        <v>58</v>
      </c>
      <c r="B78" s="12" t="s">
        <v>48</v>
      </c>
      <c r="C78" s="13" t="s">
        <v>48</v>
      </c>
      <c r="D78" s="169" t="s">
        <v>433</v>
      </c>
      <c r="E78" s="15">
        <f t="shared" si="9"/>
        <v>146</v>
      </c>
      <c r="F78" s="169" t="s">
        <v>434</v>
      </c>
      <c r="G78" s="34">
        <f t="shared" si="10"/>
        <v>129</v>
      </c>
      <c r="H78" s="170" t="s">
        <v>435</v>
      </c>
      <c r="I78" s="34">
        <f t="shared" si="11"/>
        <v>161</v>
      </c>
      <c r="J78" s="21" t="s">
        <v>156</v>
      </c>
      <c r="K78" s="15" t="s">
        <v>138</v>
      </c>
      <c r="L78" s="15" t="s">
        <v>138</v>
      </c>
      <c r="M78" s="15" t="s">
        <v>157</v>
      </c>
      <c r="N78" s="16" t="s">
        <v>138</v>
      </c>
      <c r="O78" s="17" t="s">
        <v>461</v>
      </c>
      <c r="P78" s="24"/>
      <c r="Q78" s="19"/>
    </row>
    <row r="79" spans="1:17" s="50" customFormat="1" ht="187.4" customHeight="1">
      <c r="A79" s="151">
        <f t="shared" si="12"/>
        <v>59</v>
      </c>
      <c r="B79" s="32" t="s">
        <v>49</v>
      </c>
      <c r="C79" s="21" t="s">
        <v>49</v>
      </c>
      <c r="D79" s="182" t="s">
        <v>462</v>
      </c>
      <c r="E79" s="48">
        <f t="shared" si="9"/>
        <v>291</v>
      </c>
      <c r="F79" s="182" t="s">
        <v>463</v>
      </c>
      <c r="G79" s="48">
        <f t="shared" si="10"/>
        <v>263</v>
      </c>
      <c r="H79" s="180" t="s">
        <v>464</v>
      </c>
      <c r="I79" s="34">
        <f t="shared" si="11"/>
        <v>320</v>
      </c>
      <c r="J79" s="33" t="s">
        <v>156</v>
      </c>
      <c r="K79" s="34" t="s">
        <v>138</v>
      </c>
      <c r="L79" s="34" t="s">
        <v>138</v>
      </c>
      <c r="M79" s="34" t="s">
        <v>157</v>
      </c>
      <c r="N79" s="16" t="s">
        <v>138</v>
      </c>
      <c r="O79" s="181" t="s">
        <v>465</v>
      </c>
      <c r="P79" s="36"/>
      <c r="Q79" s="19"/>
    </row>
    <row r="80" spans="1:17" s="50" customFormat="1" ht="409" customHeight="1">
      <c r="A80" s="151">
        <f t="shared" si="12"/>
        <v>60</v>
      </c>
      <c r="B80" s="32" t="s">
        <v>466</v>
      </c>
      <c r="C80" s="21" t="s">
        <v>467</v>
      </c>
      <c r="D80" s="183" t="s">
        <v>468</v>
      </c>
      <c r="E80" s="34">
        <f t="shared" si="9"/>
        <v>1571</v>
      </c>
      <c r="F80" s="53" t="s">
        <v>469</v>
      </c>
      <c r="G80" s="34">
        <f t="shared" si="10"/>
        <v>1444</v>
      </c>
      <c r="H80" s="184" t="s">
        <v>470</v>
      </c>
      <c r="I80" s="34">
        <f t="shared" si="11"/>
        <v>1746</v>
      </c>
      <c r="J80" s="33" t="s">
        <v>408</v>
      </c>
      <c r="K80" s="34" t="s">
        <v>138</v>
      </c>
      <c r="L80" s="34" t="s">
        <v>138</v>
      </c>
      <c r="M80" s="34" t="s">
        <v>471</v>
      </c>
      <c r="N80" s="16" t="s">
        <v>138</v>
      </c>
      <c r="O80" s="181" t="s">
        <v>472</v>
      </c>
      <c r="P80" s="36"/>
      <c r="Q80" s="19"/>
    </row>
    <row r="81" spans="1:17" s="50" customFormat="1" ht="229.5" customHeight="1" thickBot="1">
      <c r="A81" s="151">
        <f t="shared" si="12"/>
        <v>61</v>
      </c>
      <c r="B81" s="32" t="s">
        <v>473</v>
      </c>
      <c r="C81" s="21" t="s">
        <v>474</v>
      </c>
      <c r="D81" s="22" t="s">
        <v>475</v>
      </c>
      <c r="E81" s="34">
        <f t="shared" si="9"/>
        <v>654</v>
      </c>
      <c r="F81" s="23" t="s">
        <v>476</v>
      </c>
      <c r="G81" s="34">
        <f t="shared" si="10"/>
        <v>599</v>
      </c>
      <c r="H81" s="23" t="s">
        <v>477</v>
      </c>
      <c r="I81" s="34">
        <f t="shared" si="11"/>
        <v>839</v>
      </c>
      <c r="J81" s="33" t="s">
        <v>478</v>
      </c>
      <c r="K81" s="34" t="s">
        <v>138</v>
      </c>
      <c r="L81" s="34" t="s">
        <v>138</v>
      </c>
      <c r="M81" s="34" t="s">
        <v>479</v>
      </c>
      <c r="N81" s="16" t="s">
        <v>138</v>
      </c>
      <c r="O81" s="181" t="s">
        <v>480</v>
      </c>
      <c r="P81" s="167"/>
      <c r="Q81" s="19"/>
    </row>
    <row r="82" spans="1:17" s="50" customFormat="1" ht="16.399999999999999" customHeight="1" thickBot="1">
      <c r="A82" s="406" t="s">
        <v>481</v>
      </c>
      <c r="B82" s="407"/>
      <c r="C82" s="407"/>
      <c r="D82" s="407"/>
      <c r="E82" s="407"/>
      <c r="F82" s="407"/>
      <c r="G82" s="407"/>
      <c r="H82" s="407"/>
      <c r="I82" s="407"/>
      <c r="J82" s="407"/>
      <c r="K82" s="407"/>
      <c r="L82" s="407"/>
      <c r="M82" s="407"/>
      <c r="N82" s="407"/>
      <c r="O82" s="407"/>
      <c r="P82" s="407"/>
      <c r="Q82" s="10"/>
    </row>
    <row r="83" spans="1:17" s="50" customFormat="1" ht="187.4" customHeight="1">
      <c r="A83" s="11">
        <f>A81+1</f>
        <v>62</v>
      </c>
      <c r="B83" s="20" t="s">
        <v>50</v>
      </c>
      <c r="C83" s="21" t="s">
        <v>50</v>
      </c>
      <c r="D83" s="185" t="s">
        <v>482</v>
      </c>
      <c r="E83" s="110">
        <f t="shared" ref="E83:E97" si="13">LEN(D83)</f>
        <v>221</v>
      </c>
      <c r="F83" s="185" t="s">
        <v>483</v>
      </c>
      <c r="G83" s="110">
        <f t="shared" ref="G83:G97" si="14">LEN(F83)</f>
        <v>184</v>
      </c>
      <c r="H83" s="80" t="s">
        <v>484</v>
      </c>
      <c r="I83" s="110">
        <f t="shared" ref="I83:I94" si="15">LEN(H83)</f>
        <v>252</v>
      </c>
      <c r="J83" s="112" t="s">
        <v>156</v>
      </c>
      <c r="K83" s="15" t="s">
        <v>138</v>
      </c>
      <c r="L83" s="15" t="s">
        <v>485</v>
      </c>
      <c r="M83" s="34" t="s">
        <v>157</v>
      </c>
      <c r="N83" s="16" t="s">
        <v>138</v>
      </c>
      <c r="O83" s="186" t="s">
        <v>486</v>
      </c>
      <c r="P83" s="187"/>
      <c r="Q83" s="188"/>
    </row>
    <row r="84" spans="1:17" s="192" customFormat="1" ht="93.65" customHeight="1">
      <c r="A84" s="151">
        <f>A83+1</f>
        <v>63</v>
      </c>
      <c r="B84" s="189" t="s">
        <v>51</v>
      </c>
      <c r="C84" s="34" t="s">
        <v>51</v>
      </c>
      <c r="D84" s="171" t="s">
        <v>487</v>
      </c>
      <c r="E84" s="87">
        <f t="shared" si="13"/>
        <v>237</v>
      </c>
      <c r="F84" s="171" t="s">
        <v>488</v>
      </c>
      <c r="G84" s="87">
        <f t="shared" si="14"/>
        <v>185</v>
      </c>
      <c r="H84" s="171" t="s">
        <v>489</v>
      </c>
      <c r="I84" s="87">
        <f t="shared" si="15"/>
        <v>216</v>
      </c>
      <c r="J84" s="85" t="s">
        <v>245</v>
      </c>
      <c r="K84" s="34" t="s">
        <v>138</v>
      </c>
      <c r="L84" s="34" t="s">
        <v>138</v>
      </c>
      <c r="M84" s="34" t="s">
        <v>141</v>
      </c>
      <c r="N84" s="16" t="s">
        <v>138</v>
      </c>
      <c r="O84" s="181" t="s">
        <v>490</v>
      </c>
      <c r="P84" s="190"/>
      <c r="Q84" s="191"/>
    </row>
    <row r="85" spans="1:17" s="192" customFormat="1" ht="193.5" customHeight="1">
      <c r="A85" s="151">
        <f t="shared" ref="A85:A97" si="16">A84+1</f>
        <v>64</v>
      </c>
      <c r="B85" s="189" t="s">
        <v>52</v>
      </c>
      <c r="C85" s="34" t="s">
        <v>52</v>
      </c>
      <c r="D85" s="171" t="s">
        <v>491</v>
      </c>
      <c r="E85" s="87">
        <f t="shared" si="13"/>
        <v>136</v>
      </c>
      <c r="F85" s="171" t="s">
        <v>492</v>
      </c>
      <c r="G85" s="87">
        <f t="shared" si="14"/>
        <v>109</v>
      </c>
      <c r="H85" s="171" t="s">
        <v>493</v>
      </c>
      <c r="I85" s="87">
        <f t="shared" si="15"/>
        <v>142</v>
      </c>
      <c r="J85" s="85" t="s">
        <v>156</v>
      </c>
      <c r="K85" s="34" t="s">
        <v>138</v>
      </c>
      <c r="L85" s="34" t="s">
        <v>138</v>
      </c>
      <c r="M85" s="34" t="s">
        <v>157</v>
      </c>
      <c r="N85" s="16" t="s">
        <v>138</v>
      </c>
      <c r="O85" s="181" t="s">
        <v>494</v>
      </c>
      <c r="P85" s="193"/>
      <c r="Q85" s="191"/>
    </row>
    <row r="86" spans="1:17" s="50" customFormat="1" ht="409.5" customHeight="1">
      <c r="A86" s="151">
        <f t="shared" si="16"/>
        <v>65</v>
      </c>
      <c r="B86" s="12" t="s">
        <v>53</v>
      </c>
      <c r="C86" s="21" t="s">
        <v>53</v>
      </c>
      <c r="D86" s="194" t="s">
        <v>495</v>
      </c>
      <c r="E86" s="110">
        <f t="shared" si="13"/>
        <v>1475</v>
      </c>
      <c r="F86" s="88" t="s">
        <v>496</v>
      </c>
      <c r="G86" s="87">
        <f t="shared" si="14"/>
        <v>1465</v>
      </c>
      <c r="H86" s="80" t="s">
        <v>497</v>
      </c>
      <c r="I86" s="87">
        <f t="shared" si="15"/>
        <v>1352</v>
      </c>
      <c r="J86" s="112" t="s">
        <v>156</v>
      </c>
      <c r="K86" s="15" t="s">
        <v>138</v>
      </c>
      <c r="L86" s="15" t="s">
        <v>138</v>
      </c>
      <c r="M86" s="21" t="s">
        <v>498</v>
      </c>
      <c r="N86" s="16" t="s">
        <v>138</v>
      </c>
      <c r="O86" s="186" t="s">
        <v>499</v>
      </c>
      <c r="P86" s="24"/>
      <c r="Q86" s="19"/>
    </row>
    <row r="87" spans="1:17" s="50" customFormat="1" ht="149.25" customHeight="1">
      <c r="A87" s="151">
        <f t="shared" si="16"/>
        <v>66</v>
      </c>
      <c r="B87" s="12" t="s">
        <v>54</v>
      </c>
      <c r="C87" s="21"/>
      <c r="D87" s="185" t="s">
        <v>500</v>
      </c>
      <c r="E87" s="110">
        <f t="shared" si="13"/>
        <v>175</v>
      </c>
      <c r="F87" s="80" t="s">
        <v>501</v>
      </c>
      <c r="G87" s="87">
        <f t="shared" si="14"/>
        <v>163</v>
      </c>
      <c r="H87" s="80" t="s">
        <v>502</v>
      </c>
      <c r="I87" s="87">
        <f t="shared" si="15"/>
        <v>206</v>
      </c>
      <c r="J87" s="112" t="s">
        <v>156</v>
      </c>
      <c r="K87" s="15" t="s">
        <v>138</v>
      </c>
      <c r="L87" s="15" t="s">
        <v>138</v>
      </c>
      <c r="M87" s="21" t="s">
        <v>157</v>
      </c>
      <c r="N87" s="16" t="s">
        <v>138</v>
      </c>
      <c r="O87" s="186" t="s">
        <v>503</v>
      </c>
      <c r="P87" s="24"/>
      <c r="Q87" s="19"/>
    </row>
    <row r="88" spans="1:17" s="50" customFormat="1" ht="170.25" customHeight="1">
      <c r="A88" s="151">
        <f t="shared" si="16"/>
        <v>67</v>
      </c>
      <c r="B88" s="189" t="s">
        <v>55</v>
      </c>
      <c r="C88" s="34" t="s">
        <v>55</v>
      </c>
      <c r="D88" s="180" t="s">
        <v>504</v>
      </c>
      <c r="E88" s="34">
        <f t="shared" si="13"/>
        <v>365</v>
      </c>
      <c r="F88" s="53" t="s">
        <v>505</v>
      </c>
      <c r="G88" s="34">
        <f t="shared" si="14"/>
        <v>341</v>
      </c>
      <c r="H88" s="53" t="s">
        <v>506</v>
      </c>
      <c r="I88" s="34">
        <f t="shared" si="15"/>
        <v>414</v>
      </c>
      <c r="J88" s="195" t="s">
        <v>205</v>
      </c>
      <c r="K88" s="34" t="s">
        <v>138</v>
      </c>
      <c r="L88" s="34" t="s">
        <v>138</v>
      </c>
      <c r="M88" s="34" t="s">
        <v>206</v>
      </c>
      <c r="N88" s="16" t="s">
        <v>138</v>
      </c>
      <c r="O88" s="181" t="s">
        <v>507</v>
      </c>
      <c r="P88" s="36"/>
      <c r="Q88" s="19"/>
    </row>
    <row r="89" spans="1:17" s="50" customFormat="1" ht="265.5" customHeight="1">
      <c r="A89" s="151">
        <f t="shared" si="16"/>
        <v>68</v>
      </c>
      <c r="B89" s="196" t="s">
        <v>508</v>
      </c>
      <c r="C89" s="143" t="s">
        <v>509</v>
      </c>
      <c r="D89" s="174" t="s">
        <v>510</v>
      </c>
      <c r="E89" s="87">
        <f t="shared" si="13"/>
        <v>304</v>
      </c>
      <c r="F89" s="174" t="s">
        <v>511</v>
      </c>
      <c r="G89" s="87">
        <f t="shared" si="14"/>
        <v>288</v>
      </c>
      <c r="H89" s="174" t="s">
        <v>512</v>
      </c>
      <c r="I89" s="87">
        <f t="shared" si="15"/>
        <v>342</v>
      </c>
      <c r="J89" s="173" t="s">
        <v>513</v>
      </c>
      <c r="K89" s="197" t="s">
        <v>138</v>
      </c>
      <c r="L89" s="197" t="s">
        <v>138</v>
      </c>
      <c r="M89" s="197" t="s">
        <v>514</v>
      </c>
      <c r="N89" s="146" t="s">
        <v>138</v>
      </c>
      <c r="O89" s="198" t="s">
        <v>515</v>
      </c>
      <c r="P89" s="199"/>
      <c r="Q89" s="200"/>
    </row>
    <row r="90" spans="1:17" s="50" customFormat="1" ht="187.4" customHeight="1">
      <c r="A90" s="151">
        <f t="shared" si="16"/>
        <v>69</v>
      </c>
      <c r="B90" s="84" t="s">
        <v>56</v>
      </c>
      <c r="C90" s="91" t="s">
        <v>56</v>
      </c>
      <c r="D90" s="171" t="s">
        <v>516</v>
      </c>
      <c r="E90" s="87">
        <f t="shared" si="13"/>
        <v>251</v>
      </c>
      <c r="F90" s="171" t="s">
        <v>517</v>
      </c>
      <c r="G90" s="87">
        <f t="shared" si="14"/>
        <v>249</v>
      </c>
      <c r="H90" s="88" t="s">
        <v>518</v>
      </c>
      <c r="I90" s="87">
        <f t="shared" si="15"/>
        <v>265</v>
      </c>
      <c r="J90" s="89" t="s">
        <v>156</v>
      </c>
      <c r="K90" s="87" t="s">
        <v>138</v>
      </c>
      <c r="L90" s="87" t="s">
        <v>138</v>
      </c>
      <c r="M90" s="87" t="s">
        <v>157</v>
      </c>
      <c r="N90" s="146" t="s">
        <v>138</v>
      </c>
      <c r="O90" s="172" t="s">
        <v>519</v>
      </c>
      <c r="P90" s="36"/>
      <c r="Q90" s="19"/>
    </row>
    <row r="91" spans="1:17" s="50" customFormat="1" ht="164.25" customHeight="1">
      <c r="A91" s="151">
        <f t="shared" si="16"/>
        <v>70</v>
      </c>
      <c r="B91" s="139" t="s">
        <v>57</v>
      </c>
      <c r="C91" s="173"/>
      <c r="D91" s="174" t="s">
        <v>520</v>
      </c>
      <c r="E91" s="87">
        <f t="shared" si="13"/>
        <v>122</v>
      </c>
      <c r="F91" s="175" t="s">
        <v>521</v>
      </c>
      <c r="G91" s="87">
        <f t="shared" si="14"/>
        <v>105</v>
      </c>
      <c r="H91" s="176" t="s">
        <v>522</v>
      </c>
      <c r="I91" s="87">
        <f>LEN(H91)</f>
        <v>126</v>
      </c>
      <c r="J91" s="177" t="s">
        <v>140</v>
      </c>
      <c r="K91" s="97" t="s">
        <v>138</v>
      </c>
      <c r="L91" s="97" t="s">
        <v>138</v>
      </c>
      <c r="M91" s="97" t="s">
        <v>141</v>
      </c>
      <c r="N91" s="146" t="s">
        <v>138</v>
      </c>
      <c r="O91" s="178" t="s">
        <v>523</v>
      </c>
      <c r="P91" s="36"/>
      <c r="Q91" s="19"/>
    </row>
    <row r="92" spans="1:17" s="50" customFormat="1" ht="187.4" customHeight="1">
      <c r="A92" s="151">
        <f t="shared" si="16"/>
        <v>71</v>
      </c>
      <c r="B92" s="201" t="s">
        <v>58</v>
      </c>
      <c r="C92" s="87" t="s">
        <v>58</v>
      </c>
      <c r="D92" s="171" t="s">
        <v>524</v>
      </c>
      <c r="E92" s="87">
        <f t="shared" si="13"/>
        <v>254</v>
      </c>
      <c r="F92" s="171" t="s">
        <v>525</v>
      </c>
      <c r="G92" s="87">
        <f t="shared" si="14"/>
        <v>231</v>
      </c>
      <c r="H92" s="88" t="s">
        <v>526</v>
      </c>
      <c r="I92" s="87">
        <f t="shared" si="15"/>
        <v>256</v>
      </c>
      <c r="J92" s="89" t="s">
        <v>156</v>
      </c>
      <c r="K92" s="87" t="s">
        <v>138</v>
      </c>
      <c r="L92" s="87" t="s">
        <v>138</v>
      </c>
      <c r="M92" s="87" t="s">
        <v>157</v>
      </c>
      <c r="N92" s="146" t="s">
        <v>138</v>
      </c>
      <c r="O92" s="90" t="s">
        <v>527</v>
      </c>
      <c r="P92" s="202"/>
      <c r="Q92" s="203"/>
    </row>
    <row r="93" spans="1:17" s="50" customFormat="1" ht="167.25" customHeight="1">
      <c r="A93" s="151">
        <f t="shared" si="16"/>
        <v>72</v>
      </c>
      <c r="B93" s="201" t="s">
        <v>528</v>
      </c>
      <c r="C93" s="111" t="s">
        <v>59</v>
      </c>
      <c r="D93" s="86" t="s">
        <v>529</v>
      </c>
      <c r="E93" s="87">
        <f t="shared" si="13"/>
        <v>148</v>
      </c>
      <c r="F93" s="88" t="s">
        <v>530</v>
      </c>
      <c r="G93" s="87">
        <f t="shared" si="14"/>
        <v>135</v>
      </c>
      <c r="H93" s="88" t="s">
        <v>531</v>
      </c>
      <c r="I93" s="87">
        <f t="shared" si="15"/>
        <v>176</v>
      </c>
      <c r="J93" s="89" t="s">
        <v>156</v>
      </c>
      <c r="K93" s="87" t="s">
        <v>138</v>
      </c>
      <c r="L93" s="87" t="s">
        <v>138</v>
      </c>
      <c r="M93" s="87" t="s">
        <v>157</v>
      </c>
      <c r="N93" s="146" t="s">
        <v>138</v>
      </c>
      <c r="O93" s="90" t="s">
        <v>532</v>
      </c>
      <c r="P93" s="36"/>
      <c r="Q93" s="19"/>
    </row>
    <row r="94" spans="1:17" s="50" customFormat="1" ht="265.5" customHeight="1">
      <c r="A94" s="151">
        <f t="shared" si="16"/>
        <v>73</v>
      </c>
      <c r="B94" s="127" t="s">
        <v>533</v>
      </c>
      <c r="C94" s="85" t="s">
        <v>534</v>
      </c>
      <c r="D94" s="129" t="s">
        <v>535</v>
      </c>
      <c r="E94" s="97">
        <f t="shared" si="13"/>
        <v>759</v>
      </c>
      <c r="F94" s="88" t="s">
        <v>536</v>
      </c>
      <c r="G94" s="87">
        <f t="shared" si="14"/>
        <v>755</v>
      </c>
      <c r="H94" s="88" t="s">
        <v>537</v>
      </c>
      <c r="I94" s="87">
        <f t="shared" si="15"/>
        <v>838</v>
      </c>
      <c r="J94" s="177" t="s">
        <v>478</v>
      </c>
      <c r="K94" s="97" t="s">
        <v>138</v>
      </c>
      <c r="L94" s="97" t="s">
        <v>138</v>
      </c>
      <c r="M94" s="97" t="s">
        <v>538</v>
      </c>
      <c r="N94" s="146" t="s">
        <v>138</v>
      </c>
      <c r="O94" s="131" t="s">
        <v>539</v>
      </c>
      <c r="P94" s="36"/>
      <c r="Q94" s="19"/>
    </row>
    <row r="95" spans="1:17" s="50" customFormat="1" ht="220.5" customHeight="1">
      <c r="A95" s="151">
        <f t="shared" si="16"/>
        <v>74</v>
      </c>
      <c r="B95" s="127" t="s">
        <v>540</v>
      </c>
      <c r="C95" s="111"/>
      <c r="D95" s="204" t="s">
        <v>541</v>
      </c>
      <c r="E95" s="87">
        <f t="shared" si="13"/>
        <v>233</v>
      </c>
      <c r="F95" s="205" t="s">
        <v>542</v>
      </c>
      <c r="G95" s="143">
        <f t="shared" si="14"/>
        <v>241</v>
      </c>
      <c r="H95" s="176" t="s">
        <v>543</v>
      </c>
      <c r="I95" s="87">
        <f>LEN(H95)</f>
        <v>235</v>
      </c>
      <c r="J95" s="89" t="s">
        <v>408</v>
      </c>
      <c r="K95" s="97" t="s">
        <v>138</v>
      </c>
      <c r="L95" s="97" t="s">
        <v>544</v>
      </c>
      <c r="M95" s="97" t="s">
        <v>545</v>
      </c>
      <c r="N95" s="146" t="s">
        <v>138</v>
      </c>
      <c r="O95" s="131" t="s">
        <v>546</v>
      </c>
      <c r="P95" s="36"/>
      <c r="Q95" s="19"/>
    </row>
    <row r="96" spans="1:17" s="50" customFormat="1" ht="155">
      <c r="A96" s="151">
        <f t="shared" si="16"/>
        <v>75</v>
      </c>
      <c r="B96" s="127" t="s">
        <v>547</v>
      </c>
      <c r="C96" s="111"/>
      <c r="D96" s="204" t="s">
        <v>548</v>
      </c>
      <c r="E96" s="87">
        <f>LEN(D96)</f>
        <v>206</v>
      </c>
      <c r="F96" s="205" t="s">
        <v>549</v>
      </c>
      <c r="G96" s="143">
        <f t="shared" si="14"/>
        <v>184</v>
      </c>
      <c r="H96" s="176" t="s">
        <v>550</v>
      </c>
      <c r="I96" s="87">
        <f>LEN(H96)</f>
        <v>216</v>
      </c>
      <c r="J96" s="89" t="s">
        <v>408</v>
      </c>
      <c r="K96" s="97" t="s">
        <v>138</v>
      </c>
      <c r="L96" s="97" t="s">
        <v>551</v>
      </c>
      <c r="M96" s="97" t="s">
        <v>545</v>
      </c>
      <c r="N96" s="146" t="s">
        <v>138</v>
      </c>
      <c r="O96" s="131" t="s">
        <v>552</v>
      </c>
      <c r="P96" s="36"/>
      <c r="Q96" s="19"/>
    </row>
    <row r="97" spans="1:18" s="50" customFormat="1" ht="226.5" customHeight="1" thickBot="1">
      <c r="A97" s="151">
        <f t="shared" si="16"/>
        <v>76</v>
      </c>
      <c r="B97" s="206" t="s">
        <v>553</v>
      </c>
      <c r="C97" s="207"/>
      <c r="D97" s="204" t="s">
        <v>554</v>
      </c>
      <c r="E97" s="87">
        <f t="shared" si="13"/>
        <v>201</v>
      </c>
      <c r="F97" s="205" t="s">
        <v>555</v>
      </c>
      <c r="G97" s="143">
        <f t="shared" si="14"/>
        <v>194</v>
      </c>
      <c r="H97" s="176" t="s">
        <v>556</v>
      </c>
      <c r="I97" s="97">
        <f>LEN(H97)</f>
        <v>203</v>
      </c>
      <c r="J97" s="89" t="s">
        <v>408</v>
      </c>
      <c r="K97" s="97" t="s">
        <v>138</v>
      </c>
      <c r="L97" s="97" t="s">
        <v>557</v>
      </c>
      <c r="M97" s="97" t="s">
        <v>545</v>
      </c>
      <c r="N97" s="146" t="s">
        <v>138</v>
      </c>
      <c r="O97" s="131" t="s">
        <v>558</v>
      </c>
      <c r="P97" s="36"/>
      <c r="Q97" s="19"/>
    </row>
    <row r="98" spans="1:18" s="50" customFormat="1" ht="16.399999999999999" customHeight="1" thickBot="1">
      <c r="A98" s="406" t="s">
        <v>559</v>
      </c>
      <c r="B98" s="407"/>
      <c r="C98" s="407"/>
      <c r="D98" s="407"/>
      <c r="E98" s="407"/>
      <c r="F98" s="407"/>
      <c r="G98" s="407"/>
      <c r="H98" s="407"/>
      <c r="I98" s="407"/>
      <c r="J98" s="407"/>
      <c r="K98" s="407"/>
      <c r="L98" s="407"/>
      <c r="M98" s="407"/>
      <c r="N98" s="407"/>
      <c r="O98" s="407"/>
      <c r="P98" s="407"/>
      <c r="Q98" s="10"/>
    </row>
    <row r="99" spans="1:18" s="50" customFormat="1" ht="358.75" customHeight="1">
      <c r="A99" s="208">
        <f>A97+1</f>
        <v>77</v>
      </c>
      <c r="B99" s="108" t="s">
        <v>60</v>
      </c>
      <c r="C99" s="109" t="s">
        <v>60</v>
      </c>
      <c r="D99" s="134" t="s">
        <v>560</v>
      </c>
      <c r="E99" s="110">
        <f>LEN(D99)</f>
        <v>1499</v>
      </c>
      <c r="F99" s="88" t="s">
        <v>561</v>
      </c>
      <c r="G99" s="110">
        <f>LEN(F99)</f>
        <v>1509</v>
      </c>
      <c r="H99" s="194" t="s">
        <v>562</v>
      </c>
      <c r="I99" s="110">
        <f t="shared" ref="I99:I104" si="17">LEN(H99)</f>
        <v>1435</v>
      </c>
      <c r="J99" s="112" t="s">
        <v>156</v>
      </c>
      <c r="K99" s="110" t="s">
        <v>138</v>
      </c>
      <c r="L99" s="111" t="s">
        <v>563</v>
      </c>
      <c r="M99" s="110" t="s">
        <v>564</v>
      </c>
      <c r="N99" s="146" t="s">
        <v>138</v>
      </c>
      <c r="O99" s="81" t="s">
        <v>565</v>
      </c>
      <c r="P99" s="24"/>
      <c r="Q99" s="19"/>
      <c r="R99" s="209"/>
    </row>
    <row r="100" spans="1:18" s="50" customFormat="1" ht="126.75" customHeight="1">
      <c r="A100" s="74">
        <f>A99+1</f>
        <v>78</v>
      </c>
      <c r="B100" s="201" t="s">
        <v>566</v>
      </c>
      <c r="C100" s="85" t="s">
        <v>61</v>
      </c>
      <c r="D100" s="86" t="s">
        <v>567</v>
      </c>
      <c r="E100" s="110">
        <f>LEN(D100)</f>
        <v>159</v>
      </c>
      <c r="F100" s="80" t="s">
        <v>568</v>
      </c>
      <c r="G100" s="110">
        <f>LEN(F100)</f>
        <v>142</v>
      </c>
      <c r="H100" s="80" t="s">
        <v>569</v>
      </c>
      <c r="I100" s="110">
        <f t="shared" si="17"/>
        <v>177</v>
      </c>
      <c r="J100" s="112" t="s">
        <v>156</v>
      </c>
      <c r="K100" s="110" t="s">
        <v>138</v>
      </c>
      <c r="L100" s="111" t="s">
        <v>138</v>
      </c>
      <c r="M100" s="110" t="s">
        <v>157</v>
      </c>
      <c r="N100" s="146" t="s">
        <v>138</v>
      </c>
      <c r="O100" s="81" t="s">
        <v>570</v>
      </c>
      <c r="P100" s="24"/>
      <c r="Q100" s="19"/>
    </row>
    <row r="101" spans="1:18" s="50" customFormat="1" ht="302.25" customHeight="1">
      <c r="A101" s="74">
        <f>A100+1</f>
        <v>79</v>
      </c>
      <c r="B101" s="84" t="s">
        <v>571</v>
      </c>
      <c r="C101" s="111" t="s">
        <v>572</v>
      </c>
      <c r="D101" s="86" t="s">
        <v>573</v>
      </c>
      <c r="E101" s="110">
        <f>LEN(D101)</f>
        <v>619</v>
      </c>
      <c r="F101" s="88" t="s">
        <v>574</v>
      </c>
      <c r="G101" s="110">
        <f>LEN(F101)</f>
        <v>581</v>
      </c>
      <c r="H101" s="88" t="s">
        <v>575</v>
      </c>
      <c r="I101" s="110">
        <f t="shared" si="17"/>
        <v>731</v>
      </c>
      <c r="J101" s="173" t="s">
        <v>513</v>
      </c>
      <c r="K101" s="87" t="s">
        <v>138</v>
      </c>
      <c r="L101" s="210" t="s">
        <v>138</v>
      </c>
      <c r="M101" s="87" t="s">
        <v>576</v>
      </c>
      <c r="N101" s="146" t="s">
        <v>138</v>
      </c>
      <c r="O101" s="211" t="s">
        <v>577</v>
      </c>
      <c r="P101" s="199"/>
      <c r="Q101" s="200"/>
    </row>
    <row r="102" spans="1:18" s="50" customFormat="1" ht="164.25" customHeight="1">
      <c r="A102" s="74">
        <f t="shared" ref="A102:A104" si="18">A101+1</f>
        <v>80</v>
      </c>
      <c r="B102" s="139" t="s">
        <v>62</v>
      </c>
      <c r="C102" s="173"/>
      <c r="D102" s="174" t="s">
        <v>578</v>
      </c>
      <c r="E102" s="87">
        <f t="shared" ref="E102" si="19">LEN(D102)</f>
        <v>131</v>
      </c>
      <c r="F102" s="175" t="s">
        <v>579</v>
      </c>
      <c r="G102" s="87">
        <f t="shared" ref="G102" si="20">LEN(F102)</f>
        <v>107</v>
      </c>
      <c r="H102" s="176" t="s">
        <v>580</v>
      </c>
      <c r="I102" s="87">
        <f t="shared" si="17"/>
        <v>135</v>
      </c>
      <c r="J102" s="177" t="s">
        <v>140</v>
      </c>
      <c r="K102" s="97" t="s">
        <v>138</v>
      </c>
      <c r="L102" s="97" t="s">
        <v>581</v>
      </c>
      <c r="M102" s="97" t="s">
        <v>141</v>
      </c>
      <c r="N102" s="146" t="s">
        <v>138</v>
      </c>
      <c r="O102" s="178" t="s">
        <v>582</v>
      </c>
      <c r="P102" s="36"/>
      <c r="Q102" s="19"/>
    </row>
    <row r="103" spans="1:18" s="50" customFormat="1" ht="186.5" thickBot="1">
      <c r="A103" s="74">
        <f t="shared" si="18"/>
        <v>81</v>
      </c>
      <c r="B103" s="84" t="s">
        <v>63</v>
      </c>
      <c r="C103" s="111" t="s">
        <v>63</v>
      </c>
      <c r="D103" s="86" t="s">
        <v>583</v>
      </c>
      <c r="E103" s="87">
        <f>LEN(D103)</f>
        <v>336</v>
      </c>
      <c r="F103" s="88" t="s">
        <v>584</v>
      </c>
      <c r="G103" s="87">
        <f>LEN(F103)</f>
        <v>300</v>
      </c>
      <c r="H103" s="88" t="s">
        <v>585</v>
      </c>
      <c r="I103" s="87">
        <f t="shared" si="17"/>
        <v>323</v>
      </c>
      <c r="J103" s="89" t="s">
        <v>156</v>
      </c>
      <c r="K103" s="87" t="s">
        <v>138</v>
      </c>
      <c r="L103" s="87" t="s">
        <v>138</v>
      </c>
      <c r="M103" s="87" t="s">
        <v>157</v>
      </c>
      <c r="N103" s="146" t="s">
        <v>138</v>
      </c>
      <c r="O103" s="212" t="s">
        <v>586</v>
      </c>
      <c r="P103" s="62"/>
      <c r="Q103" s="19"/>
    </row>
    <row r="104" spans="1:18" s="50" customFormat="1" ht="164.25" customHeight="1" thickBot="1">
      <c r="A104" s="74">
        <f t="shared" si="18"/>
        <v>82</v>
      </c>
      <c r="B104" s="139" t="s">
        <v>64</v>
      </c>
      <c r="C104" s="173"/>
      <c r="D104" s="174" t="s">
        <v>587</v>
      </c>
      <c r="E104" s="87">
        <f t="shared" ref="E104" si="21">LEN(D104)</f>
        <v>129</v>
      </c>
      <c r="F104" s="175" t="s">
        <v>588</v>
      </c>
      <c r="G104" s="87">
        <f t="shared" ref="G104" si="22">LEN(F104)</f>
        <v>104</v>
      </c>
      <c r="H104" s="176" t="s">
        <v>589</v>
      </c>
      <c r="I104" s="87">
        <f t="shared" si="17"/>
        <v>134</v>
      </c>
      <c r="J104" s="177" t="s">
        <v>140</v>
      </c>
      <c r="K104" s="97" t="s">
        <v>138</v>
      </c>
      <c r="L104" s="97" t="s">
        <v>138</v>
      </c>
      <c r="M104" s="97" t="s">
        <v>141</v>
      </c>
      <c r="N104" s="146" t="s">
        <v>138</v>
      </c>
      <c r="O104" s="178" t="s">
        <v>590</v>
      </c>
      <c r="P104" s="36"/>
      <c r="Q104" s="19"/>
    </row>
    <row r="105" spans="1:18" s="50" customFormat="1" ht="16.399999999999999" customHeight="1" thickBot="1">
      <c r="A105" s="406" t="s">
        <v>591</v>
      </c>
      <c r="B105" s="407"/>
      <c r="C105" s="407"/>
      <c r="D105" s="407"/>
      <c r="E105" s="407"/>
      <c r="F105" s="407"/>
      <c r="G105" s="407"/>
      <c r="H105" s="407"/>
      <c r="I105" s="407"/>
      <c r="J105" s="407"/>
      <c r="K105" s="407"/>
      <c r="L105" s="407"/>
      <c r="M105" s="407"/>
      <c r="N105" s="407"/>
      <c r="O105" s="407"/>
      <c r="P105" s="407"/>
      <c r="Q105" s="10"/>
    </row>
    <row r="106" spans="1:18" s="50" customFormat="1" ht="119.25" customHeight="1">
      <c r="A106" s="11">
        <f>A104+1</f>
        <v>83</v>
      </c>
      <c r="B106" s="213" t="s">
        <v>65</v>
      </c>
      <c r="C106" s="214" t="s">
        <v>65</v>
      </c>
      <c r="D106" s="215" t="s">
        <v>592</v>
      </c>
      <c r="E106" s="15">
        <f t="shared" ref="E106:E116" si="23">LEN(D106)</f>
        <v>173</v>
      </c>
      <c r="F106" s="215" t="s">
        <v>593</v>
      </c>
      <c r="G106" s="15">
        <f t="shared" ref="G106:G111" si="24">LEN(F106)</f>
        <v>124</v>
      </c>
      <c r="H106" s="215" t="s">
        <v>594</v>
      </c>
      <c r="I106" s="15">
        <f t="shared" ref="I106:I112" si="25">LEN(H106)</f>
        <v>134</v>
      </c>
      <c r="J106" s="15" t="s">
        <v>156</v>
      </c>
      <c r="K106" s="15" t="s">
        <v>138</v>
      </c>
      <c r="L106" s="163" t="s">
        <v>595</v>
      </c>
      <c r="M106" s="15" t="s">
        <v>157</v>
      </c>
      <c r="N106" s="16" t="s">
        <v>138</v>
      </c>
      <c r="O106" s="17" t="s">
        <v>596</v>
      </c>
      <c r="P106" s="18"/>
      <c r="Q106" s="19"/>
    </row>
    <row r="107" spans="1:18" s="50" customFormat="1" ht="280.75" customHeight="1">
      <c r="A107" s="151">
        <f>A106+1</f>
        <v>84</v>
      </c>
      <c r="B107" s="12" t="s">
        <v>66</v>
      </c>
      <c r="C107" s="21" t="s">
        <v>66</v>
      </c>
      <c r="D107" s="216" t="s">
        <v>597</v>
      </c>
      <c r="E107" s="15">
        <f t="shared" si="23"/>
        <v>582</v>
      </c>
      <c r="F107" s="168" t="s">
        <v>598</v>
      </c>
      <c r="G107" s="15">
        <f t="shared" si="24"/>
        <v>543</v>
      </c>
      <c r="H107" s="168" t="s">
        <v>599</v>
      </c>
      <c r="I107" s="15">
        <f t="shared" si="25"/>
        <v>616</v>
      </c>
      <c r="J107" s="15" t="s">
        <v>156</v>
      </c>
      <c r="K107" s="15" t="s">
        <v>138</v>
      </c>
      <c r="L107" s="15" t="s">
        <v>138</v>
      </c>
      <c r="M107" s="21" t="s">
        <v>600</v>
      </c>
      <c r="N107" s="16" t="s">
        <v>138</v>
      </c>
      <c r="O107" s="17" t="s">
        <v>601</v>
      </c>
      <c r="P107" s="199"/>
      <c r="Q107" s="200"/>
    </row>
    <row r="108" spans="1:18" s="50" customFormat="1" ht="66" customHeight="1">
      <c r="A108" s="151">
        <f t="shared" ref="A108:A116" si="26">A107+1</f>
        <v>85</v>
      </c>
      <c r="B108" s="32" t="s">
        <v>67</v>
      </c>
      <c r="C108" s="21" t="s">
        <v>67</v>
      </c>
      <c r="D108" s="217" t="s">
        <v>602</v>
      </c>
      <c r="E108" s="34">
        <f t="shared" si="23"/>
        <v>152</v>
      </c>
      <c r="F108" s="218" t="s">
        <v>603</v>
      </c>
      <c r="G108" s="15">
        <f t="shared" si="24"/>
        <v>125</v>
      </c>
      <c r="H108" s="218" t="s">
        <v>604</v>
      </c>
      <c r="I108" s="34">
        <f t="shared" si="25"/>
        <v>165</v>
      </c>
      <c r="J108" s="33" t="s">
        <v>245</v>
      </c>
      <c r="K108" s="34" t="s">
        <v>138</v>
      </c>
      <c r="L108" s="34" t="s">
        <v>138</v>
      </c>
      <c r="M108" s="34" t="s">
        <v>141</v>
      </c>
      <c r="N108" s="16" t="s">
        <v>138</v>
      </c>
      <c r="O108" s="35" t="s">
        <v>605</v>
      </c>
      <c r="P108" s="36"/>
      <c r="Q108" s="19"/>
    </row>
    <row r="109" spans="1:18" s="50" customFormat="1" ht="80.25" customHeight="1">
      <c r="A109" s="151">
        <f t="shared" si="26"/>
        <v>86</v>
      </c>
      <c r="B109" s="32" t="s">
        <v>68</v>
      </c>
      <c r="C109" s="21" t="s">
        <v>68</v>
      </c>
      <c r="D109" s="180" t="s">
        <v>606</v>
      </c>
      <c r="E109" s="34">
        <f t="shared" si="23"/>
        <v>128</v>
      </c>
      <c r="F109" s="180" t="s">
        <v>607</v>
      </c>
      <c r="G109" s="15">
        <f t="shared" si="24"/>
        <v>97</v>
      </c>
      <c r="H109" s="218" t="s">
        <v>608</v>
      </c>
      <c r="I109" s="34">
        <f t="shared" si="25"/>
        <v>157</v>
      </c>
      <c r="J109" s="33" t="s">
        <v>245</v>
      </c>
      <c r="K109" s="34" t="s">
        <v>138</v>
      </c>
      <c r="L109" s="34" t="s">
        <v>138</v>
      </c>
      <c r="M109" s="34" t="s">
        <v>141</v>
      </c>
      <c r="N109" s="16" t="s">
        <v>138</v>
      </c>
      <c r="O109" s="35" t="s">
        <v>609</v>
      </c>
      <c r="P109" s="219" t="s">
        <v>610</v>
      </c>
      <c r="Q109" s="220"/>
    </row>
    <row r="110" spans="1:18" s="50" customFormat="1" ht="243.75" customHeight="1">
      <c r="A110" s="151">
        <f t="shared" si="26"/>
        <v>87</v>
      </c>
      <c r="B110" s="32" t="s">
        <v>611</v>
      </c>
      <c r="C110" s="21" t="s">
        <v>612</v>
      </c>
      <c r="D110" s="217" t="s">
        <v>613</v>
      </c>
      <c r="E110" s="34">
        <f t="shared" si="23"/>
        <v>707</v>
      </c>
      <c r="F110" s="23" t="s">
        <v>614</v>
      </c>
      <c r="G110" s="34">
        <f t="shared" si="24"/>
        <v>696</v>
      </c>
      <c r="H110" s="23" t="s">
        <v>615</v>
      </c>
      <c r="I110" s="34">
        <f t="shared" si="25"/>
        <v>790</v>
      </c>
      <c r="J110" s="195" t="s">
        <v>513</v>
      </c>
      <c r="K110" s="34" t="s">
        <v>138</v>
      </c>
      <c r="L110" s="34" t="s">
        <v>138</v>
      </c>
      <c r="M110" s="34" t="s">
        <v>616</v>
      </c>
      <c r="N110" s="16" t="s">
        <v>138</v>
      </c>
      <c r="O110" s="35" t="s">
        <v>617</v>
      </c>
      <c r="P110" s="199"/>
      <c r="Q110" s="200"/>
    </row>
    <row r="111" spans="1:18" s="50" customFormat="1" ht="235.5" customHeight="1">
      <c r="A111" s="151">
        <f t="shared" si="26"/>
        <v>88</v>
      </c>
      <c r="B111" s="221" t="s">
        <v>618</v>
      </c>
      <c r="C111" s="222" t="s">
        <v>619</v>
      </c>
      <c r="D111" s="223" t="s">
        <v>620</v>
      </c>
      <c r="E111" s="34">
        <f t="shared" si="23"/>
        <v>263</v>
      </c>
      <c r="F111" s="224" t="s">
        <v>621</v>
      </c>
      <c r="G111" s="34">
        <f t="shared" si="24"/>
        <v>243</v>
      </c>
      <c r="H111" s="28" t="s">
        <v>622</v>
      </c>
      <c r="I111" s="34">
        <f t="shared" si="25"/>
        <v>285</v>
      </c>
      <c r="J111" s="225" t="s">
        <v>513</v>
      </c>
      <c r="K111" s="226" t="s">
        <v>138</v>
      </c>
      <c r="L111" s="226" t="s">
        <v>138</v>
      </c>
      <c r="M111" s="226" t="s">
        <v>623</v>
      </c>
      <c r="N111" s="16" t="s">
        <v>138</v>
      </c>
      <c r="O111" s="227" t="s">
        <v>624</v>
      </c>
      <c r="P111" s="199"/>
      <c r="Q111" s="200"/>
    </row>
    <row r="112" spans="1:18" s="50" customFormat="1" ht="123.75" customHeight="1">
      <c r="A112" s="151">
        <f t="shared" si="26"/>
        <v>89</v>
      </c>
      <c r="B112" s="32" t="s">
        <v>625</v>
      </c>
      <c r="C112" s="21" t="s">
        <v>69</v>
      </c>
      <c r="D112" s="22" t="s">
        <v>626</v>
      </c>
      <c r="E112" s="34">
        <f t="shared" si="23"/>
        <v>155</v>
      </c>
      <c r="F112" s="23" t="s">
        <v>627</v>
      </c>
      <c r="G112" s="34">
        <f>LEN(F113)</f>
        <v>605</v>
      </c>
      <c r="H112" s="23" t="s">
        <v>628</v>
      </c>
      <c r="I112" s="34">
        <f t="shared" si="25"/>
        <v>172</v>
      </c>
      <c r="J112" s="33" t="s">
        <v>156</v>
      </c>
      <c r="K112" s="34" t="s">
        <v>138</v>
      </c>
      <c r="L112" s="34" t="s">
        <v>138</v>
      </c>
      <c r="M112" s="34" t="s">
        <v>157</v>
      </c>
      <c r="N112" s="16" t="s">
        <v>138</v>
      </c>
      <c r="O112" s="35" t="s">
        <v>629</v>
      </c>
      <c r="P112" s="36"/>
      <c r="Q112" s="19"/>
    </row>
    <row r="113" spans="1:17" s="50" customFormat="1" ht="368.25" customHeight="1">
      <c r="A113" s="151">
        <f t="shared" si="26"/>
        <v>90</v>
      </c>
      <c r="B113" s="127" t="s">
        <v>630</v>
      </c>
      <c r="C113" s="228" t="s">
        <v>631</v>
      </c>
      <c r="D113" s="86" t="s">
        <v>632</v>
      </c>
      <c r="E113" s="87">
        <f t="shared" si="23"/>
        <v>678</v>
      </c>
      <c r="F113" s="88" t="s">
        <v>633</v>
      </c>
      <c r="G113" s="87">
        <f>LEN(F114)</f>
        <v>143</v>
      </c>
      <c r="H113" s="88" t="s">
        <v>634</v>
      </c>
      <c r="I113" s="87">
        <f>LEN(H113)</f>
        <v>748</v>
      </c>
      <c r="J113" s="85" t="s">
        <v>478</v>
      </c>
      <c r="K113" s="87" t="s">
        <v>138</v>
      </c>
      <c r="L113" s="87" t="s">
        <v>138</v>
      </c>
      <c r="M113" s="87" t="s">
        <v>635</v>
      </c>
      <c r="N113" s="146" t="s">
        <v>138</v>
      </c>
      <c r="O113" s="86" t="s">
        <v>636</v>
      </c>
      <c r="P113" s="36"/>
      <c r="Q113" s="19"/>
    </row>
    <row r="114" spans="1:17" s="50" customFormat="1" ht="158.25" customHeight="1">
      <c r="A114" s="151">
        <f t="shared" si="26"/>
        <v>91</v>
      </c>
      <c r="B114" s="196" t="s">
        <v>637</v>
      </c>
      <c r="C114" s="173"/>
      <c r="D114" s="205" t="s">
        <v>638</v>
      </c>
      <c r="E114" s="87">
        <f t="shared" si="23"/>
        <v>160</v>
      </c>
      <c r="F114" s="205" t="s">
        <v>639</v>
      </c>
      <c r="G114" s="143">
        <f>LEN(F114)</f>
        <v>143</v>
      </c>
      <c r="H114" s="205" t="s">
        <v>640</v>
      </c>
      <c r="I114" s="87">
        <f>LEN(H115)</f>
        <v>201</v>
      </c>
      <c r="J114" s="85" t="s">
        <v>478</v>
      </c>
      <c r="K114" s="87" t="s">
        <v>138</v>
      </c>
      <c r="L114" s="97" t="s">
        <v>641</v>
      </c>
      <c r="M114" s="97" t="s">
        <v>642</v>
      </c>
      <c r="N114" s="146" t="s">
        <v>138</v>
      </c>
      <c r="O114" s="229" t="s">
        <v>643</v>
      </c>
      <c r="P114" s="36"/>
      <c r="Q114" s="19"/>
    </row>
    <row r="115" spans="1:17" s="50" customFormat="1" ht="155">
      <c r="A115" s="151">
        <f t="shared" si="26"/>
        <v>92</v>
      </c>
      <c r="B115" s="196" t="s">
        <v>644</v>
      </c>
      <c r="C115" s="173"/>
      <c r="D115" s="205" t="s">
        <v>645</v>
      </c>
      <c r="E115" s="87">
        <f t="shared" si="23"/>
        <v>234</v>
      </c>
      <c r="F115" s="205" t="s">
        <v>646</v>
      </c>
      <c r="G115" s="143">
        <f>LEN(F115)</f>
        <v>220</v>
      </c>
      <c r="H115" s="205" t="s">
        <v>647</v>
      </c>
      <c r="I115" s="87">
        <f>LEN(H116)</f>
        <v>262</v>
      </c>
      <c r="J115" s="85" t="s">
        <v>478</v>
      </c>
      <c r="K115" s="87" t="s">
        <v>138</v>
      </c>
      <c r="L115" s="97" t="s">
        <v>648</v>
      </c>
      <c r="M115" s="97" t="s">
        <v>545</v>
      </c>
      <c r="N115" s="146" t="s">
        <v>138</v>
      </c>
      <c r="O115" s="229" t="s">
        <v>649</v>
      </c>
      <c r="P115" s="36"/>
      <c r="Q115" s="19"/>
    </row>
    <row r="116" spans="1:17" s="50" customFormat="1" ht="155.5" thickBot="1">
      <c r="A116" s="151">
        <f t="shared" si="26"/>
        <v>93</v>
      </c>
      <c r="B116" s="196" t="s">
        <v>650</v>
      </c>
      <c r="C116" s="173"/>
      <c r="D116" s="205" t="s">
        <v>651</v>
      </c>
      <c r="E116" s="87">
        <f t="shared" si="23"/>
        <v>264</v>
      </c>
      <c r="F116" s="205" t="s">
        <v>652</v>
      </c>
      <c r="G116" s="143">
        <f>LEN(F116)</f>
        <v>237</v>
      </c>
      <c r="H116" s="230" t="s">
        <v>653</v>
      </c>
      <c r="I116" s="87">
        <f>LEN(H116)</f>
        <v>262</v>
      </c>
      <c r="J116" s="85" t="s">
        <v>478</v>
      </c>
      <c r="K116" s="87" t="s">
        <v>138</v>
      </c>
      <c r="L116" s="97" t="s">
        <v>654</v>
      </c>
      <c r="M116" s="97" t="s">
        <v>545</v>
      </c>
      <c r="N116" s="146" t="s">
        <v>138</v>
      </c>
      <c r="O116" s="229" t="s">
        <v>655</v>
      </c>
      <c r="P116" s="36"/>
      <c r="Q116" s="19"/>
    </row>
    <row r="117" spans="1:17" s="50" customFormat="1" ht="16.399999999999999" customHeight="1" thickBot="1">
      <c r="A117" s="406" t="s">
        <v>656</v>
      </c>
      <c r="B117" s="407"/>
      <c r="C117" s="407"/>
      <c r="D117" s="407"/>
      <c r="E117" s="407"/>
      <c r="F117" s="407"/>
      <c r="G117" s="407"/>
      <c r="H117" s="407"/>
      <c r="I117" s="407"/>
      <c r="J117" s="407"/>
      <c r="K117" s="407"/>
      <c r="L117" s="407"/>
      <c r="M117" s="407"/>
      <c r="N117" s="407"/>
      <c r="O117" s="407"/>
      <c r="P117" s="407"/>
      <c r="Q117" s="10"/>
    </row>
    <row r="118" spans="1:17" s="50" customFormat="1" ht="261" customHeight="1">
      <c r="A118" s="11">
        <f>A116+1</f>
        <v>94</v>
      </c>
      <c r="B118" s="12" t="s">
        <v>70</v>
      </c>
      <c r="C118" s="21" t="s">
        <v>70</v>
      </c>
      <c r="D118" s="179" t="s">
        <v>657</v>
      </c>
      <c r="E118" s="15">
        <f>LEN(D118)</f>
        <v>510</v>
      </c>
      <c r="F118" s="179" t="s">
        <v>658</v>
      </c>
      <c r="G118" s="15">
        <f>LEN(F118)</f>
        <v>491</v>
      </c>
      <c r="H118" s="168" t="s">
        <v>659</v>
      </c>
      <c r="I118" s="15">
        <f>LEN(H118)</f>
        <v>527</v>
      </c>
      <c r="J118" s="231" t="s">
        <v>156</v>
      </c>
      <c r="K118" s="15" t="s">
        <v>138</v>
      </c>
      <c r="L118" s="15" t="s">
        <v>660</v>
      </c>
      <c r="M118" s="21" t="s">
        <v>600</v>
      </c>
      <c r="N118" s="16" t="s">
        <v>138</v>
      </c>
      <c r="O118" s="17" t="s">
        <v>661</v>
      </c>
      <c r="P118" s="18"/>
      <c r="Q118" s="19"/>
    </row>
    <row r="119" spans="1:17" s="50" customFormat="1" ht="125.25" customHeight="1">
      <c r="A119" s="151">
        <f>A118+1</f>
        <v>95</v>
      </c>
      <c r="B119" s="189" t="s">
        <v>662</v>
      </c>
      <c r="C119" s="21" t="s">
        <v>71</v>
      </c>
      <c r="D119" s="217" t="s">
        <v>663</v>
      </c>
      <c r="E119" s="34">
        <f>LEN(D119)</f>
        <v>157</v>
      </c>
      <c r="F119" s="218" t="s">
        <v>664</v>
      </c>
      <c r="G119" s="15">
        <f t="shared" ref="G119:G121" si="27">LEN(F119)</f>
        <v>141</v>
      </c>
      <c r="H119" s="218" t="s">
        <v>665</v>
      </c>
      <c r="I119" s="15">
        <f t="shared" ref="G119:I123" si="28">LEN(H119)</f>
        <v>181</v>
      </c>
      <c r="J119" s="33" t="s">
        <v>156</v>
      </c>
      <c r="K119" s="34" t="s">
        <v>138</v>
      </c>
      <c r="L119" s="34" t="s">
        <v>138</v>
      </c>
      <c r="M119" s="34" t="s">
        <v>157</v>
      </c>
      <c r="N119" s="16" t="s">
        <v>138</v>
      </c>
      <c r="O119" s="35" t="s">
        <v>666</v>
      </c>
      <c r="P119" s="36"/>
      <c r="Q119" s="19"/>
    </row>
    <row r="120" spans="1:17" s="50" customFormat="1" ht="237" customHeight="1">
      <c r="A120" s="151">
        <f>A119+1</f>
        <v>96</v>
      </c>
      <c r="B120" s="84" t="s">
        <v>667</v>
      </c>
      <c r="C120" s="111" t="s">
        <v>668</v>
      </c>
      <c r="D120" s="232" t="s">
        <v>669</v>
      </c>
      <c r="E120" s="87">
        <f>LEN(D120)</f>
        <v>736</v>
      </c>
      <c r="F120" s="233" t="s">
        <v>670</v>
      </c>
      <c r="G120" s="110">
        <f t="shared" si="27"/>
        <v>654</v>
      </c>
      <c r="H120" s="88" t="s">
        <v>671</v>
      </c>
      <c r="I120" s="110">
        <f t="shared" si="28"/>
        <v>781</v>
      </c>
      <c r="J120" s="85" t="s">
        <v>513</v>
      </c>
      <c r="K120" s="87" t="s">
        <v>138</v>
      </c>
      <c r="L120" s="87" t="s">
        <v>138</v>
      </c>
      <c r="M120" s="87" t="s">
        <v>514</v>
      </c>
      <c r="N120" s="146" t="s">
        <v>138</v>
      </c>
      <c r="O120" s="90" t="s">
        <v>672</v>
      </c>
      <c r="P120" s="234"/>
      <c r="Q120" s="235"/>
    </row>
    <row r="121" spans="1:17" s="50" customFormat="1" ht="164.25" customHeight="1">
      <c r="A121" s="151">
        <f t="shared" ref="A121:A123" si="29">A120+1</f>
        <v>97</v>
      </c>
      <c r="B121" s="139" t="s">
        <v>72</v>
      </c>
      <c r="C121" s="173"/>
      <c r="D121" s="174" t="s">
        <v>578</v>
      </c>
      <c r="E121" s="87">
        <f t="shared" ref="E121" si="30">LEN(D121)</f>
        <v>131</v>
      </c>
      <c r="F121" s="175" t="s">
        <v>579</v>
      </c>
      <c r="G121" s="87">
        <f t="shared" si="27"/>
        <v>107</v>
      </c>
      <c r="H121" s="176" t="s">
        <v>580</v>
      </c>
      <c r="I121" s="87">
        <f t="shared" si="28"/>
        <v>135</v>
      </c>
      <c r="J121" s="177" t="s">
        <v>140</v>
      </c>
      <c r="K121" s="97" t="s">
        <v>138</v>
      </c>
      <c r="L121" s="97" t="s">
        <v>673</v>
      </c>
      <c r="M121" s="97" t="s">
        <v>141</v>
      </c>
      <c r="N121" s="146" t="s">
        <v>138</v>
      </c>
      <c r="O121" s="178" t="s">
        <v>674</v>
      </c>
      <c r="P121" s="36"/>
      <c r="Q121" s="19"/>
    </row>
    <row r="122" spans="1:17" s="50" customFormat="1" ht="217.5" customHeight="1" thickBot="1">
      <c r="A122" s="151">
        <f t="shared" si="29"/>
        <v>98</v>
      </c>
      <c r="B122" s="84" t="s">
        <v>73</v>
      </c>
      <c r="C122" s="111" t="s">
        <v>73</v>
      </c>
      <c r="D122" s="86" t="s">
        <v>675</v>
      </c>
      <c r="E122" s="87">
        <f>LEN(D122)</f>
        <v>335</v>
      </c>
      <c r="F122" s="88" t="s">
        <v>676</v>
      </c>
      <c r="G122" s="110">
        <f t="shared" si="28"/>
        <v>299</v>
      </c>
      <c r="H122" s="88" t="s">
        <v>677</v>
      </c>
      <c r="I122" s="110">
        <f t="shared" si="28"/>
        <v>391</v>
      </c>
      <c r="J122" s="89" t="s">
        <v>156</v>
      </c>
      <c r="K122" s="87" t="s">
        <v>138</v>
      </c>
      <c r="L122" s="87" t="s">
        <v>138</v>
      </c>
      <c r="M122" s="87" t="s">
        <v>157</v>
      </c>
      <c r="N122" s="146" t="s">
        <v>138</v>
      </c>
      <c r="O122" s="172" t="s">
        <v>678</v>
      </c>
      <c r="P122" s="62"/>
      <c r="Q122" s="19"/>
    </row>
    <row r="123" spans="1:17" s="50" customFormat="1" ht="164.25" customHeight="1" thickBot="1">
      <c r="A123" s="151">
        <f t="shared" si="29"/>
        <v>99</v>
      </c>
      <c r="B123" s="236" t="s">
        <v>74</v>
      </c>
      <c r="C123" s="237"/>
      <c r="D123" s="238" t="s">
        <v>679</v>
      </c>
      <c r="E123" s="239">
        <f t="shared" ref="E123" si="31">LEN(D123)</f>
        <v>133</v>
      </c>
      <c r="F123" s="240" t="s">
        <v>680</v>
      </c>
      <c r="G123" s="239">
        <f t="shared" si="28"/>
        <v>103</v>
      </c>
      <c r="H123" s="241" t="s">
        <v>681</v>
      </c>
      <c r="I123" s="239">
        <f t="shared" si="28"/>
        <v>138</v>
      </c>
      <c r="J123" s="242" t="s">
        <v>140</v>
      </c>
      <c r="K123" s="243" t="s">
        <v>138</v>
      </c>
      <c r="L123" s="243" t="s">
        <v>138</v>
      </c>
      <c r="M123" s="243" t="s">
        <v>141</v>
      </c>
      <c r="N123" s="244" t="s">
        <v>138</v>
      </c>
      <c r="O123" s="245" t="s">
        <v>682</v>
      </c>
      <c r="P123" s="36"/>
      <c r="Q123" s="19"/>
    </row>
    <row r="124" spans="1:17" s="50" customFormat="1" ht="16.399999999999999" customHeight="1" thickBot="1">
      <c r="A124" s="406" t="s">
        <v>683</v>
      </c>
      <c r="B124" s="407"/>
      <c r="C124" s="407"/>
      <c r="D124" s="407"/>
      <c r="E124" s="407"/>
      <c r="F124" s="407"/>
      <c r="G124" s="407"/>
      <c r="H124" s="407"/>
      <c r="I124" s="407"/>
      <c r="J124" s="407"/>
      <c r="K124" s="407"/>
      <c r="L124" s="407"/>
      <c r="M124" s="407"/>
      <c r="N124" s="407"/>
      <c r="O124" s="407"/>
      <c r="P124" s="407"/>
      <c r="Q124" s="10"/>
    </row>
    <row r="125" spans="1:17" s="50" customFormat="1" ht="96.75" customHeight="1">
      <c r="A125" s="151">
        <f>A123+1</f>
        <v>100</v>
      </c>
      <c r="B125" s="12" t="s">
        <v>75</v>
      </c>
      <c r="C125" s="21" t="s">
        <v>75</v>
      </c>
      <c r="D125" s="14" t="s">
        <v>684</v>
      </c>
      <c r="E125" s="15">
        <f t="shared" ref="E125:E130" si="32">LEN(D125)</f>
        <v>197</v>
      </c>
      <c r="F125" s="168" t="s">
        <v>685</v>
      </c>
      <c r="G125" s="15">
        <f t="shared" ref="G125:G130" si="33">LEN(F125)</f>
        <v>170</v>
      </c>
      <c r="H125" s="168" t="s">
        <v>686</v>
      </c>
      <c r="I125" s="15">
        <f t="shared" ref="I125:I130" si="34">LEN(H125)</f>
        <v>199</v>
      </c>
      <c r="J125" s="15" t="s">
        <v>156</v>
      </c>
      <c r="K125" s="15" t="s">
        <v>138</v>
      </c>
      <c r="L125" s="163" t="s">
        <v>687</v>
      </c>
      <c r="M125" s="34" t="s">
        <v>157</v>
      </c>
      <c r="N125" s="16" t="s">
        <v>138</v>
      </c>
      <c r="O125" s="17" t="s">
        <v>688</v>
      </c>
      <c r="P125" s="18"/>
      <c r="Q125" s="19"/>
    </row>
    <row r="126" spans="1:17" s="50" customFormat="1" ht="156" customHeight="1">
      <c r="A126" s="151">
        <f>A125+1</f>
        <v>101</v>
      </c>
      <c r="B126" s="12" t="s">
        <v>689</v>
      </c>
      <c r="C126" s="21" t="s">
        <v>690</v>
      </c>
      <c r="D126" s="14" t="s">
        <v>691</v>
      </c>
      <c r="E126" s="15">
        <f t="shared" si="32"/>
        <v>233</v>
      </c>
      <c r="F126" s="168" t="s">
        <v>692</v>
      </c>
      <c r="G126" s="15">
        <f t="shared" si="33"/>
        <v>251</v>
      </c>
      <c r="H126" s="168" t="s">
        <v>693</v>
      </c>
      <c r="I126" s="15">
        <f t="shared" si="34"/>
        <v>322</v>
      </c>
      <c r="J126" s="21" t="s">
        <v>408</v>
      </c>
      <c r="K126" s="15" t="s">
        <v>138</v>
      </c>
      <c r="L126" s="15" t="s">
        <v>138</v>
      </c>
      <c r="M126" s="15" t="s">
        <v>694</v>
      </c>
      <c r="N126" s="16" t="s">
        <v>138</v>
      </c>
      <c r="O126" s="17" t="s">
        <v>695</v>
      </c>
      <c r="P126" s="24"/>
      <c r="Q126" s="19"/>
    </row>
    <row r="127" spans="1:17" ht="183.75" customHeight="1">
      <c r="A127" s="151">
        <f t="shared" ref="A127:A130" si="35">A126+1</f>
        <v>102</v>
      </c>
      <c r="B127" s="246" t="s">
        <v>76</v>
      </c>
      <c r="C127" s="247" t="s">
        <v>76</v>
      </c>
      <c r="D127" s="22" t="s">
        <v>696</v>
      </c>
      <c r="E127" s="15">
        <f t="shared" si="32"/>
        <v>269</v>
      </c>
      <c r="F127" s="23" t="s">
        <v>697</v>
      </c>
      <c r="G127" s="15">
        <f t="shared" si="33"/>
        <v>250</v>
      </c>
      <c r="H127" s="218" t="s">
        <v>698</v>
      </c>
      <c r="I127" s="15">
        <f t="shared" si="34"/>
        <v>280</v>
      </c>
      <c r="J127" s="247" t="s">
        <v>156</v>
      </c>
      <c r="K127" s="247" t="s">
        <v>138</v>
      </c>
      <c r="L127" s="247" t="s">
        <v>138</v>
      </c>
      <c r="M127" s="247" t="s">
        <v>157</v>
      </c>
      <c r="N127" s="16" t="s">
        <v>138</v>
      </c>
      <c r="O127" s="248" t="s">
        <v>699</v>
      </c>
      <c r="P127" s="36"/>
      <c r="Q127" s="19"/>
    </row>
    <row r="128" spans="1:17" s="50" customFormat="1" ht="140.5" customHeight="1">
      <c r="A128" s="151">
        <f t="shared" si="35"/>
        <v>103</v>
      </c>
      <c r="B128" s="249" t="s">
        <v>700</v>
      </c>
      <c r="C128" s="250" t="s">
        <v>77</v>
      </c>
      <c r="D128" s="216" t="s">
        <v>701</v>
      </c>
      <c r="E128" s="163">
        <f t="shared" si="32"/>
        <v>168</v>
      </c>
      <c r="F128" s="251" t="s">
        <v>702</v>
      </c>
      <c r="G128" s="15">
        <f t="shared" si="33"/>
        <v>162</v>
      </c>
      <c r="H128" s="168" t="s">
        <v>703</v>
      </c>
      <c r="I128" s="15">
        <f t="shared" si="34"/>
        <v>205</v>
      </c>
      <c r="J128" s="231" t="s">
        <v>156</v>
      </c>
      <c r="K128" s="15" t="s">
        <v>138</v>
      </c>
      <c r="L128" s="15" t="s">
        <v>138</v>
      </c>
      <c r="M128" s="15" t="s">
        <v>157</v>
      </c>
      <c r="N128" s="16" t="s">
        <v>138</v>
      </c>
      <c r="O128" s="81" t="s">
        <v>704</v>
      </c>
      <c r="P128" s="36"/>
      <c r="Q128" s="19"/>
    </row>
    <row r="129" spans="1:17" s="50" customFormat="1" ht="287.25" customHeight="1">
      <c r="A129" s="151">
        <f>A128+1</f>
        <v>104</v>
      </c>
      <c r="B129" s="249" t="s">
        <v>705</v>
      </c>
      <c r="C129" s="250" t="s">
        <v>706</v>
      </c>
      <c r="D129" s="252" t="s">
        <v>707</v>
      </c>
      <c r="E129" s="48">
        <f t="shared" si="32"/>
        <v>621</v>
      </c>
      <c r="F129" s="253" t="s">
        <v>708</v>
      </c>
      <c r="G129" s="34">
        <f t="shared" si="33"/>
        <v>572</v>
      </c>
      <c r="H129" s="23" t="s">
        <v>709</v>
      </c>
      <c r="I129" s="34">
        <f t="shared" si="34"/>
        <v>714</v>
      </c>
      <c r="J129" s="195" t="s">
        <v>478</v>
      </c>
      <c r="K129" s="34" t="s">
        <v>138</v>
      </c>
      <c r="L129" s="34" t="s">
        <v>138</v>
      </c>
      <c r="M129" s="34" t="s">
        <v>576</v>
      </c>
      <c r="N129" s="16" t="s">
        <v>138</v>
      </c>
      <c r="O129" s="35" t="s">
        <v>710</v>
      </c>
      <c r="P129" s="36"/>
      <c r="Q129" s="19"/>
    </row>
    <row r="130" spans="1:17" s="50" customFormat="1" ht="183" customHeight="1" thickBot="1">
      <c r="A130" s="151">
        <f t="shared" si="35"/>
        <v>105</v>
      </c>
      <c r="B130" s="221" t="s">
        <v>711</v>
      </c>
      <c r="C130" s="225" t="s">
        <v>712</v>
      </c>
      <c r="D130" s="223" t="s">
        <v>713</v>
      </c>
      <c r="E130" s="34">
        <f t="shared" si="32"/>
        <v>246</v>
      </c>
      <c r="F130" s="224" t="s">
        <v>714</v>
      </c>
      <c r="G130" s="34">
        <f t="shared" si="33"/>
        <v>250</v>
      </c>
      <c r="H130" s="28" t="s">
        <v>715</v>
      </c>
      <c r="I130" s="34">
        <f t="shared" si="34"/>
        <v>282</v>
      </c>
      <c r="J130" s="225" t="s">
        <v>478</v>
      </c>
      <c r="K130" s="34" t="s">
        <v>138</v>
      </c>
      <c r="L130" s="158" t="s">
        <v>716</v>
      </c>
      <c r="M130" s="226" t="s">
        <v>717</v>
      </c>
      <c r="N130" s="16" t="s">
        <v>138</v>
      </c>
      <c r="O130" s="227" t="s">
        <v>718</v>
      </c>
      <c r="P130" s="62"/>
      <c r="Q130" s="19"/>
    </row>
    <row r="131" spans="1:17" s="50" customFormat="1" ht="16.399999999999999" customHeight="1" thickBot="1">
      <c r="A131" s="406" t="s">
        <v>719</v>
      </c>
      <c r="B131" s="407"/>
      <c r="C131" s="407"/>
      <c r="D131" s="407"/>
      <c r="E131" s="407"/>
      <c r="F131" s="407"/>
      <c r="G131" s="407"/>
      <c r="H131" s="407"/>
      <c r="I131" s="407"/>
      <c r="J131" s="407"/>
      <c r="K131" s="407"/>
      <c r="L131" s="407"/>
      <c r="M131" s="407"/>
      <c r="N131" s="407"/>
      <c r="O131" s="407"/>
      <c r="P131" s="407"/>
      <c r="Q131" s="10"/>
    </row>
    <row r="132" spans="1:17" s="50" customFormat="1" ht="161.25" customHeight="1">
      <c r="A132" s="11">
        <f>A130+1</f>
        <v>106</v>
      </c>
      <c r="B132" s="12" t="s">
        <v>78</v>
      </c>
      <c r="C132" s="21" t="s">
        <v>78</v>
      </c>
      <c r="D132" s="179" t="s">
        <v>720</v>
      </c>
      <c r="E132" s="15">
        <f>LEN(D132)</f>
        <v>233</v>
      </c>
      <c r="F132" s="179" t="s">
        <v>721</v>
      </c>
      <c r="G132" s="254">
        <f>LEN(F132)</f>
        <v>232</v>
      </c>
      <c r="H132" s="179" t="s">
        <v>722</v>
      </c>
      <c r="I132" s="15">
        <f>LEN(H132)</f>
        <v>289</v>
      </c>
      <c r="J132" s="231" t="s">
        <v>205</v>
      </c>
      <c r="K132" s="15" t="s">
        <v>138</v>
      </c>
      <c r="L132" s="15" t="s">
        <v>138</v>
      </c>
      <c r="M132" s="15" t="s">
        <v>723</v>
      </c>
      <c r="N132" s="16" t="s">
        <v>138</v>
      </c>
      <c r="O132" s="186" t="s">
        <v>724</v>
      </c>
      <c r="P132" s="18"/>
      <c r="Q132" s="19"/>
    </row>
    <row r="133" spans="1:17" s="50" customFormat="1" ht="140.5" customHeight="1">
      <c r="A133" s="255">
        <f>A132+1</f>
        <v>107</v>
      </c>
      <c r="B133" s="189" t="s">
        <v>725</v>
      </c>
      <c r="C133" s="34" t="s">
        <v>79</v>
      </c>
      <c r="D133" s="86" t="s">
        <v>726</v>
      </c>
      <c r="E133" s="34">
        <f>LEN(D133)</f>
        <v>159</v>
      </c>
      <c r="F133" s="23" t="s">
        <v>727</v>
      </c>
      <c r="G133" s="256">
        <f>LEN(F133)</f>
        <v>142</v>
      </c>
      <c r="H133" s="23" t="s">
        <v>728</v>
      </c>
      <c r="I133" s="34">
        <f>LEN(H133)</f>
        <v>175</v>
      </c>
      <c r="J133" s="33" t="s">
        <v>156</v>
      </c>
      <c r="K133" s="34" t="s">
        <v>138</v>
      </c>
      <c r="L133" s="34" t="s">
        <v>138</v>
      </c>
      <c r="M133" s="34" t="s">
        <v>157</v>
      </c>
      <c r="N133" s="16" t="s">
        <v>138</v>
      </c>
      <c r="O133" s="35" t="s">
        <v>729</v>
      </c>
      <c r="P133" s="36"/>
      <c r="Q133" s="19"/>
    </row>
    <row r="134" spans="1:17" s="50" customFormat="1" ht="195" customHeight="1">
      <c r="A134" s="255">
        <f t="shared" ref="A134:A135" si="36">A133+1</f>
        <v>108</v>
      </c>
      <c r="B134" s="32" t="s">
        <v>79</v>
      </c>
      <c r="C134" s="21" t="s">
        <v>730</v>
      </c>
      <c r="D134" s="86" t="s">
        <v>731</v>
      </c>
      <c r="E134" s="34">
        <f>LEN(D134)</f>
        <v>645</v>
      </c>
      <c r="F134" s="257" t="s">
        <v>732</v>
      </c>
      <c r="G134" s="256">
        <f>LEN(F134)</f>
        <v>587</v>
      </c>
      <c r="H134" s="23" t="s">
        <v>733</v>
      </c>
      <c r="I134" s="34">
        <f>LEN(H134)</f>
        <v>703</v>
      </c>
      <c r="J134" s="195" t="s">
        <v>478</v>
      </c>
      <c r="K134" s="34" t="s">
        <v>138</v>
      </c>
      <c r="L134" s="34" t="s">
        <v>138</v>
      </c>
      <c r="M134" s="34" t="s">
        <v>576</v>
      </c>
      <c r="N134" s="16" t="s">
        <v>138</v>
      </c>
      <c r="O134" s="35" t="s">
        <v>734</v>
      </c>
      <c r="P134" s="36"/>
      <c r="Q134" s="19"/>
    </row>
    <row r="135" spans="1:17" s="50" customFormat="1" ht="191.25" customHeight="1" thickBot="1">
      <c r="A135" s="255">
        <f t="shared" si="36"/>
        <v>109</v>
      </c>
      <c r="B135" s="258" t="s">
        <v>80</v>
      </c>
      <c r="C135" s="195" t="s">
        <v>80</v>
      </c>
      <c r="D135" s="129" t="s">
        <v>735</v>
      </c>
      <c r="E135" s="259">
        <f>LEN(D135)</f>
        <v>345</v>
      </c>
      <c r="F135" s="260" t="s">
        <v>736</v>
      </c>
      <c r="G135" s="261">
        <f>LEN(F135)</f>
        <v>303</v>
      </c>
      <c r="H135" s="88" t="s">
        <v>737</v>
      </c>
      <c r="I135" s="259">
        <f>LEN(H135)</f>
        <v>407</v>
      </c>
      <c r="J135" s="262" t="s">
        <v>156</v>
      </c>
      <c r="K135" s="259" t="s">
        <v>138</v>
      </c>
      <c r="L135" s="259" t="s">
        <v>138</v>
      </c>
      <c r="M135" s="259" t="s">
        <v>157</v>
      </c>
      <c r="N135" s="16" t="s">
        <v>138</v>
      </c>
      <c r="O135" s="61" t="s">
        <v>738</v>
      </c>
      <c r="P135" s="62"/>
      <c r="Q135" s="19"/>
    </row>
    <row r="136" spans="1:17" s="50" customFormat="1" ht="16.399999999999999" customHeight="1" thickBot="1">
      <c r="A136" s="411" t="s">
        <v>739</v>
      </c>
      <c r="B136" s="407"/>
      <c r="C136" s="407"/>
      <c r="D136" s="407"/>
      <c r="E136" s="407"/>
      <c r="F136" s="407"/>
      <c r="G136" s="407"/>
      <c r="H136" s="407"/>
      <c r="I136" s="407"/>
      <c r="J136" s="407"/>
      <c r="K136" s="407"/>
      <c r="L136" s="407"/>
      <c r="M136" s="407"/>
      <c r="N136" s="407"/>
      <c r="O136" s="407"/>
      <c r="P136" s="407"/>
      <c r="Q136" s="10"/>
    </row>
    <row r="137" spans="1:17" s="50" customFormat="1" ht="140.5" customHeight="1">
      <c r="A137" s="151">
        <f>A135+1</f>
        <v>110</v>
      </c>
      <c r="B137" s="249" t="s">
        <v>81</v>
      </c>
      <c r="C137" s="250" t="s">
        <v>81</v>
      </c>
      <c r="D137" s="216" t="s">
        <v>740</v>
      </c>
      <c r="E137" s="163">
        <f t="shared" ref="E137:E171" si="37">LEN(D137)</f>
        <v>335</v>
      </c>
      <c r="F137" s="251" t="s">
        <v>741</v>
      </c>
      <c r="G137" s="163">
        <f t="shared" ref="G137:I171" si="38">LEN(F137)</f>
        <v>310</v>
      </c>
      <c r="H137" s="168" t="s">
        <v>742</v>
      </c>
      <c r="I137" s="163">
        <f t="shared" si="38"/>
        <v>346</v>
      </c>
      <c r="J137" s="263" t="s">
        <v>156</v>
      </c>
      <c r="K137" s="163" t="s">
        <v>138</v>
      </c>
      <c r="L137" s="163" t="s">
        <v>138</v>
      </c>
      <c r="M137" s="163" t="s">
        <v>157</v>
      </c>
      <c r="N137" s="16" t="s">
        <v>138</v>
      </c>
      <c r="O137" s="17" t="s">
        <v>743</v>
      </c>
      <c r="P137" s="264" t="s">
        <v>744</v>
      </c>
      <c r="Q137" s="265"/>
    </row>
    <row r="138" spans="1:17" s="50" customFormat="1" ht="156" customHeight="1">
      <c r="A138" s="255">
        <f>A137+1</f>
        <v>111</v>
      </c>
      <c r="B138" s="266" t="s">
        <v>82</v>
      </c>
      <c r="C138" s="250" t="s">
        <v>82</v>
      </c>
      <c r="D138" s="180" t="s">
        <v>745</v>
      </c>
      <c r="E138" s="48">
        <f t="shared" si="37"/>
        <v>236</v>
      </c>
      <c r="F138" s="180" t="s">
        <v>746</v>
      </c>
      <c r="G138" s="48">
        <f t="shared" si="38"/>
        <v>223</v>
      </c>
      <c r="H138" s="53" t="s">
        <v>747</v>
      </c>
      <c r="I138" s="48">
        <f t="shared" si="38"/>
        <v>268</v>
      </c>
      <c r="J138" s="267" t="s">
        <v>156</v>
      </c>
      <c r="K138" s="48" t="s">
        <v>138</v>
      </c>
      <c r="L138" s="48" t="s">
        <v>138</v>
      </c>
      <c r="M138" s="48" t="s">
        <v>157</v>
      </c>
      <c r="N138" s="16" t="s">
        <v>138</v>
      </c>
      <c r="O138" s="35" t="s">
        <v>748</v>
      </c>
      <c r="P138" s="36"/>
      <c r="Q138" s="19"/>
    </row>
    <row r="139" spans="1:17" s="50" customFormat="1" ht="156" customHeight="1">
      <c r="A139" s="255">
        <f t="shared" ref="A139:A155" si="39">A138+1</f>
        <v>112</v>
      </c>
      <c r="B139" s="266" t="s">
        <v>83</v>
      </c>
      <c r="C139" s="250" t="s">
        <v>83</v>
      </c>
      <c r="D139" s="180" t="s">
        <v>749</v>
      </c>
      <c r="E139" s="48">
        <f t="shared" si="37"/>
        <v>234</v>
      </c>
      <c r="F139" s="180" t="s">
        <v>750</v>
      </c>
      <c r="G139" s="48">
        <f t="shared" si="38"/>
        <v>208</v>
      </c>
      <c r="H139" s="53" t="s">
        <v>751</v>
      </c>
      <c r="I139" s="48">
        <f t="shared" si="38"/>
        <v>252</v>
      </c>
      <c r="J139" s="267" t="s">
        <v>156</v>
      </c>
      <c r="K139" s="48" t="s">
        <v>138</v>
      </c>
      <c r="L139" s="48" t="s">
        <v>138</v>
      </c>
      <c r="M139" s="48" t="s">
        <v>157</v>
      </c>
      <c r="N139" s="16" t="s">
        <v>138</v>
      </c>
      <c r="O139" s="35" t="s">
        <v>752</v>
      </c>
      <c r="P139" s="36"/>
      <c r="Q139" s="19"/>
    </row>
    <row r="140" spans="1:17" s="50" customFormat="1" ht="156" customHeight="1">
      <c r="A140" s="255">
        <f t="shared" si="39"/>
        <v>113</v>
      </c>
      <c r="B140" s="266" t="s">
        <v>84</v>
      </c>
      <c r="C140" s="250" t="s">
        <v>84</v>
      </c>
      <c r="D140" s="180" t="s">
        <v>753</v>
      </c>
      <c r="E140" s="48">
        <f t="shared" si="37"/>
        <v>217</v>
      </c>
      <c r="F140" s="180" t="s">
        <v>754</v>
      </c>
      <c r="G140" s="48">
        <f t="shared" si="38"/>
        <v>213</v>
      </c>
      <c r="H140" s="53" t="s">
        <v>755</v>
      </c>
      <c r="I140" s="48">
        <f t="shared" si="38"/>
        <v>224</v>
      </c>
      <c r="J140" s="267" t="s">
        <v>156</v>
      </c>
      <c r="K140" s="48" t="s">
        <v>138</v>
      </c>
      <c r="L140" s="48" t="s">
        <v>138</v>
      </c>
      <c r="M140" s="48" t="s">
        <v>157</v>
      </c>
      <c r="N140" s="16" t="s">
        <v>138</v>
      </c>
      <c r="O140" s="35" t="s">
        <v>756</v>
      </c>
      <c r="P140" s="36"/>
      <c r="Q140" s="19"/>
    </row>
    <row r="141" spans="1:17" s="50" customFormat="1" ht="156" customHeight="1">
      <c r="A141" s="255">
        <f t="shared" si="39"/>
        <v>114</v>
      </c>
      <c r="B141" s="266" t="s">
        <v>85</v>
      </c>
      <c r="C141" s="250" t="s">
        <v>85</v>
      </c>
      <c r="D141" s="180" t="s">
        <v>757</v>
      </c>
      <c r="E141" s="48">
        <f t="shared" si="37"/>
        <v>218</v>
      </c>
      <c r="F141" s="180" t="s">
        <v>758</v>
      </c>
      <c r="G141" s="48">
        <f t="shared" si="38"/>
        <v>214</v>
      </c>
      <c r="H141" s="53" t="s">
        <v>759</v>
      </c>
      <c r="I141" s="48">
        <f t="shared" si="38"/>
        <v>272</v>
      </c>
      <c r="J141" s="267" t="s">
        <v>156</v>
      </c>
      <c r="K141" s="48" t="s">
        <v>138</v>
      </c>
      <c r="L141" s="48" t="s">
        <v>138</v>
      </c>
      <c r="M141" s="48" t="s">
        <v>157</v>
      </c>
      <c r="N141" s="16" t="s">
        <v>138</v>
      </c>
      <c r="O141" s="35" t="s">
        <v>760</v>
      </c>
      <c r="P141" s="36"/>
      <c r="Q141" s="19"/>
    </row>
    <row r="142" spans="1:17" s="50" customFormat="1" ht="156" customHeight="1">
      <c r="A142" s="255">
        <f t="shared" si="39"/>
        <v>115</v>
      </c>
      <c r="B142" s="266" t="s">
        <v>86</v>
      </c>
      <c r="C142" s="250" t="s">
        <v>86</v>
      </c>
      <c r="D142" s="180" t="s">
        <v>761</v>
      </c>
      <c r="E142" s="48">
        <f t="shared" si="37"/>
        <v>224</v>
      </c>
      <c r="F142" s="180" t="s">
        <v>762</v>
      </c>
      <c r="G142" s="48">
        <f t="shared" si="38"/>
        <v>230</v>
      </c>
      <c r="H142" s="53" t="s">
        <v>763</v>
      </c>
      <c r="I142" s="48">
        <f t="shared" si="38"/>
        <v>264</v>
      </c>
      <c r="J142" s="267" t="s">
        <v>156</v>
      </c>
      <c r="K142" s="48" t="s">
        <v>138</v>
      </c>
      <c r="L142" s="48" t="s">
        <v>138</v>
      </c>
      <c r="M142" s="48" t="s">
        <v>157</v>
      </c>
      <c r="N142" s="16" t="s">
        <v>138</v>
      </c>
      <c r="O142" s="35" t="s">
        <v>764</v>
      </c>
      <c r="P142" s="36"/>
      <c r="Q142" s="19"/>
    </row>
    <row r="143" spans="1:17" s="50" customFormat="1" ht="132" customHeight="1">
      <c r="A143" s="255">
        <f t="shared" si="39"/>
        <v>116</v>
      </c>
      <c r="B143" s="266" t="s">
        <v>87</v>
      </c>
      <c r="C143" s="268" t="s">
        <v>87</v>
      </c>
      <c r="D143" s="269" t="s">
        <v>765</v>
      </c>
      <c r="E143" s="48">
        <f t="shared" si="37"/>
        <v>182</v>
      </c>
      <c r="F143" s="269" t="s">
        <v>766</v>
      </c>
      <c r="G143" s="48">
        <f t="shared" si="38"/>
        <v>184</v>
      </c>
      <c r="H143" s="169" t="s">
        <v>767</v>
      </c>
      <c r="I143" s="48">
        <f t="shared" si="38"/>
        <v>262</v>
      </c>
      <c r="J143" s="267" t="s">
        <v>156</v>
      </c>
      <c r="K143" s="48" t="s">
        <v>138</v>
      </c>
      <c r="L143" s="48" t="s">
        <v>138</v>
      </c>
      <c r="M143" s="48" t="s">
        <v>157</v>
      </c>
      <c r="N143" s="16" t="s">
        <v>138</v>
      </c>
      <c r="O143" s="35" t="s">
        <v>768</v>
      </c>
      <c r="P143" s="36"/>
      <c r="Q143" s="19"/>
    </row>
    <row r="144" spans="1:17" s="272" customFormat="1" ht="133.4" customHeight="1">
      <c r="A144" s="255">
        <f t="shared" si="39"/>
        <v>117</v>
      </c>
      <c r="B144" s="266" t="s">
        <v>88</v>
      </c>
      <c r="C144" s="268" t="s">
        <v>88</v>
      </c>
      <c r="D144" s="270" t="s">
        <v>769</v>
      </c>
      <c r="E144" s="48">
        <f t="shared" si="37"/>
        <v>214</v>
      </c>
      <c r="F144" s="270" t="s">
        <v>770</v>
      </c>
      <c r="G144" s="48">
        <f t="shared" si="38"/>
        <v>231</v>
      </c>
      <c r="H144" s="271" t="s">
        <v>771</v>
      </c>
      <c r="I144" s="48">
        <f t="shared" si="38"/>
        <v>254</v>
      </c>
      <c r="J144" s="267" t="s">
        <v>156</v>
      </c>
      <c r="K144" s="48" t="s">
        <v>138</v>
      </c>
      <c r="L144" s="48" t="s">
        <v>138</v>
      </c>
      <c r="M144" s="48" t="s">
        <v>157</v>
      </c>
      <c r="N144" s="16" t="s">
        <v>138</v>
      </c>
      <c r="O144" s="35" t="s">
        <v>772</v>
      </c>
      <c r="P144" s="36"/>
      <c r="Q144" s="19"/>
    </row>
    <row r="145" spans="1:17" s="50" customFormat="1" ht="132" customHeight="1">
      <c r="A145" s="255">
        <f t="shared" si="39"/>
        <v>118</v>
      </c>
      <c r="B145" s="266" t="s">
        <v>89</v>
      </c>
      <c r="C145" s="250" t="s">
        <v>89</v>
      </c>
      <c r="D145" s="269" t="s">
        <v>773</v>
      </c>
      <c r="E145" s="48">
        <f t="shared" si="37"/>
        <v>184</v>
      </c>
      <c r="F145" s="269" t="s">
        <v>774</v>
      </c>
      <c r="G145" s="48">
        <f t="shared" si="38"/>
        <v>179</v>
      </c>
      <c r="H145" s="169" t="s">
        <v>775</v>
      </c>
      <c r="I145" s="48">
        <f t="shared" si="38"/>
        <v>244</v>
      </c>
      <c r="J145" s="267" t="s">
        <v>156</v>
      </c>
      <c r="K145" s="48" t="s">
        <v>138</v>
      </c>
      <c r="L145" s="48" t="s">
        <v>138</v>
      </c>
      <c r="M145" s="48" t="s">
        <v>157</v>
      </c>
      <c r="N145" s="16" t="s">
        <v>138</v>
      </c>
      <c r="O145" s="35" t="s">
        <v>776</v>
      </c>
      <c r="P145" s="36"/>
      <c r="Q145" s="19"/>
    </row>
    <row r="146" spans="1:17" s="50" customFormat="1" ht="133.4" customHeight="1">
      <c r="A146" s="255">
        <f t="shared" si="39"/>
        <v>119</v>
      </c>
      <c r="B146" s="266" t="s">
        <v>90</v>
      </c>
      <c r="C146" s="268" t="s">
        <v>90</v>
      </c>
      <c r="D146" s="270" t="s">
        <v>769</v>
      </c>
      <c r="E146" s="48">
        <f t="shared" si="37"/>
        <v>214</v>
      </c>
      <c r="F146" s="270" t="s">
        <v>770</v>
      </c>
      <c r="G146" s="48">
        <f t="shared" si="38"/>
        <v>231</v>
      </c>
      <c r="H146" s="271" t="s">
        <v>771</v>
      </c>
      <c r="I146" s="48">
        <f t="shared" si="38"/>
        <v>254</v>
      </c>
      <c r="J146" s="267" t="s">
        <v>156</v>
      </c>
      <c r="K146" s="48" t="s">
        <v>138</v>
      </c>
      <c r="L146" s="48" t="s">
        <v>138</v>
      </c>
      <c r="M146" s="48" t="s">
        <v>157</v>
      </c>
      <c r="N146" s="16" t="s">
        <v>138</v>
      </c>
      <c r="O146" s="35" t="s">
        <v>777</v>
      </c>
      <c r="P146" s="36"/>
      <c r="Q146" s="19"/>
    </row>
    <row r="147" spans="1:17" s="50" customFormat="1" ht="147.65" customHeight="1">
      <c r="A147" s="255">
        <f t="shared" si="39"/>
        <v>120</v>
      </c>
      <c r="B147" s="32" t="s">
        <v>91</v>
      </c>
      <c r="C147" s="21" t="s">
        <v>91</v>
      </c>
      <c r="D147" s="273" t="s">
        <v>778</v>
      </c>
      <c r="E147" s="34">
        <f t="shared" si="37"/>
        <v>212</v>
      </c>
      <c r="F147" s="169" t="s">
        <v>779</v>
      </c>
      <c r="G147" s="34">
        <f t="shared" si="38"/>
        <v>220</v>
      </c>
      <c r="H147" s="271" t="s">
        <v>780</v>
      </c>
      <c r="I147" s="34">
        <f t="shared" si="38"/>
        <v>281</v>
      </c>
      <c r="J147" s="33" t="s">
        <v>156</v>
      </c>
      <c r="K147" s="34" t="s">
        <v>138</v>
      </c>
      <c r="L147" s="34" t="s">
        <v>138</v>
      </c>
      <c r="M147" s="34" t="s">
        <v>157</v>
      </c>
      <c r="N147" s="16" t="s">
        <v>138</v>
      </c>
      <c r="O147" s="35" t="s">
        <v>781</v>
      </c>
      <c r="P147" s="36"/>
      <c r="Q147" s="19"/>
    </row>
    <row r="148" spans="1:17" s="50" customFormat="1" ht="133.4" customHeight="1" thickBot="1">
      <c r="A148" s="255">
        <f t="shared" si="39"/>
        <v>121</v>
      </c>
      <c r="B148" s="55" t="s">
        <v>92</v>
      </c>
      <c r="C148" s="274" t="s">
        <v>92</v>
      </c>
      <c r="D148" s="275" t="s">
        <v>769</v>
      </c>
      <c r="E148" s="58">
        <f t="shared" si="37"/>
        <v>214</v>
      </c>
      <c r="F148" s="276" t="s">
        <v>770</v>
      </c>
      <c r="G148" s="58">
        <f t="shared" si="38"/>
        <v>231</v>
      </c>
      <c r="H148" s="277" t="s">
        <v>782</v>
      </c>
      <c r="I148" s="58">
        <f t="shared" si="38"/>
        <v>255</v>
      </c>
      <c r="J148" s="60" t="s">
        <v>156</v>
      </c>
      <c r="K148" s="58" t="s">
        <v>138</v>
      </c>
      <c r="L148" s="58" t="s">
        <v>138</v>
      </c>
      <c r="M148" s="58" t="s">
        <v>157</v>
      </c>
      <c r="N148" s="58" t="s">
        <v>138</v>
      </c>
      <c r="O148" s="57" t="s">
        <v>783</v>
      </c>
      <c r="P148" s="36"/>
      <c r="Q148" s="19"/>
    </row>
    <row r="149" spans="1:17" s="50" customFormat="1" ht="114.75" customHeight="1">
      <c r="A149" s="255">
        <f t="shared" si="39"/>
        <v>122</v>
      </c>
      <c r="B149" s="278" t="s">
        <v>93</v>
      </c>
      <c r="C149" s="279" t="s">
        <v>93</v>
      </c>
      <c r="D149" s="280" t="s">
        <v>784</v>
      </c>
      <c r="E149" s="163">
        <f t="shared" si="37"/>
        <v>148</v>
      </c>
      <c r="F149" s="280" t="s">
        <v>785</v>
      </c>
      <c r="G149" s="163">
        <f>LEN(F149)</f>
        <v>148</v>
      </c>
      <c r="H149" s="281" t="s">
        <v>786</v>
      </c>
      <c r="I149" s="163">
        <f>LEN(H149)</f>
        <v>164</v>
      </c>
      <c r="J149" s="282" t="s">
        <v>156</v>
      </c>
      <c r="K149" s="283" t="s">
        <v>138</v>
      </c>
      <c r="L149" s="283" t="s">
        <v>138</v>
      </c>
      <c r="M149" s="283" t="s">
        <v>157</v>
      </c>
      <c r="N149" s="16" t="s">
        <v>138</v>
      </c>
      <c r="O149" s="30" t="s">
        <v>787</v>
      </c>
      <c r="P149" s="284" t="s">
        <v>788</v>
      </c>
      <c r="Q149" s="285"/>
    </row>
    <row r="150" spans="1:17" s="50" customFormat="1" ht="234.75" customHeight="1">
      <c r="A150" s="255">
        <f t="shared" si="39"/>
        <v>123</v>
      </c>
      <c r="B150" s="286" t="s">
        <v>94</v>
      </c>
      <c r="C150" s="225" t="s">
        <v>789</v>
      </c>
      <c r="D150" s="223" t="s">
        <v>790</v>
      </c>
      <c r="E150" s="48">
        <f t="shared" si="37"/>
        <v>406</v>
      </c>
      <c r="F150" s="224" t="s">
        <v>791</v>
      </c>
      <c r="G150" s="163">
        <f>LEN(F150)</f>
        <v>375</v>
      </c>
      <c r="H150" s="28" t="s">
        <v>792</v>
      </c>
      <c r="I150" s="163">
        <f>LEN(H150)</f>
        <v>472</v>
      </c>
      <c r="J150" s="287" t="s">
        <v>156</v>
      </c>
      <c r="K150" s="226" t="s">
        <v>138</v>
      </c>
      <c r="L150" s="226" t="s">
        <v>138</v>
      </c>
      <c r="M150" s="226" t="s">
        <v>157</v>
      </c>
      <c r="N150" s="16" t="s">
        <v>138</v>
      </c>
      <c r="O150" s="27" t="s">
        <v>793</v>
      </c>
      <c r="P150" s="36"/>
      <c r="Q150" s="19"/>
    </row>
    <row r="151" spans="1:17" s="50" customFormat="1" ht="186">
      <c r="A151" s="255">
        <f t="shared" si="39"/>
        <v>124</v>
      </c>
      <c r="B151" s="288" t="s">
        <v>95</v>
      </c>
      <c r="C151" s="279" t="s">
        <v>794</v>
      </c>
      <c r="D151" s="289" t="s">
        <v>795</v>
      </c>
      <c r="E151" s="48">
        <f t="shared" si="37"/>
        <v>344</v>
      </c>
      <c r="F151" s="290" t="s">
        <v>796</v>
      </c>
      <c r="G151" s="163">
        <f t="shared" ref="G151:I158" si="40">LEN(F151)</f>
        <v>328</v>
      </c>
      <c r="H151" s="28" t="s">
        <v>797</v>
      </c>
      <c r="I151" s="163">
        <f t="shared" si="40"/>
        <v>413</v>
      </c>
      <c r="J151" s="282" t="s">
        <v>156</v>
      </c>
      <c r="K151" s="283" t="s">
        <v>138</v>
      </c>
      <c r="L151" s="283" t="s">
        <v>138</v>
      </c>
      <c r="M151" s="283" t="s">
        <v>157</v>
      </c>
      <c r="N151" s="16" t="s">
        <v>138</v>
      </c>
      <c r="O151" s="30" t="s">
        <v>798</v>
      </c>
      <c r="P151" s="36"/>
      <c r="Q151" s="19"/>
    </row>
    <row r="152" spans="1:17" s="50" customFormat="1" ht="186">
      <c r="A152" s="255">
        <f t="shared" si="39"/>
        <v>125</v>
      </c>
      <c r="B152" s="288" t="s">
        <v>96</v>
      </c>
      <c r="C152" s="279" t="s">
        <v>96</v>
      </c>
      <c r="D152" s="223" t="s">
        <v>799</v>
      </c>
      <c r="E152" s="48">
        <f t="shared" si="37"/>
        <v>384</v>
      </c>
      <c r="F152" s="224" t="s">
        <v>800</v>
      </c>
      <c r="G152" s="163">
        <f t="shared" si="40"/>
        <v>372</v>
      </c>
      <c r="H152" s="28" t="s">
        <v>801</v>
      </c>
      <c r="I152" s="163">
        <f t="shared" si="40"/>
        <v>437</v>
      </c>
      <c r="J152" s="287" t="s">
        <v>156</v>
      </c>
      <c r="K152" s="226" t="s">
        <v>138</v>
      </c>
      <c r="L152" s="226" t="s">
        <v>138</v>
      </c>
      <c r="M152" s="226" t="s">
        <v>157</v>
      </c>
      <c r="N152" s="16" t="s">
        <v>138</v>
      </c>
      <c r="O152" s="44" t="s">
        <v>802</v>
      </c>
      <c r="P152" s="36"/>
      <c r="Q152" s="19"/>
    </row>
    <row r="153" spans="1:17" s="50" customFormat="1" ht="186">
      <c r="A153" s="255">
        <f t="shared" si="39"/>
        <v>126</v>
      </c>
      <c r="B153" s="25" t="s">
        <v>803</v>
      </c>
      <c r="C153" s="26" t="s">
        <v>97</v>
      </c>
      <c r="D153" s="223" t="s">
        <v>804</v>
      </c>
      <c r="E153" s="48">
        <f t="shared" si="37"/>
        <v>374</v>
      </c>
      <c r="F153" s="224" t="s">
        <v>805</v>
      </c>
      <c r="G153" s="163">
        <f t="shared" si="40"/>
        <v>360</v>
      </c>
      <c r="H153" s="224" t="s">
        <v>806</v>
      </c>
      <c r="I153" s="163">
        <f t="shared" si="40"/>
        <v>475</v>
      </c>
      <c r="J153" s="287" t="s">
        <v>156</v>
      </c>
      <c r="K153" s="226" t="s">
        <v>138</v>
      </c>
      <c r="L153" s="226" t="s">
        <v>138</v>
      </c>
      <c r="M153" s="226" t="s">
        <v>157</v>
      </c>
      <c r="N153" s="16" t="s">
        <v>138</v>
      </c>
      <c r="O153" s="44" t="s">
        <v>807</v>
      </c>
      <c r="P153" s="36"/>
      <c r="Q153" s="19"/>
    </row>
    <row r="154" spans="1:17" s="50" customFormat="1" ht="186">
      <c r="A154" s="255">
        <f t="shared" si="39"/>
        <v>127</v>
      </c>
      <c r="B154" s="291" t="s">
        <v>98</v>
      </c>
      <c r="C154" s="173" t="s">
        <v>98</v>
      </c>
      <c r="D154" s="204" t="s">
        <v>808</v>
      </c>
      <c r="E154" s="87">
        <f t="shared" si="37"/>
        <v>425</v>
      </c>
      <c r="F154" s="176" t="s">
        <v>809</v>
      </c>
      <c r="G154" s="110">
        <f t="shared" si="40"/>
        <v>390</v>
      </c>
      <c r="H154" s="176" t="s">
        <v>810</v>
      </c>
      <c r="I154" s="110">
        <f t="shared" si="40"/>
        <v>533</v>
      </c>
      <c r="J154" s="292" t="s">
        <v>156</v>
      </c>
      <c r="K154" s="143" t="s">
        <v>138</v>
      </c>
      <c r="L154" s="143" t="s">
        <v>138</v>
      </c>
      <c r="M154" s="143" t="s">
        <v>157</v>
      </c>
      <c r="N154" s="146" t="s">
        <v>138</v>
      </c>
      <c r="O154" s="229" t="s">
        <v>811</v>
      </c>
      <c r="P154" s="36"/>
      <c r="Q154" s="19"/>
    </row>
    <row r="155" spans="1:17" s="50" customFormat="1" ht="186">
      <c r="A155" s="255">
        <f t="shared" si="39"/>
        <v>128</v>
      </c>
      <c r="B155" s="291" t="s">
        <v>99</v>
      </c>
      <c r="C155" s="173" t="s">
        <v>102</v>
      </c>
      <c r="D155" s="204" t="s">
        <v>812</v>
      </c>
      <c r="E155" s="143">
        <f t="shared" si="37"/>
        <v>372</v>
      </c>
      <c r="F155" s="176" t="s">
        <v>813</v>
      </c>
      <c r="G155" s="110">
        <f t="shared" si="40"/>
        <v>353</v>
      </c>
      <c r="H155" s="176" t="s">
        <v>814</v>
      </c>
      <c r="I155" s="110">
        <f t="shared" si="40"/>
        <v>457</v>
      </c>
      <c r="J155" s="292" t="s">
        <v>156</v>
      </c>
      <c r="K155" s="143" t="s">
        <v>138</v>
      </c>
      <c r="L155" s="143" t="s">
        <v>138</v>
      </c>
      <c r="M155" s="143" t="s">
        <v>157</v>
      </c>
      <c r="N155" s="146" t="s">
        <v>138</v>
      </c>
      <c r="O155" s="229" t="s">
        <v>815</v>
      </c>
      <c r="P155" s="36"/>
      <c r="Q155" s="19"/>
    </row>
    <row r="156" spans="1:17" s="50" customFormat="1" ht="246.75" customHeight="1">
      <c r="A156" s="255">
        <f>A155+1</f>
        <v>129</v>
      </c>
      <c r="B156" s="291" t="s">
        <v>816</v>
      </c>
      <c r="C156" s="173" t="s">
        <v>100</v>
      </c>
      <c r="D156" s="204" t="s">
        <v>817</v>
      </c>
      <c r="E156" s="143">
        <f t="shared" si="37"/>
        <v>382</v>
      </c>
      <c r="F156" s="176" t="s">
        <v>818</v>
      </c>
      <c r="G156" s="87">
        <f t="shared" si="40"/>
        <v>349</v>
      </c>
      <c r="H156" s="176" t="s">
        <v>819</v>
      </c>
      <c r="I156" s="87">
        <f t="shared" si="40"/>
        <v>422</v>
      </c>
      <c r="J156" s="292" t="s">
        <v>156</v>
      </c>
      <c r="K156" s="143" t="s">
        <v>138</v>
      </c>
      <c r="L156" s="143" t="s">
        <v>138</v>
      </c>
      <c r="M156" s="143" t="s">
        <v>157</v>
      </c>
      <c r="N156" s="146" t="s">
        <v>138</v>
      </c>
      <c r="O156" s="229" t="s">
        <v>820</v>
      </c>
      <c r="P156" s="36"/>
      <c r="Q156" s="19"/>
    </row>
    <row r="157" spans="1:17" s="50" customFormat="1" ht="240" customHeight="1">
      <c r="A157" s="255">
        <f>A156+1</f>
        <v>130</v>
      </c>
      <c r="B157" s="291" t="s">
        <v>101</v>
      </c>
      <c r="C157" s="173" t="s">
        <v>101</v>
      </c>
      <c r="D157" s="204" t="s">
        <v>821</v>
      </c>
      <c r="E157" s="87">
        <f t="shared" si="37"/>
        <v>349</v>
      </c>
      <c r="F157" s="176" t="s">
        <v>822</v>
      </c>
      <c r="G157" s="110">
        <f t="shared" si="40"/>
        <v>331</v>
      </c>
      <c r="H157" s="176" t="s">
        <v>823</v>
      </c>
      <c r="I157" s="110">
        <f t="shared" si="40"/>
        <v>457</v>
      </c>
      <c r="J157" s="292" t="s">
        <v>156</v>
      </c>
      <c r="K157" s="143" t="s">
        <v>138</v>
      </c>
      <c r="L157" s="143" t="s">
        <v>138</v>
      </c>
      <c r="M157" s="143" t="s">
        <v>157</v>
      </c>
      <c r="N157" s="146" t="s">
        <v>138</v>
      </c>
      <c r="O157" s="229" t="s">
        <v>824</v>
      </c>
      <c r="P157" s="36"/>
      <c r="Q157" s="19"/>
    </row>
    <row r="158" spans="1:17" s="50" customFormat="1" ht="223.5" customHeight="1">
      <c r="A158" s="255">
        <f t="shared" ref="A158:A171" si="41">A157+1</f>
        <v>131</v>
      </c>
      <c r="B158" s="291" t="s">
        <v>825</v>
      </c>
      <c r="C158" s="173" t="s">
        <v>102</v>
      </c>
      <c r="D158" s="204" t="s">
        <v>826</v>
      </c>
      <c r="E158" s="87">
        <f t="shared" si="37"/>
        <v>360</v>
      </c>
      <c r="F158" s="176" t="s">
        <v>827</v>
      </c>
      <c r="G158" s="110">
        <f t="shared" si="40"/>
        <v>337</v>
      </c>
      <c r="H158" s="176" t="s">
        <v>828</v>
      </c>
      <c r="I158" s="110">
        <f t="shared" si="40"/>
        <v>435</v>
      </c>
      <c r="J158" s="292" t="s">
        <v>156</v>
      </c>
      <c r="K158" s="143" t="s">
        <v>138</v>
      </c>
      <c r="L158" s="143" t="s">
        <v>138</v>
      </c>
      <c r="M158" s="143" t="s">
        <v>157</v>
      </c>
      <c r="N158" s="146" t="s">
        <v>138</v>
      </c>
      <c r="O158" s="229" t="s">
        <v>829</v>
      </c>
      <c r="P158" s="36"/>
      <c r="Q158" s="19"/>
    </row>
    <row r="159" spans="1:17" s="50" customFormat="1" ht="249" customHeight="1" thickBot="1">
      <c r="A159" s="255">
        <f>A158+1</f>
        <v>132</v>
      </c>
      <c r="B159" s="293" t="s">
        <v>103</v>
      </c>
      <c r="C159" s="164" t="s">
        <v>103</v>
      </c>
      <c r="D159" s="294" t="s">
        <v>830</v>
      </c>
      <c r="E159" s="295">
        <f t="shared" si="37"/>
        <v>335</v>
      </c>
      <c r="F159" s="296" t="s">
        <v>831</v>
      </c>
      <c r="G159" s="295">
        <f t="shared" si="38"/>
        <v>321</v>
      </c>
      <c r="H159" s="297" t="s">
        <v>832</v>
      </c>
      <c r="I159" s="295">
        <f t="shared" si="38"/>
        <v>443</v>
      </c>
      <c r="J159" s="298" t="s">
        <v>156</v>
      </c>
      <c r="K159" s="165" t="s">
        <v>138</v>
      </c>
      <c r="L159" s="165" t="s">
        <v>138</v>
      </c>
      <c r="M159" s="165" t="s">
        <v>157</v>
      </c>
      <c r="N159" s="58" t="s">
        <v>138</v>
      </c>
      <c r="O159" s="299" t="s">
        <v>833</v>
      </c>
      <c r="P159" s="36"/>
      <c r="Q159" s="19"/>
    </row>
    <row r="160" spans="1:17" s="50" customFormat="1" ht="291.75" customHeight="1" thickBot="1">
      <c r="A160" s="255">
        <f t="shared" si="41"/>
        <v>133</v>
      </c>
      <c r="B160" s="300" t="s">
        <v>834</v>
      </c>
      <c r="C160" s="56" t="s">
        <v>835</v>
      </c>
      <c r="D160" s="301" t="s">
        <v>836</v>
      </c>
      <c r="E160" s="302">
        <f t="shared" si="37"/>
        <v>1372</v>
      </c>
      <c r="F160" s="301" t="s">
        <v>837</v>
      </c>
      <c r="G160" s="302">
        <f t="shared" si="38"/>
        <v>1385</v>
      </c>
      <c r="H160" s="301" t="s">
        <v>838</v>
      </c>
      <c r="I160" s="302">
        <f t="shared" si="38"/>
        <v>1604</v>
      </c>
      <c r="J160" s="303" t="s">
        <v>408</v>
      </c>
      <c r="K160" s="304" t="s">
        <v>138</v>
      </c>
      <c r="L160" s="304" t="s">
        <v>138</v>
      </c>
      <c r="M160" s="304" t="s">
        <v>839</v>
      </c>
      <c r="N160" s="304" t="s">
        <v>138</v>
      </c>
      <c r="O160" s="305" t="s">
        <v>840</v>
      </c>
      <c r="P160" s="306"/>
      <c r="Q160" s="307"/>
    </row>
    <row r="161" spans="1:17" s="50" customFormat="1" ht="109.5" customHeight="1" thickBot="1">
      <c r="A161" s="255">
        <f t="shared" si="41"/>
        <v>134</v>
      </c>
      <c r="B161" s="300" t="s">
        <v>104</v>
      </c>
      <c r="C161" s="308" t="s">
        <v>104</v>
      </c>
      <c r="D161" s="309" t="s">
        <v>841</v>
      </c>
      <c r="E161" s="304">
        <f t="shared" si="37"/>
        <v>327</v>
      </c>
      <c r="F161" s="310" t="s">
        <v>842</v>
      </c>
      <c r="G161" s="304">
        <f t="shared" si="38"/>
        <v>326</v>
      </c>
      <c r="H161" s="59" t="s">
        <v>843</v>
      </c>
      <c r="I161" s="304">
        <f t="shared" si="38"/>
        <v>381</v>
      </c>
      <c r="J161" s="311" t="s">
        <v>156</v>
      </c>
      <c r="K161" s="304" t="s">
        <v>138</v>
      </c>
      <c r="L161" s="304" t="s">
        <v>138</v>
      </c>
      <c r="M161" s="304" t="s">
        <v>157</v>
      </c>
      <c r="N161" s="16" t="s">
        <v>138</v>
      </c>
      <c r="O161" s="305" t="s">
        <v>844</v>
      </c>
      <c r="P161" s="312"/>
      <c r="Q161" s="307"/>
    </row>
    <row r="162" spans="1:17" s="50" customFormat="1" ht="119.25" customHeight="1">
      <c r="A162" s="255">
        <f t="shared" si="41"/>
        <v>135</v>
      </c>
      <c r="B162" s="278" t="s">
        <v>105</v>
      </c>
      <c r="C162" s="313" t="s">
        <v>105</v>
      </c>
      <c r="D162" s="280" t="s">
        <v>845</v>
      </c>
      <c r="E162" s="163">
        <f t="shared" si="37"/>
        <v>176</v>
      </c>
      <c r="F162" s="280" t="s">
        <v>846</v>
      </c>
      <c r="G162" s="163">
        <f t="shared" si="38"/>
        <v>158</v>
      </c>
      <c r="H162" s="290" t="s">
        <v>847</v>
      </c>
      <c r="I162" s="163">
        <f t="shared" si="38"/>
        <v>213</v>
      </c>
      <c r="J162" s="282" t="s">
        <v>156</v>
      </c>
      <c r="K162" s="283" t="s">
        <v>138</v>
      </c>
      <c r="L162" s="283" t="s">
        <v>138</v>
      </c>
      <c r="M162" s="283" t="s">
        <v>157</v>
      </c>
      <c r="N162" s="16" t="s">
        <v>138</v>
      </c>
      <c r="O162" s="314" t="s">
        <v>848</v>
      </c>
      <c r="P162" s="315"/>
      <c r="Q162" s="203"/>
    </row>
    <row r="163" spans="1:17" s="50" customFormat="1" ht="113.25" customHeight="1">
      <c r="A163" s="255">
        <f t="shared" si="41"/>
        <v>136</v>
      </c>
      <c r="B163" s="221" t="s">
        <v>106</v>
      </c>
      <c r="C163" s="316" t="s">
        <v>106</v>
      </c>
      <c r="D163" s="317" t="s">
        <v>849</v>
      </c>
      <c r="E163" s="48">
        <f t="shared" si="37"/>
        <v>231</v>
      </c>
      <c r="F163" s="317" t="s">
        <v>850</v>
      </c>
      <c r="G163" s="163">
        <f t="shared" si="38"/>
        <v>219</v>
      </c>
      <c r="H163" s="224" t="s">
        <v>851</v>
      </c>
      <c r="I163" s="163">
        <f t="shared" si="38"/>
        <v>245</v>
      </c>
      <c r="J163" s="287" t="s">
        <v>245</v>
      </c>
      <c r="K163" s="226" t="s">
        <v>138</v>
      </c>
      <c r="L163" s="226" t="s">
        <v>138</v>
      </c>
      <c r="M163" s="226" t="s">
        <v>141</v>
      </c>
      <c r="N163" s="16" t="s">
        <v>138</v>
      </c>
      <c r="O163" s="227" t="s">
        <v>852</v>
      </c>
      <c r="P163" s="202"/>
      <c r="Q163" s="203"/>
    </row>
    <row r="164" spans="1:17" s="50" customFormat="1" ht="78" customHeight="1">
      <c r="A164" s="255">
        <f t="shared" si="41"/>
        <v>137</v>
      </c>
      <c r="B164" s="221" t="s">
        <v>107</v>
      </c>
      <c r="C164" s="316" t="s">
        <v>107</v>
      </c>
      <c r="D164" s="317" t="s">
        <v>853</v>
      </c>
      <c r="E164" s="48">
        <f t="shared" si="37"/>
        <v>207</v>
      </c>
      <c r="F164" s="317" t="s">
        <v>854</v>
      </c>
      <c r="G164" s="163">
        <f t="shared" si="38"/>
        <v>197</v>
      </c>
      <c r="H164" s="224" t="s">
        <v>855</v>
      </c>
      <c r="I164" s="163">
        <f t="shared" si="38"/>
        <v>225</v>
      </c>
      <c r="J164" s="287" t="s">
        <v>245</v>
      </c>
      <c r="K164" s="226" t="s">
        <v>138</v>
      </c>
      <c r="L164" s="226" t="s">
        <v>138</v>
      </c>
      <c r="M164" s="226" t="s">
        <v>141</v>
      </c>
      <c r="N164" s="16" t="s">
        <v>138</v>
      </c>
      <c r="O164" s="227" t="s">
        <v>856</v>
      </c>
      <c r="P164" s="202"/>
      <c r="Q164" s="203"/>
    </row>
    <row r="165" spans="1:17" s="50" customFormat="1" ht="77.5">
      <c r="A165" s="255">
        <f>A164+1</f>
        <v>138</v>
      </c>
      <c r="B165" s="221" t="s">
        <v>108</v>
      </c>
      <c r="C165" s="316" t="s">
        <v>108</v>
      </c>
      <c r="D165" s="174" t="s">
        <v>857</v>
      </c>
      <c r="E165" s="158">
        <f t="shared" si="37"/>
        <v>227</v>
      </c>
      <c r="F165" s="318" t="s">
        <v>858</v>
      </c>
      <c r="G165" s="15">
        <f t="shared" si="38"/>
        <v>191</v>
      </c>
      <c r="H165" s="319" t="s">
        <v>859</v>
      </c>
      <c r="I165" s="163">
        <f t="shared" si="38"/>
        <v>215</v>
      </c>
      <c r="J165" s="287" t="s">
        <v>245</v>
      </c>
      <c r="K165" s="226" t="s">
        <v>138</v>
      </c>
      <c r="L165" s="226" t="s">
        <v>138</v>
      </c>
      <c r="M165" s="226" t="s">
        <v>141</v>
      </c>
      <c r="N165" s="16" t="s">
        <v>138</v>
      </c>
      <c r="O165" s="227" t="s">
        <v>860</v>
      </c>
      <c r="P165" s="202"/>
      <c r="Q165" s="203"/>
    </row>
    <row r="166" spans="1:17" s="50" customFormat="1" ht="123" customHeight="1">
      <c r="A166" s="255">
        <f t="shared" si="41"/>
        <v>139</v>
      </c>
      <c r="B166" s="221" t="s">
        <v>109</v>
      </c>
      <c r="C166" s="316" t="s">
        <v>109</v>
      </c>
      <c r="D166" s="174" t="s">
        <v>861</v>
      </c>
      <c r="E166" s="158">
        <f t="shared" si="37"/>
        <v>209</v>
      </c>
      <c r="F166" s="318" t="s">
        <v>862</v>
      </c>
      <c r="G166" s="15">
        <f t="shared" si="38"/>
        <v>191</v>
      </c>
      <c r="H166" s="319" t="s">
        <v>863</v>
      </c>
      <c r="I166" s="163">
        <f t="shared" si="38"/>
        <v>196</v>
      </c>
      <c r="J166" s="287" t="s">
        <v>245</v>
      </c>
      <c r="K166" s="226" t="s">
        <v>138</v>
      </c>
      <c r="L166" s="226" t="s">
        <v>138</v>
      </c>
      <c r="M166" s="226" t="s">
        <v>141</v>
      </c>
      <c r="N166" s="16" t="s">
        <v>138</v>
      </c>
      <c r="O166" s="227" t="s">
        <v>864</v>
      </c>
      <c r="P166" s="202"/>
      <c r="Q166" s="203"/>
    </row>
    <row r="167" spans="1:17" s="50" customFormat="1" ht="78" customHeight="1">
      <c r="A167" s="255">
        <f t="shared" si="41"/>
        <v>140</v>
      </c>
      <c r="B167" s="221" t="s">
        <v>110</v>
      </c>
      <c r="C167" s="316" t="s">
        <v>110</v>
      </c>
      <c r="D167" s="317" t="s">
        <v>865</v>
      </c>
      <c r="E167" s="48">
        <f t="shared" si="37"/>
        <v>213</v>
      </c>
      <c r="F167" s="317" t="s">
        <v>866</v>
      </c>
      <c r="G167" s="163">
        <f t="shared" si="38"/>
        <v>243</v>
      </c>
      <c r="H167" s="224" t="s">
        <v>867</v>
      </c>
      <c r="I167" s="163">
        <f t="shared" si="38"/>
        <v>293</v>
      </c>
      <c r="J167" s="287" t="s">
        <v>245</v>
      </c>
      <c r="K167" s="226" t="s">
        <v>138</v>
      </c>
      <c r="L167" s="226" t="s">
        <v>138</v>
      </c>
      <c r="M167" s="226" t="s">
        <v>141</v>
      </c>
      <c r="N167" s="16" t="s">
        <v>138</v>
      </c>
      <c r="O167" s="227" t="s">
        <v>868</v>
      </c>
      <c r="P167" s="202"/>
      <c r="Q167" s="203"/>
    </row>
    <row r="168" spans="1:17" s="50" customFormat="1" ht="78" customHeight="1">
      <c r="A168" s="255">
        <f t="shared" si="41"/>
        <v>141</v>
      </c>
      <c r="B168" s="221" t="s">
        <v>111</v>
      </c>
      <c r="C168" s="316" t="s">
        <v>111</v>
      </c>
      <c r="D168" s="317" t="s">
        <v>869</v>
      </c>
      <c r="E168" s="48">
        <f t="shared" si="37"/>
        <v>247</v>
      </c>
      <c r="F168" s="317" t="s">
        <v>870</v>
      </c>
      <c r="G168" s="163">
        <f t="shared" si="38"/>
        <v>240</v>
      </c>
      <c r="H168" s="224" t="s">
        <v>871</v>
      </c>
      <c r="I168" s="163">
        <f t="shared" si="38"/>
        <v>272</v>
      </c>
      <c r="J168" s="287" t="s">
        <v>245</v>
      </c>
      <c r="K168" s="226" t="s">
        <v>138</v>
      </c>
      <c r="L168" s="226" t="s">
        <v>138</v>
      </c>
      <c r="M168" s="226" t="s">
        <v>141</v>
      </c>
      <c r="N168" s="16" t="s">
        <v>138</v>
      </c>
      <c r="O168" s="227" t="s">
        <v>872</v>
      </c>
      <c r="P168" s="202"/>
      <c r="Q168" s="203"/>
    </row>
    <row r="169" spans="1:17" s="50" customFormat="1" ht="69" customHeight="1">
      <c r="A169" s="255">
        <f t="shared" si="41"/>
        <v>142</v>
      </c>
      <c r="B169" s="221" t="s">
        <v>112</v>
      </c>
      <c r="C169" s="316" t="s">
        <v>112</v>
      </c>
      <c r="D169" s="317" t="s">
        <v>873</v>
      </c>
      <c r="E169" s="48">
        <f t="shared" si="37"/>
        <v>231</v>
      </c>
      <c r="F169" s="317" t="s">
        <v>874</v>
      </c>
      <c r="G169" s="163">
        <f t="shared" si="38"/>
        <v>196</v>
      </c>
      <c r="H169" s="224" t="s">
        <v>875</v>
      </c>
      <c r="I169" s="163">
        <f t="shared" si="38"/>
        <v>218</v>
      </c>
      <c r="J169" s="287" t="s">
        <v>245</v>
      </c>
      <c r="K169" s="226" t="s">
        <v>138</v>
      </c>
      <c r="L169" s="226" t="s">
        <v>138</v>
      </c>
      <c r="M169" s="226" t="s">
        <v>141</v>
      </c>
      <c r="N169" s="16" t="s">
        <v>138</v>
      </c>
      <c r="O169" s="227" t="s">
        <v>876</v>
      </c>
      <c r="P169" s="202"/>
      <c r="Q169" s="203"/>
    </row>
    <row r="170" spans="1:17" s="50" customFormat="1" ht="78" customHeight="1">
      <c r="A170" s="255">
        <f t="shared" si="41"/>
        <v>143</v>
      </c>
      <c r="B170" s="221" t="s">
        <v>113</v>
      </c>
      <c r="C170" s="316" t="s">
        <v>113</v>
      </c>
      <c r="D170" s="317" t="s">
        <v>877</v>
      </c>
      <c r="E170" s="48">
        <f t="shared" si="37"/>
        <v>202</v>
      </c>
      <c r="F170" s="317" t="s">
        <v>878</v>
      </c>
      <c r="G170" s="163">
        <f t="shared" si="38"/>
        <v>207</v>
      </c>
      <c r="H170" s="224" t="s">
        <v>879</v>
      </c>
      <c r="I170" s="163">
        <f t="shared" si="38"/>
        <v>213</v>
      </c>
      <c r="J170" s="287" t="s">
        <v>245</v>
      </c>
      <c r="K170" s="226" t="s">
        <v>138</v>
      </c>
      <c r="L170" s="226" t="s">
        <v>138</v>
      </c>
      <c r="M170" s="226" t="s">
        <v>141</v>
      </c>
      <c r="N170" s="16" t="s">
        <v>138</v>
      </c>
      <c r="O170" s="227" t="s">
        <v>880</v>
      </c>
      <c r="P170" s="202"/>
      <c r="Q170" s="203"/>
    </row>
    <row r="171" spans="1:17" s="50" customFormat="1" ht="78" thickBot="1">
      <c r="A171" s="255">
        <f t="shared" si="41"/>
        <v>144</v>
      </c>
      <c r="B171" s="221" t="s">
        <v>114</v>
      </c>
      <c r="C171" s="316" t="s">
        <v>114</v>
      </c>
      <c r="D171" s="317" t="s">
        <v>881</v>
      </c>
      <c r="E171" s="295">
        <f t="shared" si="37"/>
        <v>257</v>
      </c>
      <c r="F171" s="317" t="s">
        <v>882</v>
      </c>
      <c r="G171" s="163">
        <f t="shared" si="38"/>
        <v>253</v>
      </c>
      <c r="H171" s="224" t="s">
        <v>883</v>
      </c>
      <c r="I171" s="163">
        <f t="shared" si="38"/>
        <v>187</v>
      </c>
      <c r="J171" s="287" t="s">
        <v>245</v>
      </c>
      <c r="K171" s="226" t="s">
        <v>138</v>
      </c>
      <c r="L171" s="226" t="s">
        <v>138</v>
      </c>
      <c r="M171" s="226" t="s">
        <v>141</v>
      </c>
      <c r="N171" s="16" t="s">
        <v>138</v>
      </c>
      <c r="O171" s="44" t="s">
        <v>884</v>
      </c>
      <c r="P171" s="320"/>
      <c r="Q171" s="203"/>
    </row>
    <row r="172" spans="1:17" s="50" customFormat="1" ht="16.399999999999999" customHeight="1" thickBot="1">
      <c r="A172" s="406" t="s">
        <v>885</v>
      </c>
      <c r="B172" s="407"/>
      <c r="C172" s="407"/>
      <c r="D172" s="407"/>
      <c r="E172" s="412"/>
      <c r="F172" s="407"/>
      <c r="G172" s="407"/>
      <c r="H172" s="407"/>
      <c r="I172" s="407"/>
      <c r="J172" s="407"/>
      <c r="K172" s="407"/>
      <c r="L172" s="407"/>
      <c r="M172" s="407"/>
      <c r="N172" s="407"/>
      <c r="O172" s="407"/>
      <c r="P172" s="407"/>
      <c r="Q172" s="10"/>
    </row>
    <row r="173" spans="1:17" s="322" customFormat="1" ht="119.25" customHeight="1">
      <c r="A173" s="321">
        <f>A171+1</f>
        <v>145</v>
      </c>
      <c r="B173" s="12" t="s">
        <v>886</v>
      </c>
      <c r="C173" s="21" t="s">
        <v>115</v>
      </c>
      <c r="D173" s="14" t="s">
        <v>887</v>
      </c>
      <c r="E173" s="15">
        <f>LEN(D173)</f>
        <v>129</v>
      </c>
      <c r="F173" s="168" t="s">
        <v>888</v>
      </c>
      <c r="G173" s="15">
        <f>LEN(F173)</f>
        <v>165</v>
      </c>
      <c r="H173" s="168" t="s">
        <v>889</v>
      </c>
      <c r="I173" s="15">
        <f>LEN(H173)</f>
        <v>198</v>
      </c>
      <c r="J173" s="231" t="s">
        <v>156</v>
      </c>
      <c r="K173" s="15" t="s">
        <v>138</v>
      </c>
      <c r="L173" s="21" t="s">
        <v>138</v>
      </c>
      <c r="M173" s="34" t="s">
        <v>157</v>
      </c>
      <c r="N173" s="16" t="s">
        <v>138</v>
      </c>
      <c r="O173" s="17" t="s">
        <v>890</v>
      </c>
      <c r="P173" s="18"/>
      <c r="Q173" s="19"/>
    </row>
    <row r="174" spans="1:17" s="50" customFormat="1" ht="358.5" customHeight="1">
      <c r="A174" s="255">
        <f>A173+1</f>
        <v>146</v>
      </c>
      <c r="B174" s="249" t="s">
        <v>891</v>
      </c>
      <c r="C174" s="250" t="s">
        <v>892</v>
      </c>
      <c r="D174" s="22" t="s">
        <v>893</v>
      </c>
      <c r="E174" s="34">
        <f>LEN(D174)</f>
        <v>929</v>
      </c>
      <c r="F174" s="23" t="s">
        <v>894</v>
      </c>
      <c r="G174" s="34">
        <f>LEN(F174)</f>
        <v>912</v>
      </c>
      <c r="H174" s="23" t="s">
        <v>895</v>
      </c>
      <c r="I174" s="34">
        <f>LEN(H174)</f>
        <v>1059</v>
      </c>
      <c r="J174" s="195" t="s">
        <v>478</v>
      </c>
      <c r="K174" s="34" t="s">
        <v>138</v>
      </c>
      <c r="L174" s="21" t="s">
        <v>138</v>
      </c>
      <c r="M174" s="34" t="s">
        <v>896</v>
      </c>
      <c r="N174" s="16" t="s">
        <v>138</v>
      </c>
      <c r="O174" s="323" t="s">
        <v>897</v>
      </c>
      <c r="P174" s="36"/>
      <c r="Q174" s="19"/>
    </row>
    <row r="175" spans="1:17" s="50" customFormat="1" ht="275.25" customHeight="1" thickBot="1">
      <c r="A175" s="255">
        <f>A174+1</f>
        <v>147</v>
      </c>
      <c r="B175" s="221" t="s">
        <v>898</v>
      </c>
      <c r="C175" s="225" t="s">
        <v>899</v>
      </c>
      <c r="D175" s="324" t="s">
        <v>900</v>
      </c>
      <c r="E175" s="48">
        <f>LEN(D175)</f>
        <v>289</v>
      </c>
      <c r="F175" s="325" t="s">
        <v>901</v>
      </c>
      <c r="G175" s="326">
        <f>LEN(F175)</f>
        <v>280</v>
      </c>
      <c r="H175" s="327" t="s">
        <v>902</v>
      </c>
      <c r="I175" s="34">
        <f>LEN(H175)</f>
        <v>312</v>
      </c>
      <c r="J175" s="328" t="s">
        <v>478</v>
      </c>
      <c r="K175" s="326" t="s">
        <v>138</v>
      </c>
      <c r="L175" s="21" t="s">
        <v>138</v>
      </c>
      <c r="M175" s="326" t="s">
        <v>903</v>
      </c>
      <c r="N175" s="16" t="s">
        <v>138</v>
      </c>
      <c r="O175" s="329" t="s">
        <v>904</v>
      </c>
      <c r="P175" s="62"/>
      <c r="Q175" s="19"/>
    </row>
    <row r="176" spans="1:17" s="50" customFormat="1" ht="16.399999999999999" customHeight="1" thickBot="1">
      <c r="A176" s="406" t="s">
        <v>905</v>
      </c>
      <c r="B176" s="407"/>
      <c r="C176" s="407"/>
      <c r="D176" s="407"/>
      <c r="E176" s="407"/>
      <c r="F176" s="407"/>
      <c r="G176" s="407"/>
      <c r="H176" s="407"/>
      <c r="I176" s="407"/>
      <c r="J176" s="407"/>
      <c r="K176" s="407"/>
      <c r="L176" s="407"/>
      <c r="M176" s="407"/>
      <c r="N176" s="407"/>
      <c r="O176" s="407"/>
      <c r="P176" s="407"/>
      <c r="Q176" s="10"/>
    </row>
    <row r="177" spans="1:17" s="50" customFormat="1" ht="153.75" customHeight="1">
      <c r="A177" s="151">
        <f>175+1</f>
        <v>176</v>
      </c>
      <c r="B177" s="249" t="s">
        <v>116</v>
      </c>
      <c r="C177" s="21" t="s">
        <v>116</v>
      </c>
      <c r="D177" s="14" t="s">
        <v>906</v>
      </c>
      <c r="E177" s="15">
        <f t="shared" ref="E177:E183" si="42">LEN(D177)</f>
        <v>162</v>
      </c>
      <c r="F177" s="330" t="s">
        <v>907</v>
      </c>
      <c r="G177" s="15">
        <f t="shared" ref="G177:I183" si="43">LEN(F177)</f>
        <v>145</v>
      </c>
      <c r="H177" s="330" t="s">
        <v>908</v>
      </c>
      <c r="I177" s="15">
        <f t="shared" si="43"/>
        <v>203</v>
      </c>
      <c r="J177" s="15" t="s">
        <v>156</v>
      </c>
      <c r="K177" s="15" t="s">
        <v>138</v>
      </c>
      <c r="L177" s="15" t="s">
        <v>138</v>
      </c>
      <c r="M177" s="15" t="s">
        <v>157</v>
      </c>
      <c r="N177" s="16" t="s">
        <v>138</v>
      </c>
      <c r="O177" s="331" t="s">
        <v>909</v>
      </c>
      <c r="P177" s="18"/>
      <c r="Q177" s="19"/>
    </row>
    <row r="178" spans="1:17" s="340" customFormat="1" ht="153" customHeight="1">
      <c r="A178" s="151">
        <f>A177+1</f>
        <v>177</v>
      </c>
      <c r="B178" s="332" t="s">
        <v>910</v>
      </c>
      <c r="C178" s="85" t="s">
        <v>117</v>
      </c>
      <c r="D178" s="333" t="s">
        <v>911</v>
      </c>
      <c r="E178" s="334">
        <f t="shared" si="42"/>
        <v>144</v>
      </c>
      <c r="F178" s="335" t="s">
        <v>912</v>
      </c>
      <c r="G178" s="163">
        <f t="shared" si="43"/>
        <v>132</v>
      </c>
      <c r="H178" s="336" t="s">
        <v>913</v>
      </c>
      <c r="I178" s="163">
        <f t="shared" si="43"/>
        <v>148</v>
      </c>
      <c r="J178" s="163" t="s">
        <v>156</v>
      </c>
      <c r="K178" s="163" t="s">
        <v>138</v>
      </c>
      <c r="L178" s="163" t="s">
        <v>138</v>
      </c>
      <c r="M178" s="163" t="s">
        <v>157</v>
      </c>
      <c r="N178" s="16" t="s">
        <v>138</v>
      </c>
      <c r="O178" s="337" t="s">
        <v>914</v>
      </c>
      <c r="P178" s="338"/>
      <c r="Q178" s="339"/>
    </row>
    <row r="179" spans="1:17" s="96" customFormat="1" ht="225.75" customHeight="1">
      <c r="A179" s="151">
        <f t="shared" ref="A179:A183" si="44">A178+1</f>
        <v>178</v>
      </c>
      <c r="B179" s="332" t="s">
        <v>118</v>
      </c>
      <c r="C179" s="85" t="s">
        <v>118</v>
      </c>
      <c r="D179" s="341" t="s">
        <v>915</v>
      </c>
      <c r="E179" s="342">
        <f t="shared" si="42"/>
        <v>234</v>
      </c>
      <c r="F179" s="343" t="s">
        <v>916</v>
      </c>
      <c r="G179" s="334">
        <f t="shared" si="43"/>
        <v>189</v>
      </c>
      <c r="H179" s="344" t="s">
        <v>917</v>
      </c>
      <c r="I179" s="163">
        <f t="shared" si="43"/>
        <v>226</v>
      </c>
      <c r="J179" s="163" t="s">
        <v>205</v>
      </c>
      <c r="K179" s="163" t="s">
        <v>138</v>
      </c>
      <c r="L179" s="163" t="s">
        <v>138</v>
      </c>
      <c r="M179" s="15" t="s">
        <v>206</v>
      </c>
      <c r="N179" s="16" t="s">
        <v>138</v>
      </c>
      <c r="O179" s="337" t="s">
        <v>918</v>
      </c>
      <c r="P179" s="345"/>
      <c r="Q179" s="339"/>
    </row>
    <row r="180" spans="1:17" s="96" customFormat="1" ht="73.5" customHeight="1">
      <c r="A180" s="151">
        <f t="shared" si="44"/>
        <v>179</v>
      </c>
      <c r="B180" s="332" t="s">
        <v>919</v>
      </c>
      <c r="C180" s="346" t="s">
        <v>919</v>
      </c>
      <c r="D180" s="347" t="s">
        <v>920</v>
      </c>
      <c r="E180" s="34">
        <f t="shared" si="42"/>
        <v>186</v>
      </c>
      <c r="F180" s="348" t="s">
        <v>921</v>
      </c>
      <c r="G180" s="34">
        <f t="shared" si="43"/>
        <v>160</v>
      </c>
      <c r="H180" s="348" t="s">
        <v>922</v>
      </c>
      <c r="I180" s="163">
        <f t="shared" si="43"/>
        <v>207</v>
      </c>
      <c r="J180" s="163" t="s">
        <v>245</v>
      </c>
      <c r="K180" s="48" t="s">
        <v>138</v>
      </c>
      <c r="L180" s="163" t="s">
        <v>138</v>
      </c>
      <c r="M180" s="48" t="s">
        <v>141</v>
      </c>
      <c r="N180" s="16" t="s">
        <v>138</v>
      </c>
      <c r="O180" s="17" t="s">
        <v>923</v>
      </c>
      <c r="P180" s="349" t="s">
        <v>924</v>
      </c>
      <c r="Q180" s="350"/>
    </row>
    <row r="181" spans="1:17" s="96" customFormat="1" ht="53.25" customHeight="1">
      <c r="A181" s="151">
        <f t="shared" si="44"/>
        <v>180</v>
      </c>
      <c r="B181" s="332" t="s">
        <v>925</v>
      </c>
      <c r="C181" s="346" t="s">
        <v>925</v>
      </c>
      <c r="D181" s="347" t="s">
        <v>926</v>
      </c>
      <c r="E181" s="34">
        <f t="shared" si="42"/>
        <v>65</v>
      </c>
      <c r="F181" s="348" t="s">
        <v>927</v>
      </c>
      <c r="G181" s="34">
        <f t="shared" si="43"/>
        <v>70</v>
      </c>
      <c r="H181" s="348" t="s">
        <v>928</v>
      </c>
      <c r="I181" s="163">
        <f t="shared" si="43"/>
        <v>53</v>
      </c>
      <c r="J181" s="163" t="s">
        <v>140</v>
      </c>
      <c r="K181" s="163" t="s">
        <v>138</v>
      </c>
      <c r="L181" s="163" t="s">
        <v>138</v>
      </c>
      <c r="M181" s="48" t="s">
        <v>141</v>
      </c>
      <c r="N181" s="16" t="s">
        <v>138</v>
      </c>
      <c r="O181" s="337" t="s">
        <v>929</v>
      </c>
      <c r="P181" s="349" t="s">
        <v>924</v>
      </c>
      <c r="Q181" s="350"/>
    </row>
    <row r="182" spans="1:17" s="354" customFormat="1" ht="156" customHeight="1">
      <c r="A182" s="151">
        <f t="shared" si="44"/>
        <v>181</v>
      </c>
      <c r="B182" s="332" t="s">
        <v>930</v>
      </c>
      <c r="C182" s="85" t="s">
        <v>931</v>
      </c>
      <c r="D182" s="351" t="s">
        <v>932</v>
      </c>
      <c r="E182" s="163">
        <f t="shared" si="42"/>
        <v>166</v>
      </c>
      <c r="F182" s="352" t="s">
        <v>933</v>
      </c>
      <c r="G182" s="163">
        <f t="shared" si="43"/>
        <v>178</v>
      </c>
      <c r="H182" s="336" t="s">
        <v>934</v>
      </c>
      <c r="I182" s="163">
        <f t="shared" si="43"/>
        <v>220</v>
      </c>
      <c r="J182" s="163" t="s">
        <v>408</v>
      </c>
      <c r="K182" s="163" t="s">
        <v>138</v>
      </c>
      <c r="L182" s="163" t="s">
        <v>138</v>
      </c>
      <c r="M182" s="163" t="s">
        <v>839</v>
      </c>
      <c r="N182" s="16" t="s">
        <v>138</v>
      </c>
      <c r="O182" s="353" t="s">
        <v>935</v>
      </c>
      <c r="P182" s="345"/>
      <c r="Q182" s="339"/>
    </row>
    <row r="183" spans="1:17" s="354" customFormat="1" ht="157.5" customHeight="1">
      <c r="A183" s="151">
        <f t="shared" si="44"/>
        <v>182</v>
      </c>
      <c r="B183" s="332" t="s">
        <v>936</v>
      </c>
      <c r="C183" s="85" t="s">
        <v>937</v>
      </c>
      <c r="D183" s="355" t="s">
        <v>938</v>
      </c>
      <c r="E183" s="163">
        <f t="shared" si="42"/>
        <v>130</v>
      </c>
      <c r="F183" s="356" t="s">
        <v>939</v>
      </c>
      <c r="G183" s="163">
        <f t="shared" si="43"/>
        <v>139</v>
      </c>
      <c r="H183" s="336" t="s">
        <v>940</v>
      </c>
      <c r="I183" s="163">
        <f t="shared" si="43"/>
        <v>174</v>
      </c>
      <c r="J183" s="163" t="s">
        <v>408</v>
      </c>
      <c r="K183" s="163" t="s">
        <v>138</v>
      </c>
      <c r="L183" s="163" t="s">
        <v>138</v>
      </c>
      <c r="M183" s="163" t="s">
        <v>839</v>
      </c>
      <c r="N183" s="16" t="s">
        <v>138</v>
      </c>
      <c r="O183" s="353" t="s">
        <v>941</v>
      </c>
      <c r="P183" s="345"/>
      <c r="Q183" s="339"/>
    </row>
    <row r="184" spans="1:17" s="322" customFormat="1" ht="150.75" customHeight="1" thickBot="1">
      <c r="A184" s="357" t="s">
        <v>138</v>
      </c>
      <c r="B184" s="358" t="s">
        <v>119</v>
      </c>
      <c r="C184" s="359" t="s">
        <v>119</v>
      </c>
      <c r="D184" s="360" t="s">
        <v>942</v>
      </c>
      <c r="E184" s="361">
        <f>LEN(D184)</f>
        <v>117</v>
      </c>
      <c r="F184" s="362" t="s">
        <v>943</v>
      </c>
      <c r="G184" s="361">
        <f>LEN(F184)</f>
        <v>100</v>
      </c>
      <c r="H184" s="362" t="s">
        <v>944</v>
      </c>
      <c r="I184" s="361">
        <f>LEN(H184)</f>
        <v>122</v>
      </c>
      <c r="J184" s="361" t="s">
        <v>156</v>
      </c>
      <c r="K184" s="361" t="s">
        <v>138</v>
      </c>
      <c r="L184" s="361" t="s">
        <v>138</v>
      </c>
      <c r="M184" s="361" t="s">
        <v>157</v>
      </c>
      <c r="N184" s="16" t="s">
        <v>138</v>
      </c>
      <c r="O184" s="363" t="s">
        <v>945</v>
      </c>
      <c r="P184" s="364"/>
      <c r="Q184" s="203"/>
    </row>
    <row r="185" spans="1:17" s="50" customFormat="1" ht="47.5" customHeight="1" thickBot="1">
      <c r="A185" s="365" t="s">
        <v>138</v>
      </c>
      <c r="B185" s="366" t="s">
        <v>946</v>
      </c>
      <c r="C185" s="367" t="s">
        <v>946</v>
      </c>
      <c r="D185" s="368" t="s">
        <v>947</v>
      </c>
      <c r="E185" s="302">
        <f>LEN(D185)</f>
        <v>141</v>
      </c>
      <c r="F185" s="369" t="s">
        <v>948</v>
      </c>
      <c r="G185" s="370">
        <f>LEN(F185)</f>
        <v>97</v>
      </c>
      <c r="H185" s="369" t="s">
        <v>949</v>
      </c>
      <c r="I185" s="302">
        <f>LEN(H185)</f>
        <v>123</v>
      </c>
      <c r="J185" s="302" t="s">
        <v>138</v>
      </c>
      <c r="K185" s="302" t="s">
        <v>138</v>
      </c>
      <c r="L185" s="302" t="s">
        <v>138</v>
      </c>
      <c r="M185" s="302" t="s">
        <v>138</v>
      </c>
      <c r="N185" s="16" t="s">
        <v>138</v>
      </c>
      <c r="O185" s="371" t="s">
        <v>138</v>
      </c>
      <c r="P185" s="372" t="s">
        <v>950</v>
      </c>
      <c r="Q185" s="373"/>
    </row>
    <row r="186" spans="1:17" s="50" customFormat="1" ht="22.5" customHeight="1">
      <c r="A186" s="374" t="s">
        <v>138</v>
      </c>
      <c r="B186" s="375" t="s">
        <v>951</v>
      </c>
      <c r="C186" s="376" t="s">
        <v>138</v>
      </c>
      <c r="D186" s="377" t="s">
        <v>952</v>
      </c>
      <c r="E186" s="378">
        <f>LEN(D186)</f>
        <v>13</v>
      </c>
      <c r="F186" s="377" t="s">
        <v>952</v>
      </c>
      <c r="G186" s="379">
        <f>LEN(F187)</f>
        <v>12</v>
      </c>
      <c r="H186" s="377" t="s">
        <v>953</v>
      </c>
      <c r="I186" s="378">
        <f>LEN(H186)</f>
        <v>31</v>
      </c>
      <c r="J186" s="378" t="s">
        <v>138</v>
      </c>
      <c r="K186" s="378" t="s">
        <v>138</v>
      </c>
      <c r="L186" s="378" t="s">
        <v>138</v>
      </c>
      <c r="M186" s="378" t="s">
        <v>138</v>
      </c>
      <c r="N186" s="16" t="s">
        <v>138</v>
      </c>
      <c r="O186" s="380" t="s">
        <v>138</v>
      </c>
      <c r="P186" s="381"/>
      <c r="Q186" s="373"/>
    </row>
    <row r="187" spans="1:17" s="50" customFormat="1" ht="21.75" customHeight="1">
      <c r="A187" s="382" t="s">
        <v>138</v>
      </c>
      <c r="B187" s="383" t="s">
        <v>954</v>
      </c>
      <c r="C187" s="384" t="s">
        <v>138</v>
      </c>
      <c r="D187" s="385" t="s">
        <v>955</v>
      </c>
      <c r="E187" s="34">
        <f>LEN(D187)</f>
        <v>12</v>
      </c>
      <c r="F187" s="385" t="s">
        <v>955</v>
      </c>
      <c r="G187" s="256">
        <f>LEN(F188)</f>
        <v>12</v>
      </c>
      <c r="H187" s="385" t="s">
        <v>956</v>
      </c>
      <c r="I187" s="34">
        <f>LEN(H187)</f>
        <v>19</v>
      </c>
      <c r="J187" s="34" t="s">
        <v>138</v>
      </c>
      <c r="K187" s="34" t="s">
        <v>138</v>
      </c>
      <c r="L187" s="34" t="s">
        <v>138</v>
      </c>
      <c r="M187" s="34" t="s">
        <v>138</v>
      </c>
      <c r="N187" s="16" t="s">
        <v>138</v>
      </c>
      <c r="O187" s="386" t="s">
        <v>138</v>
      </c>
      <c r="P187" s="387"/>
      <c r="Q187" s="373"/>
    </row>
    <row r="188" spans="1:17" s="50" customFormat="1" ht="23.25" customHeight="1" thickBot="1">
      <c r="A188" s="388" t="s">
        <v>138</v>
      </c>
      <c r="B188" s="389" t="s">
        <v>957</v>
      </c>
      <c r="C188" s="390" t="s">
        <v>138</v>
      </c>
      <c r="D188" s="391" t="s">
        <v>958</v>
      </c>
      <c r="E188" s="58">
        <f>LEN(D188)</f>
        <v>12</v>
      </c>
      <c r="F188" s="391" t="s">
        <v>958</v>
      </c>
      <c r="G188" s="392">
        <f>LEN(F189)</f>
        <v>0</v>
      </c>
      <c r="H188" s="391" t="s">
        <v>959</v>
      </c>
      <c r="I188" s="58">
        <f>LEN(H188)</f>
        <v>27</v>
      </c>
      <c r="J188" s="58" t="s">
        <v>138</v>
      </c>
      <c r="K188" s="58" t="s">
        <v>138</v>
      </c>
      <c r="L188" s="58" t="s">
        <v>138</v>
      </c>
      <c r="M188" s="58" t="s">
        <v>138</v>
      </c>
      <c r="N188" s="16" t="s">
        <v>138</v>
      </c>
      <c r="O188" s="393" t="s">
        <v>138</v>
      </c>
      <c r="P188" s="394"/>
      <c r="Q188" s="373"/>
    </row>
    <row r="189" spans="1:17" ht="16.399999999999999" customHeight="1"/>
    <row r="190" spans="1:17" ht="16.399999999999999" customHeight="1" thickBot="1"/>
    <row r="191" spans="1:17" ht="18" customHeight="1" thickBot="1">
      <c r="D191" s="400" t="s">
        <v>960</v>
      </c>
      <c r="E191" s="1"/>
      <c r="F191" s="401"/>
      <c r="G191" s="402"/>
      <c r="H191" s="1"/>
      <c r="I191" s="1"/>
      <c r="J191" s="1"/>
      <c r="K191" s="1"/>
      <c r="L191" s="1"/>
      <c r="M191" s="1"/>
      <c r="N191" s="1"/>
      <c r="O191" s="1"/>
      <c r="P191" s="1"/>
      <c r="Q191" s="395"/>
    </row>
    <row r="192" spans="1:17" ht="16.399999999999999" customHeight="1" thickBot="1">
      <c r="D192" s="403" t="s">
        <v>961</v>
      </c>
      <c r="E192" s="404"/>
      <c r="F192" s="404"/>
      <c r="G192" s="405"/>
      <c r="H192" s="404"/>
      <c r="I192" s="404"/>
      <c r="J192" s="404"/>
      <c r="K192" s="404"/>
      <c r="L192" s="404"/>
      <c r="M192" s="404"/>
      <c r="N192" s="404"/>
      <c r="O192" s="404"/>
      <c r="P192" s="404"/>
      <c r="Q192" s="395"/>
    </row>
    <row r="193" spans="4:17" ht="16.399999999999999" customHeight="1" thickBot="1">
      <c r="D193" s="400" t="s">
        <v>962</v>
      </c>
      <c r="E193" s="1"/>
      <c r="F193" s="1"/>
      <c r="G193" s="402"/>
      <c r="H193" s="1"/>
      <c r="I193" s="1"/>
      <c r="J193" s="1"/>
      <c r="K193" s="1"/>
      <c r="L193" s="1"/>
      <c r="M193" s="1"/>
      <c r="N193" s="1"/>
      <c r="O193" s="1"/>
      <c r="P193" s="1"/>
      <c r="Q193" s="395"/>
    </row>
  </sheetData>
  <autoFilter ref="A3:O188"/>
  <mergeCells count="18">
    <mergeCell ref="A21:P21"/>
    <mergeCell ref="A1:P1"/>
    <mergeCell ref="A2:O2"/>
    <mergeCell ref="P2:P3"/>
    <mergeCell ref="Q2:Q3"/>
    <mergeCell ref="A4:P4"/>
    <mergeCell ref="A176:P176"/>
    <mergeCell ref="P29:P30"/>
    <mergeCell ref="A55:P55"/>
    <mergeCell ref="A63:P63"/>
    <mergeCell ref="A82:P82"/>
    <mergeCell ref="A98:P98"/>
    <mergeCell ref="A105:P105"/>
    <mergeCell ref="A117:P117"/>
    <mergeCell ref="A124:P124"/>
    <mergeCell ref="A131:P131"/>
    <mergeCell ref="A136:P136"/>
    <mergeCell ref="A172:P172"/>
  </mergeCells>
  <conditionalFormatting sqref="B113">
    <cfRule type="duplicateValues" dxfId="187" priority="165"/>
    <cfRule type="duplicateValues" dxfId="186" priority="166"/>
  </conditionalFormatting>
  <conditionalFormatting sqref="B15:B19">
    <cfRule type="duplicateValues" dxfId="185" priority="164"/>
  </conditionalFormatting>
  <conditionalFormatting sqref="B20">
    <cfRule type="duplicateValues" dxfId="184" priority="163"/>
  </conditionalFormatting>
  <conditionalFormatting sqref="C133">
    <cfRule type="duplicateValues" dxfId="183" priority="162"/>
  </conditionalFormatting>
  <conditionalFormatting sqref="B143">
    <cfRule type="duplicateValues" dxfId="182" priority="161"/>
  </conditionalFormatting>
  <conditionalFormatting sqref="C143">
    <cfRule type="duplicateValues" dxfId="181" priority="160"/>
  </conditionalFormatting>
  <conditionalFormatting sqref="B144">
    <cfRule type="duplicateValues" dxfId="180" priority="159"/>
  </conditionalFormatting>
  <conditionalFormatting sqref="C144">
    <cfRule type="duplicateValues" dxfId="179" priority="158"/>
  </conditionalFormatting>
  <conditionalFormatting sqref="B146">
    <cfRule type="duplicateValues" dxfId="178" priority="157"/>
  </conditionalFormatting>
  <conditionalFormatting sqref="C146">
    <cfRule type="duplicateValues" dxfId="177" priority="156"/>
  </conditionalFormatting>
  <conditionalFormatting sqref="B148">
    <cfRule type="duplicateValues" dxfId="176" priority="155"/>
  </conditionalFormatting>
  <conditionalFormatting sqref="C148">
    <cfRule type="duplicateValues" dxfId="175" priority="154"/>
  </conditionalFormatting>
  <conditionalFormatting sqref="B161">
    <cfRule type="duplicateValues" dxfId="174" priority="153"/>
  </conditionalFormatting>
  <conditionalFormatting sqref="C161">
    <cfRule type="duplicateValues" dxfId="173" priority="152"/>
  </conditionalFormatting>
  <conditionalFormatting sqref="B94:B96">
    <cfRule type="duplicateValues" dxfId="172" priority="167"/>
  </conditionalFormatting>
  <conditionalFormatting sqref="C61">
    <cfRule type="duplicateValues" dxfId="171" priority="151"/>
  </conditionalFormatting>
  <conditionalFormatting sqref="B111">
    <cfRule type="duplicateValues" dxfId="170" priority="168"/>
  </conditionalFormatting>
  <conditionalFormatting sqref="D56">
    <cfRule type="cellIs" dxfId="169" priority="150" operator="notEqual">
      <formula>$D$56</formula>
    </cfRule>
  </conditionalFormatting>
  <conditionalFormatting sqref="B125">
    <cfRule type="duplicateValues" dxfId="168" priority="149"/>
  </conditionalFormatting>
  <conditionalFormatting sqref="B194:B1048576 B184:B185 B177 B145 B132 B100:B101 B2:B3 B118:B119 B74:B75 B93 B107:B110 B112:B113 B122 B127:B130 B137:B142 B147 B149 B59 B5 B24:B26 B64:B68 B160 B61 B79:B81 B86:B87 B8:B20 B28:B32 B56:B57 B34:B54 B189:B192 B70 B103 B173:B175">
    <cfRule type="duplicateValues" dxfId="167" priority="169"/>
  </conditionalFormatting>
  <conditionalFormatting sqref="D33 D178:D179 D182:D183">
    <cfRule type="expression" dxfId="166" priority="120" stopIfTrue="1">
      <formula>OR($A33="audio", $A33="video")</formula>
    </cfRule>
    <cfRule type="expression" dxfId="165" priority="121" stopIfTrue="1">
      <formula>OR($A33="audio", $A33="video")</formula>
    </cfRule>
    <cfRule type="expression" dxfId="164" priority="122" stopIfTrue="1">
      <formula>$A33="image"</formula>
    </cfRule>
    <cfRule type="expression" dxfId="163" priority="123" stopIfTrue="1">
      <formula>$A33="image"</formula>
    </cfRule>
    <cfRule type="expression" dxfId="162" priority="124" stopIfTrue="1">
      <formula>OR($A33="date", $A33="datetime")</formula>
    </cfRule>
    <cfRule type="expression" dxfId="161" priority="125" stopIfTrue="1">
      <formula>OR($A33="date", $A33="datetime")</formula>
    </cfRule>
    <cfRule type="expression" dxfId="160" priority="126" stopIfTrue="1">
      <formula>OR($A33="calculate", $A33="calculate_here")</formula>
    </cfRule>
    <cfRule type="expression" dxfId="159" priority="127" stopIfTrue="1">
      <formula>$A33="note"</formula>
    </cfRule>
    <cfRule type="expression" dxfId="158" priority="128" stopIfTrue="1">
      <formula>$A33="note"</formula>
    </cfRule>
    <cfRule type="expression" dxfId="157" priority="129" stopIfTrue="1">
      <formula>$A33="barcode"</formula>
    </cfRule>
    <cfRule type="expression" dxfId="156" priority="130" stopIfTrue="1">
      <formula>$A33="barcode"</formula>
    </cfRule>
    <cfRule type="expression" dxfId="155" priority="131" stopIfTrue="1">
      <formula>$A33="geopoint"</formula>
    </cfRule>
    <cfRule type="expression" dxfId="154" priority="132" stopIfTrue="1">
      <formula>$A33="geopoint"</formula>
    </cfRule>
    <cfRule type="expression" dxfId="153" priority="133" stopIfTrue="1">
      <formula>OR($A33="audio audit", $A33="text audit")</formula>
    </cfRule>
    <cfRule type="expression" dxfId="152" priority="134" stopIfTrue="1">
      <formula>OR($A33="username", $A33="phonenumber", $A33="start", $A33="end", $A33="deviceid", $A33="subscriberid", $A33="simserial")</formula>
    </cfRule>
    <cfRule type="expression" dxfId="151" priority="135" stopIfTrue="1">
      <formula>OR(AND(LEFT($A33, 16)="select_multiple ", LEN($A33)&gt;16, NOT(ISNUMBER(SEARCH(" ", $A33, 17)))), AND(LEFT($A33, 11)="select_one ", LEN($A33)&gt;11, NOT(ISNUMBER(SEARCH(" ", $A33, 12)))))</formula>
    </cfRule>
    <cfRule type="expression" dxfId="150" priority="136" stopIfTrue="1">
      <formula>OR(AND(LEFT($A33, 16)="select_multiple ", LEN($A33)&gt;16, NOT(ISNUMBER(SEARCH(" ", $A33, 17)))), AND(LEFT($A33, 11)="select_one ", LEN($A33)&gt;11, NOT(ISNUMBER(SEARCH(" ", $A33, 12)))))</formula>
    </cfRule>
    <cfRule type="expression" dxfId="149" priority="137" stopIfTrue="1">
      <formula>$A33="decimal"</formula>
    </cfRule>
    <cfRule type="expression" dxfId="148" priority="138" stopIfTrue="1">
      <formula>$A33="decimal"</formula>
    </cfRule>
    <cfRule type="expression" dxfId="147" priority="139" stopIfTrue="1">
      <formula>$A33="integer"</formula>
    </cfRule>
    <cfRule type="expression" dxfId="146" priority="140" stopIfTrue="1">
      <formula>$A33="integer"</formula>
    </cfRule>
    <cfRule type="expression" dxfId="145" priority="141" stopIfTrue="1">
      <formula>$A33="text"</formula>
    </cfRule>
    <cfRule type="expression" dxfId="144" priority="142" stopIfTrue="1">
      <formula>$A33="text"</formula>
    </cfRule>
    <cfRule type="expression" dxfId="143" priority="143" stopIfTrue="1">
      <formula>$A33="end repeat"</formula>
    </cfRule>
    <cfRule type="expression" dxfId="142" priority="144" stopIfTrue="1">
      <formula>$A33="begin repeat"</formula>
    </cfRule>
    <cfRule type="expression" dxfId="141" priority="145" stopIfTrue="1">
      <formula>$A33="begin repeat"</formula>
    </cfRule>
    <cfRule type="expression" dxfId="140" priority="146" stopIfTrue="1">
      <formula>$A33="end group"</formula>
    </cfRule>
    <cfRule type="expression" dxfId="139" priority="147" stopIfTrue="1">
      <formula>$A33="begin group"</formula>
    </cfRule>
    <cfRule type="expression" dxfId="138" priority="148" stopIfTrue="1">
      <formula>$A33="begin group"</formula>
    </cfRule>
  </conditionalFormatting>
  <conditionalFormatting sqref="D26:D31">
    <cfRule type="expression" dxfId="137" priority="91" stopIfTrue="1">
      <formula>OR($A26="audio", $A26="video")</formula>
    </cfRule>
    <cfRule type="expression" dxfId="136" priority="92" stopIfTrue="1">
      <formula>OR($A26="audio", $A26="video")</formula>
    </cfRule>
    <cfRule type="expression" dxfId="135" priority="93" stopIfTrue="1">
      <formula>$A26="image"</formula>
    </cfRule>
    <cfRule type="expression" dxfId="134" priority="94" stopIfTrue="1">
      <formula>$A26="image"</formula>
    </cfRule>
    <cfRule type="expression" dxfId="133" priority="95" stopIfTrue="1">
      <formula>OR($A26="date", $A26="datetime")</formula>
    </cfRule>
    <cfRule type="expression" dxfId="132" priority="96" stopIfTrue="1">
      <formula>OR($A26="date", $A26="datetime")</formula>
    </cfRule>
    <cfRule type="expression" dxfId="131" priority="97" stopIfTrue="1">
      <formula>OR($A26="calculate", $A26="calculate_here")</formula>
    </cfRule>
    <cfRule type="expression" dxfId="130" priority="98" stopIfTrue="1">
      <formula>$A26="note"</formula>
    </cfRule>
    <cfRule type="expression" dxfId="129" priority="99" stopIfTrue="1">
      <formula>$A26="note"</formula>
    </cfRule>
    <cfRule type="expression" dxfId="128" priority="100" stopIfTrue="1">
      <formula>$A26="barcode"</formula>
    </cfRule>
    <cfRule type="expression" dxfId="127" priority="101" stopIfTrue="1">
      <formula>$A26="barcode"</formula>
    </cfRule>
    <cfRule type="expression" dxfId="126" priority="102" stopIfTrue="1">
      <formula>$A26="geopoint"</formula>
    </cfRule>
    <cfRule type="expression" dxfId="125" priority="103" stopIfTrue="1">
      <formula>$A26="geopoint"</formula>
    </cfRule>
    <cfRule type="expression" dxfId="124" priority="104" stopIfTrue="1">
      <formula>OR($A26="audio audit", $A26="text audit")</formula>
    </cfRule>
    <cfRule type="expression" dxfId="123" priority="105" stopIfTrue="1">
      <formula>OR($A26="username", $A26="phonenumber", $A26="start", $A26="end", $A26="deviceid", $A26="subscriberid", $A26="simserial")</formula>
    </cfRule>
    <cfRule type="expression" dxfId="122" priority="106" stopIfTrue="1">
      <formula>OR(AND(LEFT($A26, 16)="select_multiple ", LEN($A26)&gt;16, NOT(ISNUMBER(SEARCH(" ", $A26, 17)))), AND(LEFT($A26, 11)="select_one ", LEN($A26)&gt;11, NOT(ISNUMBER(SEARCH(" ", $A26, 12)))))</formula>
    </cfRule>
    <cfRule type="expression" dxfId="121" priority="107" stopIfTrue="1">
      <formula>OR(AND(LEFT($A26, 16)="select_multiple ", LEN($A26)&gt;16, NOT(ISNUMBER(SEARCH(" ", $A26, 17)))), AND(LEFT($A26, 11)="select_one ", LEN($A26)&gt;11, NOT(ISNUMBER(SEARCH(" ", $A26, 12)))))</formula>
    </cfRule>
    <cfRule type="expression" dxfId="120" priority="108" stopIfTrue="1">
      <formula>$A26="decimal"</formula>
    </cfRule>
    <cfRule type="expression" dxfId="119" priority="109" stopIfTrue="1">
      <formula>$A26="decimal"</formula>
    </cfRule>
    <cfRule type="expression" dxfId="118" priority="110" stopIfTrue="1">
      <formula>$A26="integer"</formula>
    </cfRule>
    <cfRule type="expression" dxfId="117" priority="111" stopIfTrue="1">
      <formula>$A26="integer"</formula>
    </cfRule>
    <cfRule type="expression" dxfId="116" priority="112" stopIfTrue="1">
      <formula>$A26="text"</formula>
    </cfRule>
    <cfRule type="expression" dxfId="115" priority="113" stopIfTrue="1">
      <formula>$A26="text"</formula>
    </cfRule>
    <cfRule type="expression" dxfId="114" priority="114" stopIfTrue="1">
      <formula>$A26="end repeat"</formula>
    </cfRule>
    <cfRule type="expression" dxfId="113" priority="115" stopIfTrue="1">
      <formula>$A26="begin repeat"</formula>
    </cfRule>
    <cfRule type="expression" dxfId="112" priority="116" stopIfTrue="1">
      <formula>$A26="begin repeat"</formula>
    </cfRule>
    <cfRule type="expression" dxfId="111" priority="117" stopIfTrue="1">
      <formula>$A26="end group"</formula>
    </cfRule>
    <cfRule type="expression" dxfId="110" priority="118" stopIfTrue="1">
      <formula>$A26="begin group"</formula>
    </cfRule>
    <cfRule type="expression" dxfId="109" priority="119" stopIfTrue="1">
      <formula>$A26="begin group"</formula>
    </cfRule>
  </conditionalFormatting>
  <conditionalFormatting sqref="D32">
    <cfRule type="expression" dxfId="108" priority="62" stopIfTrue="1">
      <formula>OR($A32="audio", $A32="video")</formula>
    </cfRule>
    <cfRule type="expression" dxfId="107" priority="63" stopIfTrue="1">
      <formula>OR($A32="audio", $A32="video")</formula>
    </cfRule>
    <cfRule type="expression" dxfId="106" priority="64" stopIfTrue="1">
      <formula>$A32="image"</formula>
    </cfRule>
    <cfRule type="expression" dxfId="105" priority="65" stopIfTrue="1">
      <formula>$A32="image"</formula>
    </cfRule>
    <cfRule type="expression" dxfId="104" priority="66" stopIfTrue="1">
      <formula>OR($A32="date", $A32="datetime")</formula>
    </cfRule>
    <cfRule type="expression" dxfId="103" priority="67" stopIfTrue="1">
      <formula>OR($A32="date", $A32="datetime")</formula>
    </cfRule>
    <cfRule type="expression" dxfId="102" priority="68" stopIfTrue="1">
      <formula>OR($A32="calculate", $A32="calculate_here")</formula>
    </cfRule>
    <cfRule type="expression" dxfId="101" priority="69" stopIfTrue="1">
      <formula>$A32="note"</formula>
    </cfRule>
    <cfRule type="expression" dxfId="100" priority="70" stopIfTrue="1">
      <formula>$A32="note"</formula>
    </cfRule>
    <cfRule type="expression" dxfId="99" priority="71" stopIfTrue="1">
      <formula>$A32="barcode"</formula>
    </cfRule>
    <cfRule type="expression" dxfId="98" priority="72" stopIfTrue="1">
      <formula>$A32="barcode"</formula>
    </cfRule>
    <cfRule type="expression" dxfId="97" priority="73" stopIfTrue="1">
      <formula>$A32="geopoint"</formula>
    </cfRule>
    <cfRule type="expression" dxfId="96" priority="74" stopIfTrue="1">
      <formula>$A32="geopoint"</formula>
    </cfRule>
    <cfRule type="expression" dxfId="95" priority="75" stopIfTrue="1">
      <formula>OR($A32="audio audit", $A32="text audit")</formula>
    </cfRule>
    <cfRule type="expression" dxfId="94" priority="76" stopIfTrue="1">
      <formula>OR($A32="username", $A32="phonenumber", $A32="start", $A32="end", $A32="deviceid", $A32="subscriberid", $A32="simserial")</formula>
    </cfRule>
    <cfRule type="expression" dxfId="93" priority="77" stopIfTrue="1">
      <formula>OR(AND(LEFT($A32, 16)="select_multiple ", LEN($A32)&gt;16, NOT(ISNUMBER(SEARCH(" ", $A32, 17)))), AND(LEFT($A32, 11)="select_one ", LEN($A32)&gt;11, NOT(ISNUMBER(SEARCH(" ", $A32, 12)))))</formula>
    </cfRule>
    <cfRule type="expression" dxfId="92" priority="78" stopIfTrue="1">
      <formula>OR(AND(LEFT($A32, 16)="select_multiple ", LEN($A32)&gt;16, NOT(ISNUMBER(SEARCH(" ", $A32, 17)))), AND(LEFT($A32, 11)="select_one ", LEN($A32)&gt;11, NOT(ISNUMBER(SEARCH(" ", $A32, 12)))))</formula>
    </cfRule>
    <cfRule type="expression" dxfId="91" priority="79" stopIfTrue="1">
      <formula>$A32="decimal"</formula>
    </cfRule>
    <cfRule type="expression" dxfId="90" priority="80" stopIfTrue="1">
      <formula>$A32="decimal"</formula>
    </cfRule>
    <cfRule type="expression" dxfId="89" priority="81" stopIfTrue="1">
      <formula>$A32="integer"</formula>
    </cfRule>
    <cfRule type="expression" dxfId="88" priority="82" stopIfTrue="1">
      <formula>$A32="integer"</formula>
    </cfRule>
    <cfRule type="expression" dxfId="87" priority="83" stopIfTrue="1">
      <formula>$A32="text"</formula>
    </cfRule>
    <cfRule type="expression" dxfId="86" priority="84" stopIfTrue="1">
      <formula>$A32="text"</formula>
    </cfRule>
    <cfRule type="expression" dxfId="85" priority="85" stopIfTrue="1">
      <formula>$A32="end repeat"</formula>
    </cfRule>
    <cfRule type="expression" dxfId="84" priority="86" stopIfTrue="1">
      <formula>$A32="begin repeat"</formula>
    </cfRule>
    <cfRule type="expression" dxfId="83" priority="87" stopIfTrue="1">
      <formula>$A32="begin repeat"</formula>
    </cfRule>
    <cfRule type="expression" dxfId="82" priority="88" stopIfTrue="1">
      <formula>$A32="end group"</formula>
    </cfRule>
    <cfRule type="expression" dxfId="81" priority="89" stopIfTrue="1">
      <formula>$A32="begin group"</formula>
    </cfRule>
    <cfRule type="expression" dxfId="80" priority="90" stopIfTrue="1">
      <formula>$A32="begin group"</formula>
    </cfRule>
  </conditionalFormatting>
  <conditionalFormatting sqref="B171">
    <cfRule type="duplicateValues" dxfId="79" priority="60"/>
  </conditionalFormatting>
  <conditionalFormatting sqref="C171">
    <cfRule type="duplicateValues" dxfId="78" priority="61"/>
  </conditionalFormatting>
  <conditionalFormatting sqref="C26">
    <cfRule type="duplicateValues" dxfId="77" priority="59"/>
  </conditionalFormatting>
  <conditionalFormatting sqref="B27">
    <cfRule type="duplicateValues" dxfId="76" priority="58"/>
  </conditionalFormatting>
  <conditionalFormatting sqref="C27">
    <cfRule type="duplicateValues" dxfId="75" priority="57"/>
  </conditionalFormatting>
  <conditionalFormatting sqref="C28:C29 C31:C32">
    <cfRule type="duplicateValues" dxfId="74" priority="56"/>
  </conditionalFormatting>
  <conditionalFormatting sqref="C58">
    <cfRule type="duplicateValues" dxfId="73" priority="170"/>
  </conditionalFormatting>
  <conditionalFormatting sqref="B58">
    <cfRule type="duplicateValues" dxfId="72" priority="171"/>
  </conditionalFormatting>
  <conditionalFormatting sqref="C30">
    <cfRule type="duplicateValues" dxfId="71" priority="55"/>
  </conditionalFormatting>
  <conditionalFormatting sqref="B97">
    <cfRule type="duplicateValues" dxfId="70" priority="54"/>
  </conditionalFormatting>
  <conditionalFormatting sqref="B193">
    <cfRule type="duplicateValues" dxfId="69" priority="53"/>
  </conditionalFormatting>
  <conditionalFormatting sqref="C99">
    <cfRule type="duplicateValues" dxfId="68" priority="172"/>
  </conditionalFormatting>
  <conditionalFormatting sqref="B62">
    <cfRule type="duplicateValues" dxfId="67" priority="51"/>
  </conditionalFormatting>
  <conditionalFormatting sqref="C62">
    <cfRule type="duplicateValues" dxfId="66" priority="52"/>
  </conditionalFormatting>
  <conditionalFormatting sqref="B114:B116">
    <cfRule type="duplicateValues" dxfId="65" priority="50"/>
  </conditionalFormatting>
  <conditionalFormatting sqref="C162:C170">
    <cfRule type="duplicateValues" dxfId="64" priority="173"/>
  </conditionalFormatting>
  <conditionalFormatting sqref="B162:B170">
    <cfRule type="duplicateValues" dxfId="63" priority="174"/>
  </conditionalFormatting>
  <conditionalFormatting sqref="B33">
    <cfRule type="duplicateValues" dxfId="62" priority="175"/>
  </conditionalFormatting>
  <conditionalFormatting sqref="C33">
    <cfRule type="duplicateValues" dxfId="61" priority="176"/>
  </conditionalFormatting>
  <conditionalFormatting sqref="C54">
    <cfRule type="duplicateValues" dxfId="60" priority="177"/>
  </conditionalFormatting>
  <conditionalFormatting sqref="C65:C67">
    <cfRule type="duplicateValues" dxfId="59" priority="178"/>
  </conditionalFormatting>
  <conditionalFormatting sqref="B71:B73">
    <cfRule type="duplicateValues" dxfId="58" priority="179"/>
  </conditionalFormatting>
  <conditionalFormatting sqref="C71:C73">
    <cfRule type="duplicateValues" dxfId="57" priority="180"/>
  </conditionalFormatting>
  <conditionalFormatting sqref="B76:B78">
    <cfRule type="duplicateValues" dxfId="56" priority="181"/>
  </conditionalFormatting>
  <conditionalFormatting sqref="C76:C78">
    <cfRule type="duplicateValues" dxfId="55" priority="182"/>
  </conditionalFormatting>
  <conditionalFormatting sqref="B90 B92">
    <cfRule type="duplicateValues" dxfId="54" priority="183"/>
  </conditionalFormatting>
  <conditionalFormatting sqref="C90 C92">
    <cfRule type="duplicateValues" dxfId="53" priority="184"/>
  </conditionalFormatting>
  <conditionalFormatting sqref="B99">
    <cfRule type="duplicateValues" dxfId="52" priority="185"/>
  </conditionalFormatting>
  <conditionalFormatting sqref="B120">
    <cfRule type="duplicateValues" dxfId="51" priority="186"/>
  </conditionalFormatting>
  <conditionalFormatting sqref="B126">
    <cfRule type="duplicateValues" dxfId="50" priority="187"/>
  </conditionalFormatting>
  <conditionalFormatting sqref="B133:B135">
    <cfRule type="duplicateValues" dxfId="49" priority="188"/>
  </conditionalFormatting>
  <conditionalFormatting sqref="B186">
    <cfRule type="duplicateValues" dxfId="48" priority="46"/>
  </conditionalFormatting>
  <conditionalFormatting sqref="B186">
    <cfRule type="duplicateValues" dxfId="47" priority="47"/>
  </conditionalFormatting>
  <conditionalFormatting sqref="B186">
    <cfRule type="duplicateValues" dxfId="46" priority="48"/>
  </conditionalFormatting>
  <conditionalFormatting sqref="B186">
    <cfRule type="duplicateValues" dxfId="45" priority="49"/>
  </conditionalFormatting>
  <conditionalFormatting sqref="B187">
    <cfRule type="duplicateValues" dxfId="44" priority="42"/>
  </conditionalFormatting>
  <conditionalFormatting sqref="B187">
    <cfRule type="duplicateValues" dxfId="43" priority="43"/>
  </conditionalFormatting>
  <conditionalFormatting sqref="B187">
    <cfRule type="duplicateValues" dxfId="42" priority="44"/>
  </conditionalFormatting>
  <conditionalFormatting sqref="B187">
    <cfRule type="duplicateValues" dxfId="41" priority="45"/>
  </conditionalFormatting>
  <conditionalFormatting sqref="B188">
    <cfRule type="duplicateValues" dxfId="40" priority="38"/>
  </conditionalFormatting>
  <conditionalFormatting sqref="B188">
    <cfRule type="duplicateValues" dxfId="39" priority="39"/>
  </conditionalFormatting>
  <conditionalFormatting sqref="B188">
    <cfRule type="duplicateValues" dxfId="38" priority="40"/>
  </conditionalFormatting>
  <conditionalFormatting sqref="B188">
    <cfRule type="duplicateValues" dxfId="37" priority="41"/>
  </conditionalFormatting>
  <conditionalFormatting sqref="D180:D181">
    <cfRule type="expression" dxfId="36" priority="36" stopIfTrue="1">
      <formula>$A180="begin group"</formula>
    </cfRule>
  </conditionalFormatting>
  <conditionalFormatting sqref="D180:D181">
    <cfRule type="expression" dxfId="35" priority="33" stopIfTrue="1">
      <formula>$A180="begin repeat"</formula>
    </cfRule>
  </conditionalFormatting>
  <conditionalFormatting sqref="D180:D181">
    <cfRule type="expression" dxfId="34" priority="30" stopIfTrue="1">
      <formula>$A180="text"</formula>
    </cfRule>
  </conditionalFormatting>
  <conditionalFormatting sqref="D180:D181">
    <cfRule type="expression" dxfId="33" priority="28" stopIfTrue="1">
      <formula>$A180="integer"</formula>
    </cfRule>
  </conditionalFormatting>
  <conditionalFormatting sqref="D180:D181">
    <cfRule type="expression" dxfId="32" priority="26" stopIfTrue="1">
      <formula>$A180="decimal"</formula>
    </cfRule>
  </conditionalFormatting>
  <conditionalFormatting sqref="D180:D181">
    <cfRule type="expression" dxfId="31" priority="24" stopIfTrue="1">
      <formula>OR(AND(LEFT($A180, 16)="select_multiple ", LEN($A180)&gt;16, NOT(ISNUMBER(SEARCH(" ", $A180, 17)))), AND(LEFT($A180, 11)="select_one ", LEN($A180)&gt;11, NOT(ISNUMBER(SEARCH(" ", $A180, 12)))))</formula>
    </cfRule>
  </conditionalFormatting>
  <conditionalFormatting sqref="D180:D181">
    <cfRule type="expression" dxfId="30" priority="16" stopIfTrue="1">
      <formula>$A180="note"</formula>
    </cfRule>
    <cfRule type="expression" dxfId="29" priority="18" stopIfTrue="1">
      <formula>$A180="barcode"</formula>
    </cfRule>
    <cfRule type="expression" dxfId="28" priority="20" stopIfTrue="1">
      <formula>$A180="geopoint"</formula>
    </cfRule>
  </conditionalFormatting>
  <conditionalFormatting sqref="D180:D181">
    <cfRule type="expression" dxfId="27" priority="13" stopIfTrue="1">
      <formula>OR($A180="date", $A180="datetime")</formula>
    </cfRule>
  </conditionalFormatting>
  <conditionalFormatting sqref="D180:D181">
    <cfRule type="expression" dxfId="26" priority="11" stopIfTrue="1">
      <formula>$A180="image"</formula>
    </cfRule>
  </conditionalFormatting>
  <conditionalFormatting sqref="D180:D181">
    <cfRule type="expression" dxfId="25" priority="9" stopIfTrue="1">
      <formula>OR($A180="audio", $A180="video")</formula>
    </cfRule>
  </conditionalFormatting>
  <conditionalFormatting sqref="D180:D181">
    <cfRule type="expression" dxfId="24" priority="10" stopIfTrue="1">
      <formula>OR($A180="audio", $A180="video")</formula>
    </cfRule>
    <cfRule type="expression" dxfId="23" priority="12" stopIfTrue="1">
      <formula>$A180="image"</formula>
    </cfRule>
    <cfRule type="expression" dxfId="22" priority="14" stopIfTrue="1">
      <formula>OR($A180="date", $A180="datetime")</formula>
    </cfRule>
    <cfRule type="expression" dxfId="21" priority="15" stopIfTrue="1">
      <formula>OR($A180="calculate", $A180="calculate_here")</formula>
    </cfRule>
    <cfRule type="expression" dxfId="20" priority="17" stopIfTrue="1">
      <formula>$A180="note"</formula>
    </cfRule>
    <cfRule type="expression" dxfId="19" priority="19" stopIfTrue="1">
      <formula>$A180="barcode"</formula>
    </cfRule>
    <cfRule type="expression" dxfId="18" priority="21" stopIfTrue="1">
      <formula>$A180="geopoint"</formula>
    </cfRule>
    <cfRule type="expression" dxfId="17" priority="22" stopIfTrue="1">
      <formula>OR($A180="audio audit", $A180="text audit")</formula>
    </cfRule>
    <cfRule type="expression" dxfId="16" priority="23" stopIfTrue="1">
      <formula>OR($A180="username", $A180="phonenumber", $A180="start", $A180="end", $A180="deviceid", $A180="subscriberid", $A180="simserial")</formula>
    </cfRule>
    <cfRule type="expression" dxfId="15" priority="25" stopIfTrue="1">
      <formula>OR(AND(LEFT($A180, 16)="select_multiple ", LEN($A180)&gt;16, NOT(ISNUMBER(SEARCH(" ", $A180, 17)))), AND(LEFT($A180, 11)="select_one ", LEN($A180)&gt;11, NOT(ISNUMBER(SEARCH(" ", $A180, 12)))))</formula>
    </cfRule>
    <cfRule type="expression" dxfId="14" priority="27" stopIfTrue="1">
      <formula>$A180="decimal"</formula>
    </cfRule>
    <cfRule type="expression" dxfId="13" priority="29" stopIfTrue="1">
      <formula>$A180="integer"</formula>
    </cfRule>
    <cfRule type="expression" dxfId="12" priority="31" stopIfTrue="1">
      <formula>$A180="text"</formula>
    </cfRule>
    <cfRule type="expression" dxfId="11" priority="32" stopIfTrue="1">
      <formula>$A180="end repeat"</formula>
    </cfRule>
    <cfRule type="expression" dxfId="10" priority="34" stopIfTrue="1">
      <formula>$A180="begin repeat"</formula>
    </cfRule>
    <cfRule type="expression" dxfId="9" priority="35" stopIfTrue="1">
      <formula>$A180="end group"</formula>
    </cfRule>
    <cfRule type="expression" dxfId="8" priority="37" stopIfTrue="1">
      <formula>$A180="begin group"</formula>
    </cfRule>
  </conditionalFormatting>
  <conditionalFormatting sqref="B60">
    <cfRule type="duplicateValues" dxfId="7" priority="7"/>
  </conditionalFormatting>
  <conditionalFormatting sqref="C60">
    <cfRule type="duplicateValues" dxfId="6" priority="8"/>
  </conditionalFormatting>
  <conditionalFormatting sqref="B69">
    <cfRule type="duplicateValues" dxfId="5" priority="6"/>
  </conditionalFormatting>
  <conditionalFormatting sqref="B91">
    <cfRule type="duplicateValues" dxfId="4" priority="5"/>
  </conditionalFormatting>
  <conditionalFormatting sqref="B102">
    <cfRule type="duplicateValues" dxfId="3" priority="4"/>
  </conditionalFormatting>
  <conditionalFormatting sqref="B104">
    <cfRule type="duplicateValues" dxfId="2" priority="3"/>
  </conditionalFormatting>
  <conditionalFormatting sqref="B121">
    <cfRule type="duplicateValues" dxfId="1" priority="2"/>
  </conditionalFormatting>
  <conditionalFormatting sqref="B123">
    <cfRule type="duplicateValues" dxfId="0" priority="1"/>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c30e997d-ea3c-479a-ba24-10dadd45791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6F9578916373A45A8697FCA842902BB" ma:contentTypeVersion="14" ma:contentTypeDescription="Creare un nuovo documento." ma:contentTypeScope="" ma:versionID="5b812739eac3dcb9813b72934a2f52ee">
  <xsd:schema xmlns:xsd="http://www.w3.org/2001/XMLSchema" xmlns:xs="http://www.w3.org/2001/XMLSchema" xmlns:p="http://schemas.microsoft.com/office/2006/metadata/properties" xmlns:ns3="c30e997d-ea3c-479a-ba24-10dadd457916" xmlns:ns4="fff2cd41-eef8-47aa-8411-b774bbe3aade" targetNamespace="http://schemas.microsoft.com/office/2006/metadata/properties" ma:root="true" ma:fieldsID="f815753a7cc285db5585435bd700ce01" ns3:_="" ns4:_="">
    <xsd:import namespace="c30e997d-ea3c-479a-ba24-10dadd457916"/>
    <xsd:import namespace="fff2cd41-eef8-47aa-8411-b774bbe3aad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0e997d-ea3c-479a-ba24-10dadd4579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f2cd41-eef8-47aa-8411-b774bbe3aade"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SharingHintHash" ma:index="18"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9FCE3B-BFB1-4EA0-BAFE-27D4EBCE5032}">
  <ds:schemaRefs>
    <ds:schemaRef ds:uri="http://schemas.microsoft.com/sharepoint/v3/contenttype/forms"/>
  </ds:schemaRefs>
</ds:datastoreItem>
</file>

<file path=customXml/itemProps2.xml><?xml version="1.0" encoding="utf-8"?>
<ds:datastoreItem xmlns:ds="http://schemas.openxmlformats.org/officeDocument/2006/customXml" ds:itemID="{187174C5-6689-4760-9487-071C992BFA6E}">
  <ds:schemaRefs>
    <ds:schemaRef ds:uri="http://schemas.microsoft.com/office/2006/metadata/properties"/>
    <ds:schemaRef ds:uri="http://purl.org/dc/terms/"/>
    <ds:schemaRef ds:uri="http://schemas.openxmlformats.org/package/2006/metadata/core-properties"/>
    <ds:schemaRef ds:uri="fff2cd41-eef8-47aa-8411-b774bbe3aade"/>
    <ds:schemaRef ds:uri="http://schemas.microsoft.com/office/2006/documentManagement/types"/>
    <ds:schemaRef ds:uri="http://schemas.microsoft.com/office/infopath/2007/PartnerControls"/>
    <ds:schemaRef ds:uri="http://purl.org/dc/elements/1.1/"/>
    <ds:schemaRef ds:uri="c30e997d-ea3c-479a-ba24-10dadd457916"/>
    <ds:schemaRef ds:uri="http://www.w3.org/XML/1998/namespace"/>
    <ds:schemaRef ds:uri="http://purl.org/dc/dcmitype/"/>
  </ds:schemaRefs>
</ds:datastoreItem>
</file>

<file path=customXml/itemProps3.xml><?xml version="1.0" encoding="utf-8"?>
<ds:datastoreItem xmlns:ds="http://schemas.openxmlformats.org/officeDocument/2006/customXml" ds:itemID="{789846BB-8C41-43E9-B36C-3D73E4E2B0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0e997d-ea3c-479a-ba24-10dadd457916"/>
    <ds:schemaRef ds:uri="fff2cd41-eef8-47aa-8411-b774bbe3aa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Survey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thenry</dc:creator>
  <cp:keywords/>
  <dc:description/>
  <cp:lastModifiedBy>Gultan, Ece (OER)</cp:lastModifiedBy>
  <cp:revision/>
  <dcterms:created xsi:type="dcterms:W3CDTF">2022-07-08T16:17:37Z</dcterms:created>
  <dcterms:modified xsi:type="dcterms:W3CDTF">2023-04-25T11:42:41Z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0x01010026F9578916373A45A8697FCA842902BB</vt:lpwstr>
  </property>
  <property fmtid="{D5CDD505-2E9C-101B-9397-08002B2CF9AE}" pid="3" name="MediaServiceImageTags">
    <vt:lpwstr/>
  </property>
</Properties>
</file>