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2"/>
  <workbookPr showInkAnnotation="0" codeName="ThisWorkbook" autoCompressPictures="0"/>
  <mc:AlternateContent xmlns:mc="http://schemas.openxmlformats.org/markup-compatibility/2006">
    <mc:Choice Requires="x15">
      <x15ac:absPath xmlns:x15ac="http://schemas.microsoft.com/office/spreadsheetml/2010/11/ac" url="C:\Users\wb424046\WBG\Lea Marie Rouanet - SWEDD IE PI\6. Instruments\1. Baseline\TCD\"/>
    </mc:Choice>
  </mc:AlternateContent>
  <xr:revisionPtr revIDLastSave="1" documentId="13_ncr:1_{0492426F-1818-3648-BE19-FDD56AC7A9AB}" xr6:coauthVersionLast="47" xr6:coauthVersionMax="47" xr10:uidLastSave="{E41B58D8-E559-4EE6-B42D-FC7A2A56EADE}"/>
  <bookViews>
    <workbookView xWindow="-110" yWindow="-110" windowWidth="19420" windowHeight="10420" firstSheet="7" activeTab="1" xr2:uid="{00000000-000D-0000-FFFF-FFFF00000000}"/>
  </bookViews>
  <sheets>
    <sheet name="PAGE DE GARDE" sheetId="11" r:id="rId1"/>
    <sheet name="AS=ASPIRATIONS" sheetId="2" r:id="rId2"/>
    <sheet name="PS=PSYCHO-SOCIAL" sheetId="4" r:id="rId3"/>
    <sheet name="MA=MARIAGE-ENFANTS" sheetId="3" r:id="rId4"/>
    <sheet name="SR=SANTE REPRODUCTIVE" sheetId="21" r:id="rId5"/>
    <sheet name="PF=PLANIFICATION FAMILIALE" sheetId="22" r:id="rId6"/>
    <sheet name="ED=EDUCATION" sheetId="1" r:id="rId7"/>
    <sheet name="AC=ACTIVITES" sheetId="7" r:id="rId8"/>
    <sheet name="EC=EPARGNE-CREDIT" sheetId="8" r:id="rId9"/>
    <sheet name="GE=GENRE" sheetId="10" r:id="rId10"/>
    <sheet name="RL=RELATIONS" sheetId="5" r:id="rId11"/>
    <sheet name="MI=MIGRATION" sheetId="23" r:id="rId12"/>
  </sheets>
  <externalReferences>
    <externalReference r:id="rId13"/>
  </externalReferences>
  <definedNames>
    <definedName name="CHILD_OVER_5_YRS">#REF!</definedName>
    <definedName name="CHILD_UNDER_16_YRS">#REF!</definedName>
    <definedName name="CHILD_UNDER_3_YRS">#REF!</definedName>
    <definedName name="CHILD_UNDER_4_YRS">#REF!</definedName>
    <definedName name="FIVE_YRS_BEFORE_SRVY">#REF!</definedName>
    <definedName name="FW_YR">#REF!</definedName>
    <definedName name="Language_Options">#REF!</definedName>
    <definedName name="Language_Selected">#REF!</definedName>
    <definedName name="Language_Translation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A6" i="21" l="1"/>
  <c r="A7" i="21" s="1"/>
  <c r="A8" i="21" s="1"/>
  <c r="A9" i="21" s="1"/>
  <c r="A11" i="21" s="1"/>
  <c r="A13" i="21" s="1"/>
  <c r="A15" i="21" s="1"/>
  <c r="A16" i="21" s="1"/>
  <c r="A17" i="21" s="1"/>
  <c r="A18" i="21" s="1"/>
  <c r="A19" i="21" s="1"/>
  <c r="A20" i="21" s="1"/>
  <c r="A21" i="21" s="1"/>
  <c r="A23" i="21" s="1"/>
  <c r="A24" i="21" s="1"/>
  <c r="A25" i="21" s="1"/>
  <c r="A27" i="21" s="1"/>
  <c r="A28" i="21" s="1"/>
  <c r="A30" i="21" s="1"/>
  <c r="A33" i="21" s="1"/>
  <c r="A35" i="21" s="1"/>
  <c r="A36" i="21" s="1"/>
  <c r="A38" i="21" s="1"/>
  <c r="A39" i="21" s="1"/>
  <c r="A40" i="21" s="1"/>
  <c r="A41" i="21" s="1"/>
  <c r="A45" i="21" s="1"/>
  <c r="A69" i="21"/>
  <c r="A4" i="1"/>
  <c r="A5" i="1" s="1"/>
  <c r="A6" i="1" s="1"/>
  <c r="A8" i="1" s="1"/>
  <c r="A9" i="1" s="1"/>
  <c r="A11" i="1" s="1"/>
  <c r="A12" i="1" s="1"/>
  <c r="A13" i="1" s="1"/>
  <c r="A19" i="1" s="1"/>
  <c r="A20" i="1" s="1"/>
  <c r="A21" i="1" s="1"/>
  <c r="A22" i="1" s="1"/>
  <c r="A23" i="1" s="1"/>
  <c r="A24" i="1" s="1"/>
  <c r="A11" i="5"/>
  <c r="A13" i="5"/>
  <c r="A15" i="5" s="1"/>
  <c r="A16" i="5" s="1"/>
  <c r="A17" i="5" s="1"/>
  <c r="A19" i="5" s="1"/>
  <c r="A20" i="5" s="1"/>
  <c r="A21" i="5" s="1"/>
  <c r="A22" i="5" s="1"/>
  <c r="A23" i="5" s="1"/>
  <c r="A6" i="10"/>
  <c r="A7" i="10" s="1"/>
  <c r="A8" i="10" s="1"/>
  <c r="A9" i="10"/>
  <c r="A10" i="10" s="1"/>
  <c r="A14" i="10" s="1"/>
  <c r="A15" i="10" s="1"/>
  <c r="A16" i="10" s="1"/>
  <c r="A18" i="10" s="1"/>
  <c r="A19" i="10" s="1"/>
  <c r="A20" i="10" s="1"/>
  <c r="A21" i="10" s="1"/>
  <c r="A22" i="10" s="1"/>
  <c r="A23" i="10" s="1"/>
  <c r="A24" i="10" s="1"/>
  <c r="A25" i="10" s="1"/>
  <c r="C29" i="10" s="1"/>
  <c r="A4" i="8"/>
  <c r="A5" i="8"/>
  <c r="A6" i="8"/>
  <c r="A14" i="8" s="1"/>
  <c r="A16" i="8" s="1"/>
  <c r="A19" i="8" s="1"/>
  <c r="A20" i="8" s="1"/>
  <c r="A22" i="8" s="1"/>
  <c r="A26" i="8" s="1"/>
  <c r="A28" i="8" s="1"/>
  <c r="A29" i="8" s="1"/>
  <c r="A31" i="8" s="1"/>
  <c r="A32" i="8" s="1"/>
  <c r="A36" i="8" s="1"/>
  <c r="A37" i="8" s="1"/>
  <c r="A39" i="8" s="1"/>
  <c r="A40" i="8" s="1"/>
  <c r="A41" i="8" s="1"/>
  <c r="A42" i="8" s="1"/>
  <c r="A43" i="8" s="1"/>
  <c r="A44" i="8" s="1"/>
  <c r="A45" i="8" s="1"/>
  <c r="A46" i="8" s="1"/>
  <c r="A47" i="8" s="1"/>
  <c r="A51" i="8" s="1"/>
  <c r="B54" i="8" s="1"/>
  <c r="D54" i="8" s="1"/>
  <c r="A63" i="8" s="1"/>
  <c r="B66" i="8" s="1"/>
  <c r="D66" i="8" s="1"/>
  <c r="A24" i="7"/>
  <c r="A30" i="7" s="1"/>
  <c r="A32" i="7" s="1"/>
  <c r="A33" i="7" s="1"/>
  <c r="A34" i="7" s="1"/>
  <c r="A35" i="7" s="1"/>
  <c r="A36" i="7" s="1"/>
  <c r="A37" i="7" s="1"/>
  <c r="A38" i="7" s="1"/>
  <c r="A39" i="7" s="1"/>
  <c r="A40" i="7" s="1"/>
  <c r="D3" i="7"/>
  <c r="E3" i="7"/>
  <c r="A5" i="3"/>
  <c r="A9" i="3" s="1"/>
  <c r="A10" i="3" s="1"/>
  <c r="A11" i="3" s="1"/>
  <c r="A12" i="3" s="1"/>
  <c r="A13" i="3" s="1"/>
  <c r="A14" i="3" s="1"/>
  <c r="A15" i="3" s="1"/>
  <c r="A16" i="3" s="1"/>
  <c r="A17" i="3" s="1"/>
  <c r="A18" i="3" s="1"/>
  <c r="A19" i="3" s="1"/>
  <c r="A20" i="3" s="1"/>
  <c r="A21" i="3" s="1"/>
  <c r="A22" i="3" s="1"/>
  <c r="A23" i="3" s="1"/>
  <c r="A28" i="3" s="1"/>
  <c r="A29" i="3" s="1"/>
  <c r="A30" i="3" s="1"/>
  <c r="A31" i="3" s="1"/>
  <c r="A32" i="3" s="1"/>
  <c r="A33" i="3" s="1"/>
  <c r="A34" i="3" s="1"/>
  <c r="A7" i="2"/>
  <c r="A8" i="2" s="1"/>
  <c r="A38" i="2" s="1"/>
  <c r="A39" i="2" s="1"/>
  <c r="A42" i="2" s="1"/>
  <c r="A43" i="2" s="1"/>
  <c r="A44" i="2" s="1"/>
  <c r="A96" i="21"/>
  <c r="A93" i="21"/>
  <c r="A71" i="21"/>
  <c r="A8" i="4"/>
  <c r="A9" i="4"/>
  <c r="A10" i="4" s="1"/>
  <c r="A11" i="4" s="1"/>
  <c r="A12" i="4" s="1"/>
  <c r="A13" i="4" s="1"/>
  <c r="A14" i="4" s="1"/>
  <c r="A15" i="4" s="1"/>
  <c r="A16" i="4" s="1"/>
  <c r="A17" i="4" s="1"/>
  <c r="A18" i="4" s="1"/>
  <c r="A19" i="4" s="1"/>
  <c r="A20" i="4" s="1"/>
  <c r="A21" i="4" s="1"/>
  <c r="A22" i="4" s="1"/>
  <c r="A23" i="4" s="1"/>
  <c r="A24" i="4" s="1"/>
  <c r="A25" i="4" s="1"/>
  <c r="A26" i="4" s="1"/>
  <c r="A27" i="4" s="1"/>
  <c r="A35" i="4" s="1"/>
  <c r="A36" i="4" s="1"/>
  <c r="A37" i="4" s="1"/>
  <c r="A38" i="4" s="1"/>
  <c r="A39" i="4" s="1"/>
  <c r="A40" i="4" s="1"/>
  <c r="A41" i="4" s="1"/>
  <c r="A42" i="4" s="1"/>
  <c r="A49" i="4" s="1"/>
  <c r="A50" i="4" s="1"/>
  <c r="A51" i="4" s="1"/>
  <c r="A52" i="4" s="1"/>
  <c r="A53" i="4" s="1"/>
  <c r="A54" i="4" s="1"/>
  <c r="A55" i="4" s="1"/>
  <c r="A56" i="4" s="1"/>
  <c r="A57" i="4" s="1"/>
  <c r="A58" i="4" s="1"/>
  <c r="A36" i="3" l="1"/>
  <c r="A37" i="3" s="1"/>
  <c r="A38" i="3" s="1"/>
  <c r="A41" i="3" s="1"/>
  <c r="A42" i="3" s="1"/>
  <c r="A43" i="3" s="1"/>
  <c r="A35" i="3"/>
  <c r="A48" i="21"/>
  <c r="A49" i="21"/>
  <c r="A50" i="21" s="1"/>
  <c r="A52" i="21" s="1"/>
  <c r="A53" i="21" s="1"/>
  <c r="A54" i="21" s="1"/>
  <c r="A58" i="21" s="1"/>
  <c r="A59" i="21" s="1"/>
  <c r="A60" i="21" s="1"/>
  <c r="A61" i="21" s="1"/>
  <c r="A62" i="21" s="1"/>
  <c r="A63" i="21" s="1"/>
  <c r="A64" i="21" s="1"/>
  <c r="A65" i="21" s="1"/>
  <c r="A66" i="21" s="1"/>
  <c r="A68" i="21" s="1"/>
  <c r="A70" i="21" s="1"/>
  <c r="A72" i="21" s="1"/>
  <c r="A73" i="21" s="1"/>
  <c r="A74" i="21" s="1"/>
  <c r="A77" i="21" s="1"/>
  <c r="A80" i="21" s="1"/>
  <c r="A81" i="21" s="1"/>
  <c r="A82" i="21" s="1"/>
  <c r="A83" i="21" s="1"/>
  <c r="A84" i="21" s="1"/>
  <c r="A85" i="21" s="1"/>
  <c r="A87" i="21" s="1"/>
  <c r="A89" i="21" s="1"/>
  <c r="A91" i="21" s="1"/>
  <c r="A92" i="21" l="1"/>
  <c r="A94" i="21"/>
  <c r="A95" i="21" s="1"/>
  <c r="A97" i="21" s="1"/>
  <c r="A98" i="21" s="1"/>
  <c r="A100" i="21" s="1"/>
  <c r="A104" i="21" s="1"/>
  <c r="A105" i="21" s="1"/>
  <c r="A106" i="21" s="1"/>
  <c r="A107" i="21" s="1"/>
  <c r="A108" i="21" s="1"/>
  <c r="A109" i="21" s="1"/>
  <c r="A110" i="21" s="1"/>
  <c r="A111" i="21" s="1"/>
  <c r="A112" i="21" s="1"/>
  <c r="A113" i="21" s="1"/>
  <c r="A44" i="3"/>
  <c r="A45" i="3"/>
  <c r="A46" i="3" s="1"/>
  <c r="A56" i="3" l="1"/>
  <c r="A57" i="3" s="1"/>
  <c r="A58" i="3" s="1"/>
  <c r="A47" i="3"/>
  <c r="A51" i="3" l="1"/>
  <c r="A50" i="3"/>
  <c r="A48" i="3"/>
  <c r="A54" i="3"/>
  <c r="A53" i="3"/>
  <c r="A49" i="3"/>
  <c r="A52" i="3"/>
  <c r="A59" i="3"/>
  <c r="A60" i="3" s="1"/>
  <c r="A61" i="3"/>
  <c r="A62" i="3" s="1"/>
  <c r="A63" i="3" l="1"/>
  <c r="A64" i="3" s="1"/>
  <c r="A65" i="3"/>
  <c r="A68" i="3" l="1"/>
  <c r="A70" i="3" s="1"/>
  <c r="A71" i="3" s="1"/>
  <c r="A72" i="3" s="1"/>
  <c r="A73" i="3" s="1"/>
  <c r="A66" i="3"/>
  <c r="A67"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CABINET MAGIC</author>
  </authors>
  <commentList>
    <comment ref="C11" authorId="0" shapeId="0" xr:uid="{00000000-0006-0000-0B00-000001000000}">
      <text>
        <r>
          <rPr>
            <b/>
            <sz val="9"/>
            <color indexed="81"/>
            <rFont val="Tahoma"/>
            <family val="2"/>
          </rPr>
          <t>CABINET MAGIC:</t>
        </r>
        <r>
          <rPr>
            <sz val="9"/>
            <color indexed="81"/>
            <rFont val="Tahoma"/>
            <family val="2"/>
          </rPr>
          <t xml:space="preserve">
2=N'Djaména et non Nouakchott</t>
        </r>
      </text>
    </comment>
  </commentList>
</comments>
</file>

<file path=xl/sharedStrings.xml><?xml version="1.0" encoding="utf-8"?>
<sst xmlns="http://schemas.openxmlformats.org/spreadsheetml/2006/main" count="2332" uniqueCount="714">
  <si>
    <t>PAGE DE GARDE</t>
  </si>
  <si>
    <t>INSERER CONSENTEMENT</t>
  </si>
  <si>
    <t>PROJET D'AUTONOMISATION DES FEMMES DU SAHEL ET DE DIVIDENDE DEMOGRAPHIQUE</t>
  </si>
  <si>
    <t xml:space="preserve">ENQUÊTE DE RÉFÉRENCE POUR L'ÉVALUATION D'IMPACT </t>
  </si>
  <si>
    <t>QUESTIONNAIRE ADOLESCENTE</t>
  </si>
  <si>
    <t>août 2017</t>
  </si>
  <si>
    <t>STRICTEMENT CONFIDENTIEL</t>
  </si>
  <si>
    <t>SECTION AS: ASPIRATIONS</t>
  </si>
  <si>
    <t xml:space="preserve">ECHELLE DE SATISTACTION DANS LA VIE </t>
  </si>
  <si>
    <r>
      <rPr>
        <i/>
        <sz val="9"/>
        <rFont val="Arial Narrow"/>
        <family val="2"/>
      </rPr>
      <t>Enquêteur</t>
    </r>
    <r>
      <rPr>
        <sz val="9"/>
        <rFont val="Arial Narrow"/>
        <family val="2"/>
      </rPr>
      <t xml:space="preserve"> : Montrer l'échelle de satisfaction dans la vie et expliquer : "</t>
    </r>
    <r>
      <rPr>
        <i/>
        <sz val="9"/>
        <rFont val="Arial Narrow"/>
        <family val="2"/>
      </rPr>
      <t>Voici une échelle qui représente l’échelle de la vie. Supposons que le sommet de l’échelle représente la vie la meilleure pour vous, et le bas de l’échelle la vie la pire pour vous</t>
    </r>
    <r>
      <rPr>
        <sz val="9"/>
        <rFont val="Arial Narrow"/>
        <family val="2"/>
      </rPr>
      <t>"</t>
    </r>
  </si>
  <si>
    <t>Où vous situez-vous personnellement sur cette échelle en ce moment ?</t>
  </si>
  <si>
    <t>1 à 10</t>
  </si>
  <si>
    <t>/__/</t>
  </si>
  <si>
    <t>Pensez à votre vie deux ans à partir d'aujourd'hui. Où vous situerez-vous personnellement sur cette échelle dans 2 ans ?</t>
  </si>
  <si>
    <t>Pensez à votre vie cinq ans à partir d'aujourd'hui. Où vous situerez-vous personnellement sur cette échelle dans 5 ans ?</t>
  </si>
  <si>
    <t xml:space="preserve">ASPIRATIONS </t>
  </si>
  <si>
    <t>Question</t>
  </si>
  <si>
    <t>Codes</t>
  </si>
  <si>
    <t>Réponse</t>
  </si>
  <si>
    <t>Aspirations sur l'éducation</t>
  </si>
  <si>
    <t>as4a</t>
  </si>
  <si>
    <t>Idéalement, si vous pouviez revenir en arrière, quel est le niveau d'éducation que vous auriez aimé atteindre?
Instructions: notez la réponse mentionnée, puis cochez la modalité correspondante</t>
  </si>
  <si>
    <t xml:space="preserve"> _ _ _ _ _ _ _ _ _ _ _ _ _ _</t>
  </si>
  <si>
    <t>as4b</t>
  </si>
  <si>
    <t xml:space="preserve">0 = Pas d'éducation
1 = Un peu d'école primaire
2 = Ecole primaire terminée
3 = Un peu de collège
4 = Collège terminé
5 = Un peu de lycée
6 = Lycée terminé
7 = Etudes supérieures </t>
  </si>
  <si>
    <t>as5a</t>
  </si>
  <si>
    <t>Quels sont les niveaux d'education auxquels vous pouvez penser ?
Instructions: notez toutes les réponses mentionnées, puis cocher les modalités correspondantes</t>
  </si>
  <si>
    <t>as5b</t>
  </si>
  <si>
    <t>a6a</t>
  </si>
  <si>
    <t xml:space="preserve">Quel sont les niveaux d'education que vous vous sentez capable d'atteindre ?
Instructions: notez toutes les réponses mentionnées, puis cocher les modalités correspondantes
</t>
  </si>
  <si>
    <t>a6b</t>
  </si>
  <si>
    <t>a7a</t>
  </si>
  <si>
    <t>Quel est le niveau d'éducation que vous souhaitez atteindre?
Instructions: notez la réponse mentionnée, puis cochez la modalité correspondante</t>
  </si>
  <si>
    <t>a7b</t>
  </si>
  <si>
    <t>a8a</t>
  </si>
  <si>
    <t>Quel est le niveau d'éducation que vos parents souhaitent pour vous? 
Instructions: notez la réponse mentionnée, puis cochez la modalité correspondante</t>
  </si>
  <si>
    <t>a8b</t>
  </si>
  <si>
    <t>Aspirations professionnelles</t>
  </si>
  <si>
    <t>a9a</t>
  </si>
  <si>
    <t>Idéalement, si vous pouviez revenir en arrière,  quel est le métier que vous auriez aimé exercer?
Instructions: notez la réponse mentionnée, puis cochez la modalité correspondante</t>
  </si>
  <si>
    <t>a9b</t>
  </si>
  <si>
    <t xml:space="preserve">[Liste de professions]
0 = Aucun métier
1 = Travail ménager
2 = Activité agricole familiale
3 = Activité agricole en dehors de la famille
4 = Autorité administrative / dirigeant d'entreprise
5 = Professions intellectuelles et scientifiques (médecins, juristes, etc.) / Cadre supérieur
6 = Cadre moyen et technicien
7 = Employé et indépendant du commerce
8 = Artisan et ouvrier
9 = Forces armées et police
</t>
  </si>
  <si>
    <t>as10a</t>
  </si>
  <si>
    <t>Quels sont les métiers auxquels vous pouvez penser ?
Instructions: Instructions: notez toutes les réponses mentionnées, puis cocher les modalités correspondantes aux réponses mentionnées</t>
  </si>
  <si>
    <t>as10b</t>
  </si>
  <si>
    <t>a11a</t>
  </si>
  <si>
    <t>Quels sont les métiers que vous vous sentez capable d'exercer?
Instructions: Instructions: notez toutes les réponses mentionnées, puis cocher les modalités correspondantes aux réponses mentionnées</t>
  </si>
  <si>
    <t>a11b</t>
  </si>
  <si>
    <t>a12a</t>
  </si>
  <si>
    <t>Quel est le métier que vous souhaitez exercer ?
Instructions: notez la réponse mentionnée, puis cochez la modalité correspondante</t>
  </si>
  <si>
    <t>a12b</t>
  </si>
  <si>
    <t xml:space="preserve">[Liste de professions]
0 = Aucun métier
1 = Grand agriculteur / éleveur de bétail
2 = Petit agriculteur / berger (gardien d'' animaux)
3 = Autorité administrative / dirigeant d'entreprise
4 = Professions intellectuelles et scientifiques (médecins, juristes, etc.) / Cadre supérieur
5 = Cadre moyen et technicien
6 = Employé et indépendant du commerce
7 = Artisan et ouvrier
8 = Forces armées et police
</t>
  </si>
  <si>
    <t>a13a</t>
  </si>
  <si>
    <t>Quel est le métier que vos parents souhaitent pour vous? 
Instructions: notez la réponse mentionnée, puis cochez la modalité correspondante</t>
  </si>
  <si>
    <t>a13b</t>
  </si>
  <si>
    <t>a14a</t>
  </si>
  <si>
    <t>Quel revenu souhaiteriez-vous atteindre avec ce métier ?</t>
  </si>
  <si>
    <t>En FCFA</t>
  </si>
  <si>
    <t>/__/__/__/__/__/__/</t>
  </si>
  <si>
    <t>a14b</t>
  </si>
  <si>
    <t>Quel revenu pensez-vous atteindre avec ce métier ?</t>
  </si>
  <si>
    <t>Inquietudes</t>
  </si>
  <si>
    <t>À quelle fréquence vous inquiétez-vous de ne pas avoir un bon travail lorsque vous seriez adulte? Diriez-vous jamais, une ou deux fois au cours du dernier mois, une fois par semaine, 2 ou 3 fois par semaine, presque tous les jours ou tous les jours?</t>
  </si>
  <si>
    <t xml:space="preserve">1 = Jamais
2 = Rarement, pas plus d’une fois par mois
3 = Parfois, mais pas plus d’une fois par semaine
4 = Souvent, plus d’une fois par semaine
5 = Tous les jours ou presque
</t>
  </si>
  <si>
    <t>À quelle fréquence avez-vous senti que votre famille n'a pas assez d'argent pour payer les choses?</t>
  </si>
  <si>
    <t>Exposition aux médias</t>
  </si>
  <si>
    <t xml:space="preserve">A quelle fréquence, écoutez-vous la radio? </t>
  </si>
  <si>
    <t xml:space="preserve">A quelle fréquence regardez-vous la télévision?
</t>
  </si>
  <si>
    <t xml:space="preserve">A quelle fréquence utilisez vous internet?
</t>
  </si>
  <si>
    <t>SECTION PS: PSYCHO-SOCIAL</t>
  </si>
  <si>
    <t>A.      Echelle de contrôle de Levenson (IPC)</t>
  </si>
  <si>
    <t xml:space="preserve">[Enquêteur, s'il vous plaît lisez exactement ce qui est écrit ici] : </t>
  </si>
  <si>
    <t xml:space="preserve">Je vais vous lire certaines déclarations que des personnes disent souvent au sujet de leur vie. </t>
  </si>
  <si>
    <t>1 Tout à fait d'accord
2 Plutôt d'accord
3 Plutôt pas d'accord
4 Pas du tout d'accord</t>
  </si>
  <si>
    <t>[Enquêteur, relisez cette instruction pour chaque question]:</t>
  </si>
  <si>
    <t>S'il vous plaît dîtes-moi si vous êtes tout à fait d’accord, plutôt d'accord, plutôt pas d'accord, pas du tout d'accord</t>
  </si>
  <si>
    <t>Le fait que je devienne ou non un leader dépend surtout de mes capacités.</t>
  </si>
  <si>
    <t>Ma vie est en grande partie dirigée par des événements dus au hasard.</t>
  </si>
  <si>
    <t>J’ai le sentiment que ce qui arrive dans ma vie est principalement décidé par les gens puissants.</t>
  </si>
  <si>
    <t>Quand je fais des projets, je suis presque toujours sûr de les réussir.</t>
  </si>
  <si>
    <t>Il n’est souvent pas possible de protéger mes intérêts contre des événements malchanceux.</t>
  </si>
  <si>
    <t>Quand j’obtiens ce que je veux, c’est généralement par chance.</t>
  </si>
  <si>
    <t>Sans l’intervention de personnes bien placées, on ne me donnera pas un poste à responsabilités même si je suis capable de l’occuper.</t>
  </si>
  <si>
    <t>Le nombre d’amis que j’ai dépend de mon degré de gentillesse personnelle.</t>
  </si>
  <si>
    <t>J’ai souvent constaté que ce qui doit arriver arrive.</t>
  </si>
  <si>
    <t>Le déroulement de mon existence est essentiellement sous le contrôle des gens puissants.</t>
  </si>
  <si>
    <t>Les gens comme moi ont très peu de possibilités de défendre leurs intérêts personnels contre ceux de puissants groupes de pression.</t>
  </si>
  <si>
    <t>Pour moi, il n’est pas toujours sage de faire des projets trop longtemps à l’avance car de nombreuses choses s’avèrent être une question de bonne ou de mauvaise fortune.</t>
  </si>
  <si>
    <t>Pour obtenir ce que je veux, il faut que cela plaise aux personnes placées au-dessus de moi.</t>
  </si>
  <si>
    <t>Parvenir ou non à être un leader dépend de la chance que j’aurai d’être à la bonne place au bon moment.</t>
  </si>
  <si>
    <t>Si des gens importants décidaient qu’ils ne m’aimaient pas, alors je ne me ferais probablement pas beaucoup d’amis.</t>
  </si>
  <si>
    <t>Je peux à peu près déterminer ce qui arrivera dans ma vie.</t>
  </si>
  <si>
    <t>En général, je suis capable de protéger mes intérêts personnels.</t>
  </si>
  <si>
    <t>Quand j’obtiens ce que je veux, c’est en général parce que j’ai travaillé dur pour cela.</t>
  </si>
  <si>
    <t>Ce sont mes propres actions qui déterminent ma vie.</t>
  </si>
  <si>
    <t>Afin que mes projets réussissent, je m’assure qu’ils correspondent aux désirs des personnes qui ont du pouvoir sur moi.</t>
  </si>
  <si>
    <t>Que j’aie peu ou beaucoup d’amis, c’est avant tout une question de destinée.</t>
  </si>
  <si>
    <t>B.      AUTO-EFFICACITE</t>
  </si>
  <si>
    <t>Je peux accomplir la plupart des buts que je me suis fixé.</t>
  </si>
  <si>
    <t>Quand je dois faire face à des tâches difficiles, je suis certaine que je pourrai les accomplir.</t>
  </si>
  <si>
    <t xml:space="preserve">En général, je peux obtenir ce que je veux. </t>
  </si>
  <si>
    <t xml:space="preserve">Je pense que je peux réussir la majorité des projets dans lesquels je m’investis. </t>
  </si>
  <si>
    <t>Je suis capable de surmonter de nombreuses difficultés.</t>
  </si>
  <si>
    <t>J'ai confiance que je suis capable de réaliser efficacement plusieurs tâches différentes.</t>
  </si>
  <si>
    <t xml:space="preserve">En comparaison à d'autres personnes, je peux très bien faire la plupart des tâches. </t>
  </si>
  <si>
    <t xml:space="preserve">Même lorsque les choses sont dures, je peux arriver à bien m'en sortir. </t>
  </si>
  <si>
    <t>C.      ESTIME DE SOI (Echelle de Rosenberg)</t>
  </si>
  <si>
    <t>Je pense que je suis une personne de valeur, au moins égale à n'importe qui d'autre.</t>
  </si>
  <si>
    <t xml:space="preserve">Je pense que je possède un certain nombre de belles qualités. </t>
  </si>
  <si>
    <t xml:space="preserve">Tout bien considéré, je suis porté(e) à me considérer comme un(e) raté(e). </t>
  </si>
  <si>
    <t xml:space="preserve">Je suis capable de faire les choses aussi bien que la majorité des gens. </t>
  </si>
  <si>
    <t xml:space="preserve">Je sens peu de raisons d'être fier(e) de moi. </t>
  </si>
  <si>
    <t xml:space="preserve">J'ai une attitude positive vis-à-vis moi-même. </t>
  </si>
  <si>
    <t xml:space="preserve">Dans l'ensemble, je suis satisfait(e) de moi. </t>
  </si>
  <si>
    <t xml:space="preserve">J'aimerais avoir plus de respect pour moi-même. </t>
  </si>
  <si>
    <t xml:space="preserve">Parfois je me sens vraiment inutile. </t>
  </si>
  <si>
    <t xml:space="preserve">Il m'arrive de penser que je suis un(e) bon(ne) à rien. </t>
  </si>
  <si>
    <t>SECTION MA: MARIAGE ET ENFANTS</t>
  </si>
  <si>
    <t>Statut relationnel présent et passé</t>
  </si>
  <si>
    <r>
      <rPr>
        <b/>
        <sz val="9"/>
        <color rgb="FF222222"/>
        <rFont val="Arial Narrow"/>
        <family val="2"/>
      </rPr>
      <t>Enquêteur :</t>
    </r>
    <r>
      <rPr>
        <sz val="9"/>
        <color rgb="FF222222"/>
        <rFont val="Arial Narrow"/>
        <family val="2"/>
      </rPr>
      <t xml:space="preserve"> Dire "Maintenant, j'aimerais vous poser quelques questions sur l'homme ou les hommes avec qui vous avez été mariée ou avec qui vous avez vécu en concubinage."</t>
    </r>
  </si>
  <si>
    <t>Avez-vous déjà été mariée ou avez-vous déjà vécue en concubinage ?</t>
  </si>
  <si>
    <t>1. Oui
2. Non &gt; Passer à la question ma16</t>
  </si>
  <si>
    <t>Au total, avec combien d’hommes differents avez-vous été mariée ou avez-vous vécu en concubinage ?</t>
  </si>
  <si>
    <t xml:space="preserve">Nombre d'hommes </t>
  </si>
  <si>
    <t>/__/__/</t>
  </si>
  <si>
    <t>Historique des relations</t>
  </si>
  <si>
    <r>
      <rPr>
        <b/>
        <sz val="9"/>
        <color theme="1"/>
        <rFont val="Arial Narrow"/>
        <family val="2"/>
      </rPr>
      <t>Enquêteur :</t>
    </r>
    <r>
      <rPr>
        <sz val="9"/>
        <color theme="1"/>
        <rFont val="Arial Narrow"/>
        <family val="2"/>
      </rPr>
      <t xml:space="preserve"> Dire "Je souhaiterais vous poser des questions sur chacun de ces hommes en commençant par la première personne avec qui vous avez été mariée ou avec qui vous avez vécu en concubinage."</t>
    </r>
  </si>
  <si>
    <t>a. 1er mari ou concubin</t>
  </si>
  <si>
    <t>b. 2ème mari ou concubin</t>
  </si>
  <si>
    <t>c. 3ème mari ou concubin</t>
  </si>
  <si>
    <t>d. 4ème mari ou concubin</t>
  </si>
  <si>
    <t>Comment s’appelait-t-il ? </t>
  </si>
  <si>
    <t>Nom</t>
  </si>
  <si>
    <r>
      <t xml:space="preserve">Avez-vous été mariée avec </t>
    </r>
    <r>
      <rPr>
        <b/>
        <sz val="9"/>
        <color theme="1"/>
        <rFont val="Arial Narrow"/>
        <family val="2"/>
      </rPr>
      <t>[NOM]</t>
    </r>
    <r>
      <rPr>
        <sz val="9"/>
        <color theme="1"/>
        <rFont val="Arial Narrow"/>
        <family val="2"/>
      </rPr>
      <t xml:space="preserve"> ou viviez-vous en concubinage avec lui ? </t>
    </r>
  </si>
  <si>
    <t>1. Mariée
2. Concubinage</t>
  </si>
  <si>
    <r>
      <t xml:space="preserve">Parmi les propositions suivantes, laquelle décrirait le mieux ce qui vous a amené à épouser </t>
    </r>
    <r>
      <rPr>
        <b/>
        <sz val="9"/>
        <color theme="1"/>
        <rFont val="Arial Narrow"/>
        <family val="2"/>
      </rPr>
      <t>[NOM]</t>
    </r>
    <r>
      <rPr>
        <sz val="9"/>
        <color theme="1"/>
        <rFont val="Arial Narrow"/>
        <family val="2"/>
      </rPr>
      <t xml:space="preserve"> ou à vivre en concubinage avec </t>
    </r>
    <r>
      <rPr>
        <b/>
        <sz val="9"/>
        <color theme="1"/>
        <rFont val="Arial Narrow"/>
        <family val="2"/>
      </rPr>
      <t>[NOM]</t>
    </r>
    <r>
      <rPr>
        <sz val="9"/>
        <color theme="1"/>
        <rFont val="Arial Narrow"/>
        <family val="2"/>
      </rPr>
      <t xml:space="preserve"> ?
</t>
    </r>
    <r>
      <rPr>
        <b/>
        <sz val="9"/>
        <color theme="1"/>
        <rFont val="Arial Narrow"/>
        <family val="2"/>
      </rPr>
      <t xml:space="preserve">
Enquêteur :</t>
    </r>
    <r>
      <rPr>
        <sz val="9"/>
        <color theme="1"/>
        <rFont val="Arial Narrow"/>
        <family val="2"/>
      </rPr>
      <t xml:space="preserve"> Lire les options 1, 2 et 3 à voix haute, mais ne pas lire l’option 4 </t>
    </r>
  </si>
  <si>
    <t xml:space="preserve">1. Nous nous sommes choisis
2. Notre union a été arrangée mais nous aurions pu refuser
3. Notre union a été arrangée
4. Il m’a prise de force </t>
  </si>
  <si>
    <r>
      <t xml:space="preserve">Quel âge aviez-vous quand vous vous êtes mariée avec </t>
    </r>
    <r>
      <rPr>
        <b/>
        <sz val="9"/>
        <color theme="1"/>
        <rFont val="Arial Narrow"/>
        <family val="2"/>
      </rPr>
      <t>[NOM]</t>
    </r>
    <r>
      <rPr>
        <sz val="9"/>
        <color theme="1"/>
        <rFont val="Arial Narrow"/>
        <family val="2"/>
      </rPr>
      <t xml:space="preserve"> ou quand vous avez commencé à vivre en concubinage avec </t>
    </r>
    <r>
      <rPr>
        <b/>
        <sz val="9"/>
        <color theme="1"/>
        <rFont val="Arial Narrow"/>
        <family val="2"/>
      </rPr>
      <t>[NOM]</t>
    </r>
    <r>
      <rPr>
        <sz val="9"/>
        <color theme="1"/>
        <rFont val="Arial Narrow"/>
        <family val="2"/>
      </rPr>
      <t> ? </t>
    </r>
  </si>
  <si>
    <t>Âge en années</t>
  </si>
  <si>
    <r>
      <t xml:space="preserve">Quel âge avait </t>
    </r>
    <r>
      <rPr>
        <b/>
        <sz val="9"/>
        <color theme="1"/>
        <rFont val="Arial Narrow"/>
        <family val="2"/>
      </rPr>
      <t>[NOM] </t>
    </r>
    <r>
      <rPr>
        <sz val="9"/>
        <color theme="1"/>
        <rFont val="Arial Narrow"/>
        <family val="2"/>
      </rPr>
      <t>lorsque vous vous êtes mariés ou avez commencé votre concubinage? </t>
    </r>
  </si>
  <si>
    <r>
      <t xml:space="preserve">Avez-vous un lien de parenté avec </t>
    </r>
    <r>
      <rPr>
        <b/>
        <sz val="9"/>
        <color theme="1"/>
        <rFont val="Arial Narrow"/>
        <family val="2"/>
      </rPr>
      <t>[NOM]</t>
    </r>
    <r>
      <rPr>
        <sz val="9"/>
        <color theme="1"/>
        <rFont val="Arial Narrow"/>
        <family val="2"/>
      </rPr>
      <t xml:space="preserve"> ?</t>
    </r>
  </si>
  <si>
    <t>1. Oui
2. Non</t>
  </si>
  <si>
    <r>
      <t xml:space="preserve">Etes-vous toujours mariée ou vivez-vous toujours en concubinage avec </t>
    </r>
    <r>
      <rPr>
        <b/>
        <sz val="9"/>
        <color theme="1"/>
        <rFont val="Arial Narrow"/>
        <family val="2"/>
      </rPr>
      <t>[NOM]</t>
    </r>
    <r>
      <rPr>
        <sz val="9"/>
        <color theme="1"/>
        <rFont val="Arial Narrow"/>
        <family val="2"/>
      </rPr>
      <t xml:space="preserve"> ?</t>
    </r>
  </si>
  <si>
    <t>1. Oui  &gt; Passer à ma12
2. Non</t>
  </si>
  <si>
    <r>
      <t xml:space="preserve">Comment la relation avec </t>
    </r>
    <r>
      <rPr>
        <b/>
        <sz val="9"/>
        <color theme="1"/>
        <rFont val="Arial Narrow"/>
        <family val="2"/>
      </rPr>
      <t xml:space="preserve">[NOM] </t>
    </r>
    <r>
      <rPr>
        <sz val="9"/>
        <color theme="1"/>
        <rFont val="Arial Narrow"/>
        <family val="2"/>
      </rPr>
      <t>s'est-elle terminée? </t>
    </r>
  </si>
  <si>
    <t>1. Séparation avec divorce
2. Séparation sans divorce
3. Mort du partenaire</t>
  </si>
  <si>
    <r>
      <t xml:space="preserve">Quel âge aviez-vous lorsque cette relation avec </t>
    </r>
    <r>
      <rPr>
        <b/>
        <sz val="9"/>
        <color theme="1"/>
        <rFont val="Arial Narrow"/>
        <family val="2"/>
      </rPr>
      <t>[NOM]</t>
    </r>
    <r>
      <rPr>
        <sz val="9"/>
        <color theme="1"/>
        <rFont val="Arial Narrow"/>
        <family val="2"/>
      </rPr>
      <t xml:space="preserve"> a pris fin ? </t>
    </r>
  </si>
  <si>
    <t>Âge en années &gt; Passer à la colonne suivante ou à ma16</t>
  </si>
  <si>
    <r>
      <rPr>
        <b/>
        <sz val="9"/>
        <color theme="1"/>
        <rFont val="Arial Narrow"/>
        <family val="2"/>
      </rPr>
      <t>[NOM]</t>
    </r>
    <r>
      <rPr>
        <sz val="9"/>
        <color theme="1"/>
        <rFont val="Arial Narrow"/>
        <family val="2"/>
      </rPr>
      <t xml:space="preserve"> vit-il actuellement avec vous ? </t>
    </r>
  </si>
  <si>
    <t>1. Oui
2. Non &gt; Passer à ma14</t>
  </si>
  <si>
    <t>Enquêteur : Enregistrez l'identifiant du mari/concubin au sein du menage (page XX). S'il n'est pas listé dans le tableau, inscrivez "00". </t>
  </si>
  <si>
    <t>Identifiant ou 00</t>
  </si>
  <si>
    <r>
      <rPr>
        <b/>
        <sz val="9"/>
        <color theme="1"/>
        <rFont val="Arial Narrow"/>
        <family val="2"/>
      </rPr>
      <t>[NOM]</t>
    </r>
    <r>
      <rPr>
        <sz val="9"/>
        <color theme="1"/>
        <rFont val="Arial Narrow"/>
        <family val="2"/>
      </rPr>
      <t xml:space="preserve"> a-t-il d’autre(s) épouse(s) ou vit-il en concubinage avec d’autre(s) femme(s) ?</t>
    </r>
  </si>
  <si>
    <t>1. Oui
2. Non &gt; Passer à ma26</t>
  </si>
  <si>
    <r>
      <t>En tout, avec combien d’autre(s) femme(s), </t>
    </r>
    <r>
      <rPr>
        <b/>
        <sz val="9"/>
        <color theme="1"/>
        <rFont val="Arial Narrow"/>
        <family val="2"/>
      </rPr>
      <t xml:space="preserve">[NOM] </t>
    </r>
    <r>
      <rPr>
        <sz val="9"/>
        <color theme="1"/>
        <rFont val="Arial Narrow"/>
        <family val="2"/>
      </rPr>
      <t>est-t-il marié ou vit-il en concubinage ?</t>
    </r>
  </si>
  <si>
    <t>Nombre de femmes &gt; Passer à ma26</t>
  </si>
  <si>
    <r>
      <rPr>
        <b/>
        <sz val="9"/>
        <color theme="1"/>
        <rFont val="Arial Narrow"/>
        <family val="2"/>
      </rPr>
      <t>Enquêteur: poser uniquement si ma12=2</t>
    </r>
    <r>
      <rPr>
        <sz val="9"/>
        <color theme="1"/>
        <rFont val="Arial Narrow"/>
        <family val="2"/>
      </rPr>
      <t xml:space="preserve">
Quel âge a </t>
    </r>
    <r>
      <rPr>
        <b/>
        <sz val="9"/>
        <color theme="1"/>
        <rFont val="Arial Narrow"/>
        <family val="2"/>
      </rPr>
      <t>[NOM]</t>
    </r>
    <r>
      <rPr>
        <sz val="9"/>
        <color theme="1"/>
        <rFont val="Arial Narrow"/>
        <family val="2"/>
      </rPr>
      <t xml:space="preserve"> , en années révolues ?</t>
    </r>
  </si>
  <si>
    <r>
      <rPr>
        <b/>
        <sz val="9"/>
        <color theme="1"/>
        <rFont val="Arial Narrow"/>
        <family val="2"/>
      </rPr>
      <t>Enquêteur: poser uniquement si ma12=2</t>
    </r>
    <r>
      <rPr>
        <sz val="9"/>
        <color theme="1"/>
        <rFont val="Arial Narrow"/>
        <family val="2"/>
      </rPr>
      <t xml:space="preserve">
Quel est le niveau d'éducation de </t>
    </r>
    <r>
      <rPr>
        <b/>
        <sz val="9"/>
        <color theme="1"/>
        <rFont val="Arial Narrow"/>
        <family val="2"/>
      </rPr>
      <t>[NOM]</t>
    </r>
    <r>
      <rPr>
        <sz val="9"/>
        <color theme="1"/>
        <rFont val="Arial Narrow"/>
        <family val="2"/>
      </rPr>
      <t xml:space="preserve"> ?</t>
    </r>
  </si>
  <si>
    <t>Liste niveau specifique pays</t>
  </si>
  <si>
    <t>Futur mariage</t>
  </si>
  <si>
    <r>
      <rPr>
        <b/>
        <u/>
        <sz val="9"/>
        <color rgb="FF222222"/>
        <rFont val="Arial Narrow"/>
        <family val="2"/>
      </rPr>
      <t>N.B.:</t>
    </r>
    <r>
      <rPr>
        <sz val="9"/>
        <color rgb="FF222222"/>
        <rFont val="Arial Narrow"/>
        <family val="2"/>
      </rPr>
      <t xml:space="preserve"> Les questions de cette section sont posées à toutes les répondantes qui n'ont jamais mariées ainsi qu'à celles qui l'ont déjà été mais ne sont plus avec le dernier partenaire enregistré.</t>
    </r>
  </si>
  <si>
    <r>
      <rPr>
        <b/>
        <sz val="9"/>
        <color rgb="FF222222"/>
        <rFont val="Arial Narrow"/>
        <family val="2"/>
      </rPr>
      <t>Enquêteur :</t>
    </r>
    <r>
      <rPr>
        <sz val="9"/>
        <color rgb="FF222222"/>
        <rFont val="Arial Narrow"/>
        <family val="2"/>
      </rPr>
      <t xml:space="preserve"> Dire, "Maintenant, j'aimerais vous poser quelques questions sur le mariage."</t>
    </r>
  </si>
  <si>
    <t>Actuellement, êtes-vous promise en mariage ?</t>
  </si>
  <si>
    <t>1. Oui
2. Non &gt; Passer à ma19</t>
  </si>
  <si>
    <t>Quel âge aviez-vous lorsque vous avez été promise en mariage ?</t>
  </si>
  <si>
    <t>A quel âge est-il prevu que vous vous marriez ?</t>
  </si>
  <si>
    <t xml:space="preserve">Dans le futur, souhaiteriez-vous vous marier ? </t>
  </si>
  <si>
    <t>1. Oui
2. Non &gt; Passer à ma21</t>
  </si>
  <si>
    <t>A quel âge souhaiteriez-vous vous marier?</t>
  </si>
  <si>
    <t>Dans votre village, les filles sont-elles libres de choisir avec qui se marier ?</t>
  </si>
  <si>
    <t>1. Complètement
2. En partie
3. Pas vraiment
4. Pas du tout</t>
  </si>
  <si>
    <r>
      <t xml:space="preserve">Qui a décidé ou qui décidera de la personne que vous épouserez ?
</t>
    </r>
    <r>
      <rPr>
        <b/>
        <sz val="9"/>
        <color theme="1"/>
        <rFont val="Arial Narrow"/>
        <family val="2"/>
      </rPr>
      <t>Enquêteur :</t>
    </r>
    <r>
      <rPr>
        <sz val="9"/>
        <color theme="1"/>
        <rFont val="Arial Narrow"/>
        <family val="2"/>
      </rPr>
      <t xml:space="preserve"> Cocher toutes les réponses données</t>
    </r>
  </si>
  <si>
    <t>1. Moi-même
2. Mon futur mari
3. Ma famille
4. La famille de mon futur mari
-96. Autre (précisez)</t>
  </si>
  <si>
    <t>Si "Autre",  spécifier</t>
  </si>
  <si>
    <t>Souhaiteriez-vous travailler hors de la maison dans des activités non familiales avant de vous marier?</t>
  </si>
  <si>
    <t>Souhaiteriez-vous travailler hors de la maison dans des activités non familiales une fois mariée et avec de jeunes enfants?</t>
  </si>
  <si>
    <t>Souhaiteriez-vous travailler hors de la maison dans des activités non familiales une fois que vos enfants auront grandi ?</t>
  </si>
  <si>
    <t>Opinions sur le mariage</t>
  </si>
  <si>
    <r>
      <rPr>
        <b/>
        <sz val="9"/>
        <rFont val="Arial Narrow"/>
        <family val="2"/>
      </rPr>
      <t>Enquêteur :</t>
    </r>
    <r>
      <rPr>
        <sz val="9"/>
        <rFont val="Arial Narrow"/>
        <family val="2"/>
      </rPr>
      <t xml:space="preserve"> Dire, "Maintenant, j'aimerais demander votre avis sur certaines questions liées au mariage…"</t>
    </r>
  </si>
  <si>
    <t>A votre avis, pour une femme, quel est l'âge idéal pour se marier ?</t>
  </si>
  <si>
    <t>A votre avis, y a-t-il des inconvénients à se marier avant 18 ans ?</t>
  </si>
  <si>
    <t>1. Oui
2. Non &gt; Passer à ma29</t>
  </si>
  <si>
    <t xml:space="preserve">Quels sont les inconvénients à se marier avant 18 ans ? </t>
  </si>
  <si>
    <t>1. Maladie(s) sexuellement transmissible(s)
2. Faible enfant 
3. Violence domestique 
4. Enfance perdue 
5. Veuvage précoce
6. Déni de l'éducation 
7. Mortalité post-natale 
-96. Autre (précisez)</t>
  </si>
  <si>
    <t xml:space="preserve">A votre avis, y a-t-il des avantages à se marier avant 18 ans ? </t>
  </si>
  <si>
    <t>1. Oui
2. Non &gt;&gt;&gt; Passer à ma31.a</t>
  </si>
  <si>
    <t xml:space="preserve">Quels sont les avantages à se marier avant 18 ans ? </t>
  </si>
  <si>
    <t>1. Avoir des enfants rapidement 
2. Trouver facilement un mari
3. Travailler davantage
-96. Autre (précisez)</t>
  </si>
  <si>
    <t>_ _ _ _ _ _ _ _ _ _ _ _ _ _ _ _ _ _ _ _ _</t>
  </si>
  <si>
    <t>Qui devrait avoir un niveau d'éducation supérieur dans la famille?</t>
  </si>
  <si>
    <t>Qui devrait gagner de l'argent pour la famille?</t>
  </si>
  <si>
    <t>Qui devrait être responsable du lavage, du nettoyage et de la cuisine?</t>
  </si>
  <si>
    <t xml:space="preserve">1 = Homme </t>
  </si>
  <si>
    <t>S'il n'y a pas de pompe à eau ou de robinet, qui devrait chercher de l'eau?</t>
  </si>
  <si>
    <t xml:space="preserve">2 = Femme </t>
  </si>
  <si>
    <t>Qui devrait être responsable de l'alimentation et du bain des enfants?</t>
  </si>
  <si>
    <t>3 = Les deux / Même</t>
  </si>
  <si>
    <t>Qui devrait être chargé de s'occuper des personnes malades?</t>
  </si>
  <si>
    <t>Qui devrait aider les enfants dans leurs études à la maison?</t>
  </si>
  <si>
    <t>Opinions sur les enfants</t>
  </si>
  <si>
    <t>Avez-vous déjà des enfants ?</t>
  </si>
  <si>
    <t>1. Oui &gt; Passer à ma37
2. Non</t>
  </si>
  <si>
    <t xml:space="preserve">Souhaiteriez-vous avoir des enfants à un moment au cours de votre vie ? </t>
  </si>
  <si>
    <t>1. Oui
2. Non  &gt; Passer à la section suivante
-97. Ne sait pas</t>
  </si>
  <si>
    <t>A quel âge souhaiteriez-vous avoir votre premier enfant ?</t>
  </si>
  <si>
    <t>A votre avis, pour une femme, quelle est la durée d'espacement idéale entre deux naissances ?</t>
  </si>
  <si>
    <t>Mois</t>
  </si>
  <si>
    <t>Années</t>
  </si>
  <si>
    <t xml:space="preserve">Si vous pouviez choisir exactement le nombre d'enfants à avoir dans votre vie, combien d'enfants souhaiteriez-vous avoir au total? </t>
  </si>
  <si>
    <t>Nombre d'enfants &gt; Passer à ma40.a</t>
  </si>
  <si>
    <t>Si vous pouviez revenir à l’époque où vous n'aviez pas d'enfants et que vous pouviez choisir exactement l'âge auquel avoir votre premier enfant, à quel âge souhaiteriez-vous avoir votre premier enfant ?</t>
  </si>
  <si>
    <t>Idéalement, combien de temps voudriez-vous attendre à partir de maintenant avant la naissance d'un / une autre enfant ?</t>
  </si>
  <si>
    <t xml:space="preserve">Si vous pouviez revenir à l’époque où vous n'aviez pas d'enfants et que vous pouviez choisir exactement le nombre d'enfants à avoir dans toute votre vie, combien d'enfants souhaiteriez-vous avoir ? </t>
  </si>
  <si>
    <t>Nombre d'enfants</t>
  </si>
  <si>
    <t>Parmi ces enfants, quel est le nombre idéal de garçons et quel est le nombre idéal de filles ?</t>
  </si>
  <si>
    <t>Nombre de garcons</t>
  </si>
  <si>
    <r>
      <rPr>
        <b/>
        <sz val="9"/>
        <color theme="1"/>
        <rFont val="Arial Narrow"/>
        <family val="2"/>
      </rPr>
      <t>Enquêteur</t>
    </r>
    <r>
      <rPr>
        <sz val="9"/>
        <color theme="1"/>
        <rFont val="Arial Narrow"/>
        <family val="2"/>
      </rPr>
      <t xml:space="preserve"> : S'assurer que la somme des garcons et des filles est égal au nombre idéal d'enfants reporté à la question precedente</t>
    </r>
  </si>
  <si>
    <t>Nombre de filles</t>
  </si>
  <si>
    <t>Quel est le niveau d'éducation idéal de ces garcons ?</t>
  </si>
  <si>
    <t>Quel est le niveau d'éducation idéal de ces filles ?</t>
  </si>
  <si>
    <t>Serait-il ideal que ces garcons exercent une activité professionnelle à l'âge adulte?</t>
  </si>
  <si>
    <t>Serait-il ideal que ces filles exercent une activité professionnelle à l'âge adulte?</t>
  </si>
  <si>
    <r>
      <t xml:space="preserve">(si </t>
    </r>
    <r>
      <rPr>
        <sz val="9"/>
        <color rgb="FFFF0000"/>
        <rFont val="Arial Narrow"/>
        <family val="2"/>
      </rPr>
      <t>ma1=1</t>
    </r>
    <r>
      <rPr>
        <sz val="9"/>
        <color theme="1"/>
        <rFont val="Arial Narrow"/>
        <family val="2"/>
      </rPr>
      <t xml:space="preserve">) Est-ce que votre mari/partenaire veut le même nombre d'enfants que vous ? Plus que vous ? Ou moins que vous ? </t>
    </r>
  </si>
  <si>
    <t>1. Même nombre
2. Plus d'enfants
3. Moins d'enfants
-97. Ne sait pas</t>
  </si>
  <si>
    <t>SECTION SR= SANTE REPRODUCTIVE</t>
  </si>
  <si>
    <r>
      <rPr>
        <b/>
        <sz val="9"/>
        <color theme="1"/>
        <rFont val="Arial Narrow"/>
        <family val="2"/>
      </rPr>
      <t>Enquêteurs:</t>
    </r>
    <r>
      <rPr>
        <sz val="9"/>
        <color theme="1"/>
        <rFont val="Arial Narrow"/>
        <family val="2"/>
      </rPr>
      <t xml:space="preserve"> la section suivante ne doit être posée qu'aux</t>
    </r>
    <r>
      <rPr>
        <u/>
        <sz val="9"/>
        <color theme="1"/>
        <rFont val="Arial Narrow"/>
        <family val="2"/>
      </rPr>
      <t xml:space="preserve"> filles de 15 ans et plus. </t>
    </r>
    <r>
      <rPr>
        <sz val="9"/>
        <color theme="1"/>
        <rFont val="Arial Narrow"/>
        <family val="2"/>
      </rPr>
      <t xml:space="preserve">
Introduire cette section par le texte suivant: "Je voudrais maintenant que nous parlions de votre utilisation des services de santé, de votre état de santé et de votre connaissance et utilisation des services de planification familiale, c’est-à-dire les différents moyens ou méthodes qu’un couple peut utiliser pour retarder ou éviter une grossesses. Rappelez-vous que si vous ne vous sentez pas à l'aise avec n'importe quelle question, vous êtes libre de ne pas répondre et nous allons continuer avec les autres questions."</t>
    </r>
  </si>
  <si>
    <t>REPRODUCTION</t>
  </si>
  <si>
    <t>N° Question</t>
  </si>
  <si>
    <t xml:space="preserve">Codes   </t>
  </si>
  <si>
    <r>
      <rPr>
        <i/>
        <sz val="9"/>
        <rFont val="Arial Narrow"/>
        <family val="2"/>
      </rPr>
      <t>[Enquêteur, s'il vous plaît lisez exactement ce qui est écrit ici] :</t>
    </r>
    <r>
      <rPr>
        <sz val="9"/>
        <rFont val="Arial Narrow"/>
        <family val="2"/>
      </rPr>
      <t xml:space="preserve"> Je voudrais maintenant vous poser des questions sur toutes les éventuelles grossesses que vous avez eues durant votre vie. Avez-vous déjà été enceinte ? </t>
    </r>
  </si>
  <si>
    <t xml:space="preserve">1 = Oui
2 = Non  (passer à sr11)             </t>
  </si>
  <si>
    <t>Combien de fois avez-vous été enceinte ?</t>
  </si>
  <si>
    <t>Total grossesses</t>
  </si>
  <si>
    <t>Combien de fois avez-vous fait une fausse-couche ?</t>
  </si>
  <si>
    <t xml:space="preserve">Total fausse-couche </t>
  </si>
  <si>
    <t>Combien de fois avez-vous donné naissance à un enfant ?</t>
  </si>
  <si>
    <t xml:space="preserve">Total naissances </t>
  </si>
  <si>
    <t>Combien d'enfants sont toujours vivants aujourd'hui ?</t>
  </si>
  <si>
    <t xml:space="preserve">Total enfants vivants </t>
  </si>
  <si>
    <t xml:space="preserve">Enquêteur: Vérifez sr5                                  </t>
  </si>
  <si>
    <t>Si sr5 = 0 &gt; passer à sr11
Si sr5 = au moins 1 &gt; passer à sr6</t>
  </si>
  <si>
    <t xml:space="preserve">Où s'est déroulé l'accouchement de votre dernier enfant?
INSISTEZ POUR DÉTERMINER LE TYPE D'ENDROIT.
SI VOUS NE POUVEZ DÉTERMINER SI L'ENDROIT EST DU SECTEUR PUBLIC OU PRIVÉ, COCHEZ LA MODALITE AUTRE ET INSCRIVEZ LE NOM DE L'ENDROIT.
--------------------------------------------------------------------------           
(NOM DE L'ENDROIT)
</t>
  </si>
  <si>
    <t>1=Votre domicile
2=Autre domicile
3=Hôpital public
4=Centre de santé public
5=Hôpital/clinique privée
-96 = Autre (Précisez)</t>
  </si>
  <si>
    <t>sr6.1</t>
  </si>
  <si>
    <t xml:space="preserve">Qui vous a assisté pendant l'accouchement de votre dernier enfant
INSISTEZ POUR LE/LES TYPES DE PERSONNE ET ENREGISTREZ TOUT CE QUI EST MENTIONNÉ.
</t>
  </si>
  <si>
    <r>
      <rPr>
        <b/>
        <sz val="9"/>
        <color theme="1"/>
        <rFont val="Arial Narrow"/>
        <family val="2"/>
      </rPr>
      <t xml:space="preserve">Professionnels de la santé </t>
    </r>
    <r>
      <rPr>
        <sz val="9"/>
        <color theme="1"/>
        <rFont val="Arial Narrow"/>
        <family val="2"/>
      </rPr>
      <t xml:space="preserve">
1=Médecin
2=Infirmière/sage-femme/ assistant médical
</t>
    </r>
    <r>
      <rPr>
        <b/>
        <sz val="9"/>
        <color theme="1"/>
        <rFont val="Arial Narrow"/>
        <family val="2"/>
      </rPr>
      <t xml:space="preserve">Autre personne </t>
    </r>
    <r>
      <rPr>
        <sz val="9"/>
        <color theme="1"/>
        <rFont val="Arial Narrow"/>
        <family val="2"/>
      </rPr>
      <t xml:space="preserve">
3=Accoucheuse tradit. Formée
4=Accoucheuse tradit. non formée
5=Parents/amis
-96 = Autre (Précisez)
</t>
    </r>
  </si>
  <si>
    <t>sr7.1</t>
  </si>
  <si>
    <t xml:space="preserve">Combien de visites prénatales avez-vous faites pendant la grossesse de votre dernier enfant ? </t>
  </si>
  <si>
    <t>Nombre visites prenatales</t>
  </si>
  <si>
    <t xml:space="preserve">Combien de visites postnatales avez-vous faites après la naissance de votre dernier enfant ? </t>
  </si>
  <si>
    <t>Nombre visites postnatales</t>
  </si>
  <si>
    <t>Après la naissance de votre dernier enfant, l'avez-vous allaiter?</t>
  </si>
  <si>
    <t xml:space="preserve">1 = Oui
2 = Non  </t>
  </si>
  <si>
    <t>Selon vous, est-il important pour une femme de faire des visites prénatales dans un centre de santé/hôpital/clinique lors de sa grossesse ?</t>
  </si>
  <si>
    <t>1=Très important
2=Important
3=Peu important
4=Pas du tout important
-97=Ne sait pas</t>
  </si>
  <si>
    <t>Selon vous, quels sont les avantages pour une femme de faire des visites prénatales?
PLUSIEURS REPONSES POSSIBLES
ENREGISTREZ TOUT CE QUI EST MENTIONNÉ.</t>
  </si>
  <si>
    <t xml:space="preserve">1=Suivre l’état de santé de la maman
2=Suivre l’état de santé du bébé
3=Recevoir des conseils pour la planification familiale
-96 = Autre (Précisez)
</t>
  </si>
  <si>
    <t>Selon vous, est-il important qu’une femme accouche dans un centre de santé/hôpital/clinique ?</t>
  </si>
  <si>
    <t>Quels sont les avantages pour une femme d’accoucher dans un centre de santé/hôpital/clinique ?
PLUSIEURS REPONSES POSSIBLES
ENREGISTREZ TOUT CE QUI EST MENTIONNÉ.</t>
  </si>
  <si>
    <t>0=Pas d'avantage
1=Suivre l’état de santé de la maman
2=Suivre l’état de santé du bébé
3=Recevoir des conseils pour la planification familiale
-96 = Autre (Précisez)
-97=Ne sait pas</t>
  </si>
  <si>
    <t>sr14.1</t>
  </si>
  <si>
    <t>Selon vous, est-il important pour une femme de faire les visites postnatales dans un centre de santé/hôpital/cliniqude après son accouchement ?</t>
  </si>
  <si>
    <t xml:space="preserve">Combien de temps après l’accouchement une femme doit-elle revenir au centre de santé/hôpital/clinique pour une visite postnatale? </t>
  </si>
  <si>
    <t xml:space="preserve">/___/___/ heures
/___/___/ jours 
/___/___/ mois 
-97=Ne sait pas
</t>
  </si>
  <si>
    <t>Selon vous, quels sont les avantages pour une femme de faire des visites postnatales?
PLUSIEURS REPONSES POSSIBLES
ENREGISTREZ TOUT CE QUI EST MENTIONNÉ.</t>
  </si>
  <si>
    <t xml:space="preserve">0=Pas d'avantage
1=Suivre l’état de santé de la maman
2=Suivre l’état de santé du bébé
3=Recevoir des conseils pour la planification familiale
-96 = Autre (Précisez)
-97=Ne sait pas
</t>
  </si>
  <si>
    <t>sr17.1</t>
  </si>
  <si>
    <t xml:space="preserve">Selon vous, après la naissance, quand faut-il mettre le bébé au sein pour la première fois?
UNE REPONSE POSSIBLE
</t>
  </si>
  <si>
    <t xml:space="preserve">1=Immédiatement
2=Moins d'une heure
3=Moins de 24 heures
4=Un jour plus tard
5=Plus d'un jour plus tard
6=une mère ne doit pas mettre le bébé au sein
-97=Ne sait pas
</t>
  </si>
  <si>
    <t xml:space="preserve">Que doit faire la mère avec le premier lait (le colostrum/ le jaune)?
UNE REPONSE POSSIBLE
</t>
  </si>
  <si>
    <r>
      <t xml:space="preserve">1=Le jeter à la poubelle
2=Le donner à l'enfant </t>
    </r>
    <r>
      <rPr>
        <sz val="9"/>
        <color theme="1"/>
        <rFont val="Arial Narrow"/>
        <family val="2"/>
      </rPr>
      <t xml:space="preserve">
-96 = Autre (Précisez)
-97=Ne sait pas
</t>
    </r>
  </si>
  <si>
    <t>sr19.1</t>
  </si>
  <si>
    <t>Quels sont sont selon vous les avantages de l’allaitement maternel
PLUSIEURS REPONSES POSSIBLES
ENREGISTREZ TOUT CE QUI EST MENTIONNÉ.</t>
  </si>
  <si>
    <t xml:space="preserve">0=Pas d'avantage
1=Protège les enfants de maladies 
2=Aide l'enfant à rester en bonne santé
3=Permet d'arrêter les règles (méthode naturelle de contrôle des naissances)
4= Atténue le risque de cancer 
5=Diminue les risques de transmission du VIH
-96 = Autre (Précisez)
-97=Ne sait pas
</t>
  </si>
  <si>
    <t>sr20.1</t>
  </si>
  <si>
    <t>Selon vous, pendant combien de temps après la naissance, une mère doit-elle nourrir son enfant uniquement avec le lait maternel ?</t>
  </si>
  <si>
    <t xml:space="preserve">/___/___/ heures
/___/___/ jours 
/___/___/ mois 
994=Une mère ne doit pas faire ça 
-97=Ne sait pas
</t>
  </si>
  <si>
    <t>Quand vos dernières règles ont-elles commencé ?</t>
  </si>
  <si>
    <t xml:space="preserve">Date, si donnée              </t>
  </si>
  <si>
    <t>1 = Il y a jours
2 = Il y a semaines
3 = Il y a mois
4 = Il y a années 
994 = En ménopause/a eu une hystérectomie
995 = Avant la dernière naissance
996 = Jamais eu de règles</t>
  </si>
  <si>
    <t>/__/__/__/</t>
  </si>
  <si>
    <t>(DATE, SI DONNÉE)</t>
  </si>
  <si>
    <t>Entre la période des règles et les règles suivantes, est-ce qu'il y a une période où les femmes ont plus de chances de tomber enceintes ?</t>
  </si>
  <si>
    <t xml:space="preserve">1 = Oui
2 = Non  
-97 = Ne sait pas  &gt;passer à sr24       </t>
  </si>
  <si>
    <t>Est-ce que cette période se situe juste avant que les règles ne commencent, pendant la période des règles, juste après que les règles soient terminées ou bien au milieu de deux périodes de règles ?</t>
  </si>
  <si>
    <t xml:space="preserve">1 = Juste avant que les régles              
 commencent              
2 = Pendant les régles             
3 = Juste après la fin des régles           
4 = Au milieu, entre               
 deux périodes de règles                          
-96 = Autre  (précisez)           
-97 = Ne sait pas                       </t>
  </si>
  <si>
    <t>sr23.1</t>
  </si>
  <si>
    <t>Après la naissance d'un enfant, est-ce qu'une femme peut tomber enceinte avant que ses règles soient revenues ?</t>
  </si>
  <si>
    <t xml:space="preserve">1 = Oui
2 = Non  
-97 = Ne sait pas          </t>
  </si>
  <si>
    <t>Êtes-vous actuellement enceinte ?</t>
  </si>
  <si>
    <t xml:space="preserve">1 = Oui
2 = Non  &gt; passer à sr28
-97 = Ne sait pas  &gt; passer à sr28          </t>
  </si>
  <si>
    <t xml:space="preserve">Depuis combien de mois êtes-vous enceinte ?   
Enquêteur: comptez le le nombre total de mois révolus depuis le début de la grossesse. </t>
  </si>
  <si>
    <t xml:space="preserve">Enregistrez le nombre de mois révolus.           </t>
  </si>
  <si>
    <t>Quand vous êtes tombée enceinte, vouliez-vous être enceinte à ce moment-là ou auriez-vous souaitez attendre un peu ?</t>
  </si>
  <si>
    <t xml:space="preserve">1 = vouloir être enceinte à ce moment-là 
2 = vouloir attendre un peu        </t>
  </si>
  <si>
    <t>SEXUALITE</t>
  </si>
  <si>
    <r>
      <rPr>
        <i/>
        <sz val="9"/>
        <color rgb="FF000000"/>
        <rFont val="Arial Narrow"/>
        <family val="2"/>
      </rPr>
      <t>[Enquêteur : Vérifiez la présence d'autres personnes. Avant de continuer, faites tout votre possible pour vous trouver en privé.]</t>
    </r>
    <r>
      <rPr>
        <sz val="9"/>
        <color rgb="FF000000"/>
        <rFont val="Arial Narrow"/>
        <family val="2"/>
      </rPr>
      <t xml:space="preserve">
</t>
    </r>
    <r>
      <rPr>
        <i/>
        <sz val="9"/>
        <color rgb="FF000000"/>
        <rFont val="Arial Narrow"/>
        <family val="2"/>
      </rPr>
      <t>[Enquêteur, s'il vous plaît lisez exactement ce qui est écrit ici] :</t>
    </r>
    <r>
      <rPr>
        <sz val="9"/>
        <color rgb="FF000000"/>
        <rFont val="Arial Narrow"/>
        <family val="2"/>
      </rPr>
      <t xml:space="preserve">Je voudrais maintenant vous poser des questions sur votre activité sexuelle pour mieux comprendre certains aspects importants de la vie. Je voudrais vous assurer de nouveau que vos réponses sont absolument confidentielles et qu'elles ne seront divulguées à personne.  S'il arrivait que je pose une question à laquelle vous ne voulez pas répondre, dites-le moi et je passerai à la question suivante. </t>
    </r>
  </si>
  <si>
    <t>Quel âge aviez-vous quand vous avez eu, pour la première fois, des rapports sexuels ?</t>
  </si>
  <si>
    <t>Âge en années
-98 = N'a jamais eu de rapports sexuels &gt;passer à sr35
-99 = Ne veut pas répondre &gt;passer à sr35</t>
  </si>
  <si>
    <t>DERNIER PARTENAIRE SEXUEL</t>
  </si>
  <si>
    <t>AVANT-DERNIER PARTENAIRE SEXUEL</t>
  </si>
  <si>
    <t>AVANT-AVANT-DERNIER PARTENAIRE SEXUEL</t>
  </si>
  <si>
    <t>La dernière fois que vous avez eu des rapports sexuels avec cette personne, un condom/préservatif a-t-il été utilisé ?</t>
  </si>
  <si>
    <t xml:space="preserve">1 = Oui  
2 = Non  &gt;passer à sr31   </t>
  </si>
  <si>
    <t>Un condom/préservatif a-t-il été utilisé chaque fois que vous avez eu des rapports sexuels avec cette personne au cours des 12 derniers mois ?</t>
  </si>
  <si>
    <t xml:space="preserve">1 = Oui
2 = Non    </t>
  </si>
  <si>
    <t>Quelle était votre relation avec cette personne avec qui vous avez eu des rapports sexuels ?
SI PETIT AMI : Viviez-vous ensemble comme si vous étiez mariés ?
SI OUI, encerclez '2'
SI NON, encerclez '3'</t>
  </si>
  <si>
    <t xml:space="preserve">1 = Mari   .     
2 = Partenaire vivant avec l'enquêtée      
3 = Petit ami ne vivant pas avec l'enquêtée     .   
4 = Rencontre occasionnelle      .  
5 = Client/prostituée       . 
-96  = Autre (préciser)    </t>
  </si>
  <si>
    <t>Quel âge a cette personne ?</t>
  </si>
  <si>
    <t>Âge du partenaire en années
-97  =  Ne sait pas</t>
  </si>
  <si>
    <t>À part cette personne, avez-vous eu des rapports sexuels avec une autre personne au cours des 12 derniers mois ?</t>
  </si>
  <si>
    <t xml:space="preserve">1 = Oui &gt; retournez à sr29 à la col. suivante
2 = Non  &gt; passer à sr34     </t>
  </si>
  <si>
    <t xml:space="preserve">En tout, avec combien de personnes différentes avez-vous eu des rapports sexuels au cours des 12 derniers mois ?
Dans le cas de réponse non numérique, insistez pour obtenir une estimation. Si le nombre de fois est  95 ou plus, inscrivez '95'.            </t>
  </si>
  <si>
    <t>Nombre de partenaires dans les 12 derniers mois   .     
-97 = Ne sait pas
-99  = Ne veut pas répondre</t>
  </si>
  <si>
    <t>CONTRACEPTION</t>
  </si>
  <si>
    <r>
      <rPr>
        <i/>
        <sz val="9"/>
        <color theme="1"/>
        <rFont val="Arial Narrow"/>
        <family val="2"/>
      </rPr>
      <t>[Enquêteur, s'il vous plaît lisez exactement ce qui est écrit ici] :</t>
    </r>
    <r>
      <rPr>
        <sz val="9"/>
        <color theme="1"/>
        <rFont val="Arial Narrow"/>
        <family val="2"/>
      </rPr>
      <t xml:space="preserve"> Je voudrais maintenant que nous parlions de planification familiale, c'est-à-dire les différents moyens ou méthodes qu'un couple peut utiliser pour retarder ou éviter une grossesse. 
</t>
    </r>
    <r>
      <rPr>
        <i/>
        <sz val="9"/>
        <color theme="1"/>
        <rFont val="Arial Narrow"/>
        <family val="2"/>
      </rPr>
      <t xml:space="preserve">
[Enquêteur, relisez cette phrase pour chaque question]: </t>
    </r>
    <r>
      <rPr>
        <sz val="9"/>
        <color theme="1"/>
        <rFont val="Arial Narrow"/>
        <family val="2"/>
      </rPr>
      <t>Avez-vous déjà entendu parler d'une (MÉTHODE) ?</t>
    </r>
  </si>
  <si>
    <t>Stérilisation féminine.
INSISTEZ : Les femmes peuvent avoir une opération pour ne plus avoir d'enfants.</t>
  </si>
  <si>
    <t xml:space="preserve">1 = Oui
2 = Non       </t>
  </si>
  <si>
    <t>Stérilisation masculine.
INSISTEZ : Les hommes peuvent avoir une opération pour ne plus avoir d'enfants.</t>
  </si>
  <si>
    <t>DIU.
INSISTEZ : Les femmes peuvent avoir un stérilet qu'un médecin ou une infirmière leur place dans l'utérus pour leur éviter une grossesse pendant un ou plusieurs mois.</t>
  </si>
  <si>
    <t>Injectables.
INSISTEZ : Les femmes peuvent avoir une injection faite par du personnel de santé pour leur éviter une grossesse pendant un mois ou plus.</t>
  </si>
  <si>
    <t>Implants.
INSISTEZ : Les femmes peuvent se faire insérer par un médecin ou une infirmière un bâtonnet ou plus sous la peau du haut du bras pour leur éviter une grossesse, pendant une année ou plus.</t>
  </si>
  <si>
    <t>Pilule.
INSISTEZ : Les femmes peuvent prendre une pilule chaque jour pour éviter une grossesse.</t>
  </si>
  <si>
    <t>Condom/préservatif masculin.
INSISTEZ : Les hommes peuvent mettre une capote en caoutchouc sur leur pénis avant les rapports sexuels.</t>
  </si>
  <si>
    <t>Condom/préservatif féminin.
INSISTEZ : Les femmes peuvent placer un fourreau dans leur vagin avant les rapports sexuels.</t>
  </si>
  <si>
    <t>Pilule du lendemain.
INSISTEZ : Les femmes peuvent prendre pendant trois jours après des rapports sexuels non protégés des pilules spéciales qui les empêchent de tomber enceintes.</t>
  </si>
  <si>
    <t>Méthode des jours fixes.
INSISTEZ : Les femmes utilisent un collier de perles de couleur différente pour connaître les jours où elles peuvent tomber enceintes. Durant ces jours où elles peuvent tomber enceintes, elles utilisent un condom ou elles s'abstiennent de rapports sexuels.</t>
  </si>
  <si>
    <t>Méthode de l'aménorrhée et de l'allaitement maternel (MAMA).
INSISTEZ : Pendant six mois après la naissance d'un enfant, avant que les règles ne soient revenues, les femmes utilisent une méthode qui nécessite d'allaiter fréquemment le jour et la nuit.</t>
  </si>
  <si>
    <t>Méthode du rythme.
INSISTEZ : Pour éviter une grossesse, les femmes n'ont pas de rapports sexuels les jours où elles pensent qu'elles peuvent tomber enceintes.</t>
  </si>
  <si>
    <t>Retrait.
INSISTEZ : Les hommes peuvent faire attention et se retirer avant l'éjaculation.</t>
  </si>
  <si>
    <t xml:space="preserve">Avez-vous entendu parler d'autres moyens ou méthodes qu'une femme ou un homme peut utiliser pour éviter une grossesse ?
</t>
  </si>
  <si>
    <t xml:space="preserve">
1 = Oui
2 = Non  
</t>
  </si>
  <si>
    <t xml:space="preserve">a.  /__/ Oui, méthode moderne (Précisez)
b.  /__/ Oui, méthode traditionnelle   (Précisez)
</t>
  </si>
  <si>
    <t>sr48.a.1</t>
  </si>
  <si>
    <t>Si "Oui, méthode moderne", spécifier</t>
  </si>
  <si>
    <t>sr48.b.1</t>
  </si>
  <si>
    <t>Si "Oui, méthode traditionnelle", spécifier</t>
  </si>
  <si>
    <t xml:space="preserve">Quelles sont les personnes qui vous ont parlé des méthodes de planification familiale que vous pouviez utiliser ? 
Enregistrez tout ce qui est mentionné.           </t>
  </si>
  <si>
    <t>1 = Agent(s) de sante 
2 = Membre(s) famille 
3 = Amie(s) 
4 = Espaces surs (amies, mentors) 
5 = Autres clubs de sante 
6 = Personnel scolaire 
-96 = Autres (Précisez)</t>
  </si>
  <si>
    <t>sr49.1</t>
  </si>
  <si>
    <t>Au cours des derniers mois, avez-vous :</t>
  </si>
  <si>
    <t>Entendu parler de la planification familiale à la radio ?</t>
  </si>
  <si>
    <t xml:space="preserve">1 = Oui
2 = Non </t>
  </si>
  <si>
    <t>Vu quelque chose ou entendu parler de la planification familiale à la télévision ?</t>
  </si>
  <si>
    <t>Lu quelque chose sur la planification familiale dans un journal ou magazine ?</t>
  </si>
  <si>
    <t>Reçu un message vocal ou un texte sur la planification familiale sur votre portable ?</t>
  </si>
  <si>
    <t>Connaissez-vous un endroit où vous pouvez vous procurer une méthode de planification familiale ?</t>
  </si>
  <si>
    <r>
      <t xml:space="preserve">1 = Oui
2 = Non </t>
    </r>
    <r>
      <rPr>
        <sz val="9"/>
        <color rgb="FFFF0000"/>
        <rFont val="Arial Narrow"/>
        <family val="2"/>
      </rPr>
      <t xml:space="preserve"> &gt; passer à sr56</t>
    </r>
  </si>
  <si>
    <t xml:space="preserve">(Si sr44=1) Quels sont les trois principaux endroits où on peut se procurer une méthode de planification familiale?
Enquêteur : ne pas lire les modalités et lister les trois principaux endroits. 
</t>
  </si>
  <si>
    <t>1=HÔPITAL PUBLIC
2=CENTRE DE SANTÉ PUBLIC
3=CLINIQUE DE PLANIFICATION FAMILIALE
4=CLINIQUE MOBILE
5=AGENT DE SANTÉ
6=HÔPITAL/CLINIQUE PRIVÉ
7=PHARMACIE
8=MÉDECIN PRIVÉ
9=CLINIQUE MOBILE PRIVÉE
10=AGENT DE SANTÉ  PRIVÉ
11=BOUTIQUE
12=NSTITUTION RELIGIEUSE
13=AMIS/PARENTS
-96 = Autre (Précisez)</t>
  </si>
  <si>
    <t>a.  /__/__/
b.  /__/__/ 
c.  /__/__/</t>
  </si>
  <si>
    <t>sr55.1</t>
  </si>
  <si>
    <t xml:space="preserve"> a._ _ _ _ _ _ _ _ _ _ _ _ _ _
 b._ _ _ _ _ _ _ _ _ _ _ _ _ _
 c._ _ _ _ _ _ _ _ _ _ _ _ _ _</t>
  </si>
  <si>
    <t>Quels sont les trois principaux avantages de la planification familiale que vous connaissez? 
Enquêteur : ne pas lire les modalités et lister les trois principaux avantages. 
Classer les réponses par ordre d'importance en commençant par la plus importante.</t>
  </si>
  <si>
    <t>1=Avoir le nombre d'enfants voulu
2=Avoir les enfants aux moments voulus
3=Eviter les grossesses non désirées
4=Eviter les grossesses trop rapprochées 
5=voir des enfants bien portants
6=Protéger la santé de la mère
7=Santé de la mère et de l’enfant
8=Permettre à la mère d'avoir du temps et de l’énergie pour travailler
9=Bonne gestion des ressources financières de la famille
-96. Autre (précisez)</t>
  </si>
  <si>
    <t>sr56.1</t>
  </si>
  <si>
    <t xml:space="preserve">Avez-vous actuellement un ou plusieurs partenaires sexuels ? </t>
  </si>
  <si>
    <t xml:space="preserve">1 = Oui
2 = Non  &gt; passer à sr65     </t>
  </si>
  <si>
    <t>Enquêteur: Vérifez sr25:</t>
  </si>
  <si>
    <t>Si sr25 = Oui enceinte &gt; passer à sr60     
Si sr25 = Pas enceinte ou pas sûre &gt; passer à sr58</t>
  </si>
  <si>
    <t>Est-ce que vous faites actuellement quelque chose ou est-ce que vous utilisez actuellement une méthode pour retarder ou éviter une grossesse ?</t>
  </si>
  <si>
    <t xml:space="preserve">1 = Oui
2 = Non  &gt; passer à sr60            </t>
  </si>
  <si>
    <t xml:space="preserve">Quelle méthode utilisez-vous ?
Enregistrez tout ce qui est mentionné.
</t>
  </si>
  <si>
    <t>a.  /__/  Stérilisation féminine 
b.  /__/  Stérilisation masculine 
c.  /__/  DIU 
d.  /__/  Injectables 
e.  /__/  Implants 
f.  /__/ Pilule 
g.  /__/  condom/préservatif 
h.  /__/  condom/préservatif féminin 
i.  /__/  Pilule du lendemain 
j.  /__/  Méthode des jours fixes 
k.  /__/  Mama 
l.  /__/  Méthode du rythme 
m.  /__/ Retrait 
x.  /__/  Autre méthode moderne 
y.  /__/  Autre méthode traditionnelle</t>
  </si>
  <si>
    <t>Est-ce que vous avez déjà fait quelque chose dans le passé pour retarder ou éviter une grossesse ?</t>
  </si>
  <si>
    <t xml:space="preserve">1 = Oui
2 = Non   &gt;passer à sr62           </t>
  </si>
  <si>
    <r>
      <t xml:space="preserve">Quelle méthode avez-vous déjà utilisée dans le passé ?
</t>
    </r>
    <r>
      <rPr>
        <sz val="9"/>
        <rFont val="Arial Narrow"/>
        <family val="2"/>
      </rPr>
      <t>Enregistrez tout ce qui est mentionné.</t>
    </r>
    <r>
      <rPr>
        <sz val="9"/>
        <color rgb="FFFF0000"/>
        <rFont val="Arial Narrow"/>
        <family val="2"/>
      </rPr>
      <t xml:space="preserve">
</t>
    </r>
    <r>
      <rPr>
        <sz val="9"/>
        <color theme="1"/>
        <rFont val="Arial Narrow"/>
        <family val="2"/>
      </rPr>
      <t xml:space="preserve">
</t>
    </r>
  </si>
  <si>
    <t xml:space="preserve">Au cours des 12 derniers mois, avez-vous discuté de Planification familiale avec votre partenaire? </t>
  </si>
  <si>
    <t>Diriez-vous que l'utilisation de la contraception est principalement votre décision, principalement celle de votre (mari/partenaire) ou est-ce une décision commune que vous avez prise ensemble ?</t>
  </si>
  <si>
    <t>1 = Décision de l'enquêtée
2 = Décision du mari/partenaire
3 = Décision commune &gt;passer à sr65    
-96 = Autre (Précisez)</t>
  </si>
  <si>
    <t>Diriez-vous que le fait de ne pas utiliser la contraception est principalement votre décision, principalement celle de votre (mari/partenaire) ou est-ce une décision commune que vous avez prise ensemble ?</t>
  </si>
  <si>
    <t>1 = Décision de l'enquêtée
2 = Décision du mari/partenaire
3 = Décision commune    
-96 = Autre (Précisez)</t>
  </si>
  <si>
    <t>sr64.1</t>
  </si>
  <si>
    <t>VIH/SIDA</t>
  </si>
  <si>
    <t>Je voudrais maintenant que nous parlions d'un autre sujet. Avez-vous déjà entendu parler de VIH ou de sida ?</t>
  </si>
  <si>
    <t xml:space="preserve">1 = Oui
2 = Non  &gt;passer à la section suivante            </t>
  </si>
  <si>
    <t>Le VIH est le virus qui cause le sida. Est-ce qu'on peut réduire le risque de contracter le VIH en ayant juste un seul partenaire sexuel qui n'est pas infecté et qui n'a aucun autre partenaire sexuel ?</t>
  </si>
  <si>
    <t xml:space="preserve">1 = Oui
2 = Non  
-97 = Ne sait pas         </t>
  </si>
  <si>
    <t>Est-ce qu'on peut contracter le VIH par les piqûres de moustiques ?</t>
  </si>
  <si>
    <t>Est-ce qu'on peut réduire le risque de contracter le VIH en utilisant des condoms/préservatifs au cours de chaque rapport sexuel ?</t>
  </si>
  <si>
    <t>Est-il possible qu'une personne paraissant en bonne santé ait, en fait, le VIH ?</t>
  </si>
  <si>
    <t>Est-ce que le VIH peut être transmis de la mère à son enfant durant la grossesse ?</t>
  </si>
  <si>
    <t>Est-ce que le VIH peut être transmis de la mère à son enfant durant l'accouchement ?</t>
  </si>
  <si>
    <t>Est-ce que le VIH peut être transmis de la mère à son enfant en allaitant ?</t>
  </si>
  <si>
    <t>Y a-t-il des médicaments spéciaux qu'un médecin ou une infirmière peut donner à une femme infectée par le VIH pour réduire le risque de transmission à son enfant ?</t>
  </si>
  <si>
    <t>Je ne veux pas connaître les résultats mais avez-vous déjà fait un test du VIH ?</t>
  </si>
  <si>
    <t xml:space="preserve">1 = Oui
2 = Non             </t>
  </si>
  <si>
    <t>SECTION PF= PLANIFICATION FAMILIALE</t>
  </si>
  <si>
    <r>
      <rPr>
        <b/>
        <sz val="9"/>
        <color theme="1"/>
        <rFont val="Arial Narrow"/>
        <family val="2"/>
      </rPr>
      <t>Enquêteurs:</t>
    </r>
    <r>
      <rPr>
        <sz val="9"/>
        <color theme="1"/>
        <rFont val="Arial Narrow"/>
        <family val="2"/>
      </rPr>
      <t xml:space="preserve"> la section suivante ne doit être posée qu'aux</t>
    </r>
    <r>
      <rPr>
        <u/>
        <sz val="9"/>
        <color theme="1"/>
        <rFont val="Arial Narrow"/>
        <family val="2"/>
      </rPr>
      <t xml:space="preserve"> filles de moins de 15 ans</t>
    </r>
    <r>
      <rPr>
        <sz val="9"/>
        <color theme="1"/>
        <rFont val="Arial Narrow"/>
        <family val="2"/>
      </rPr>
      <t>.
Introduire cette section par le texte suivant: "Je voudrais maintenant que nous parlions de  votre connaissance services de planification familiale, c’est-à-dire les différents moyens ou méthodes qu’un couple peut utiliser pour retarder ou éviter une grossesses. Rappelez-vous que si vous ne vous sentez pas à l'aise avec n'importe quelle question, vous êtes libre de ne pas répondre et nous allons continuer avec les autres questions."</t>
    </r>
  </si>
  <si>
    <t>pf1</t>
  </si>
  <si>
    <t>Savez-vous qu’il existe des moyens qu’une femme peut utiliser pour espacer les naissances ?</t>
  </si>
  <si>
    <t xml:space="preserve">1 = Oui
2 = Non  (passer à la section suivante ED)             </t>
  </si>
  <si>
    <t>pf2</t>
  </si>
  <si>
    <t>Quelles sont les méthodes que vous connaissez ? (cocher toutes les réponses données)</t>
  </si>
  <si>
    <t>a.  /__/  Stérilisation féminine 
b.  /__/  Stérilisation masculine 
c.  /__/  DIU 
d.  /__/  Injectables 
e.  /__/  Implants 
f.  /__/ Pilule 
g.  /__/  condom/préservatif masculin
h.  /__/  condom/préservatif  féminin 
i.  /__/  Pilule du lendemain 
j.  /__/  Mama 
k.  /__/  Méthode du rythme 
l.  /__/   Retrait
m.  /__/  Diaphragme/Cape cervical
n. /__/ Mousse/gélée/spermicide
x.  /__/  Autre méthode moderne 
y.  /__/  Autre méthode traditionnelle</t>
  </si>
  <si>
    <t>pf3</t>
  </si>
  <si>
    <t>pf3.1</t>
  </si>
  <si>
    <t>Si Autre, préciser</t>
  </si>
  <si>
    <t>Section ED : EDUCATION</t>
  </si>
  <si>
    <t>Num. question</t>
  </si>
  <si>
    <t>Code</t>
  </si>
  <si>
    <t>Êtes-vous déjà allée à l'école ?</t>
  </si>
  <si>
    <r>
      <t xml:space="preserve">1. Oui
2. Non &gt; Passer à </t>
    </r>
    <r>
      <rPr>
        <sz val="9"/>
        <color rgb="FFFF0000"/>
        <rFont val="Arial Narrow"/>
        <family val="2"/>
      </rPr>
      <t>ed9</t>
    </r>
  </si>
  <si>
    <t>À quel âge avez-vous commencé à aller à l'école ?</t>
  </si>
  <si>
    <t>âge en années</t>
  </si>
  <si>
    <t>Êtes-vous allée l'école au cours de l'année scolaire 2016-2017 ?</t>
  </si>
  <si>
    <r>
      <t xml:space="preserve">1. Oui
2. Non &gt; Passer à </t>
    </r>
    <r>
      <rPr>
        <sz val="9"/>
        <color rgb="FFFF0000"/>
        <rFont val="Arial Narrow"/>
        <family val="2"/>
      </rPr>
      <t>ed8</t>
    </r>
  </si>
  <si>
    <t>Dans quelle classe/quel niveau étiez-vous scolarisée en 2016-2017?</t>
  </si>
  <si>
    <t>L'année dernière (année scolaire 2016-2017), à combien sont élevés vos frais de scolarité ?</t>
  </si>
  <si>
    <t xml:space="preserve"> FCFA       
 ou -97. Ne sait pas repondre</t>
  </si>
  <si>
    <t xml:space="preserve">Au cours de l'année dernière (année scolaire 2016-2017), qui a payé la majorité de vos dépenses d'éducation? </t>
  </si>
  <si>
    <t>1. Moi-meme
2. Père
3. Mère
4. Mon conjoint/mari/petit-ami
5. Autre membre de la famille
-96. Autre (précisez)
-97. Ne sait pas repondre</t>
  </si>
  <si>
    <t>ed6.1</t>
  </si>
  <si>
    <t>Au cours d'un mois typique (hors vacances), lors de l'année dernière (année scolaire 2016-2017), combien de jours d'école avez-vous manqués ?</t>
  </si>
  <si>
    <r>
      <t xml:space="preserve">nombre de jours &gt; Passer à </t>
    </r>
    <r>
      <rPr>
        <sz val="9"/>
        <color rgb="FFFF0000"/>
        <rFont val="Arial Narrow"/>
        <family val="2"/>
      </rPr>
      <t>ed10</t>
    </r>
  </si>
  <si>
    <t>Êtes-vous allée l'école au cours de l'année scolaire 2015-2016 ?</t>
  </si>
  <si>
    <r>
      <t xml:space="preserve">Quelles sont les trois raisons principales pour lesquelles vous n'êtes pas allée à l'école ou avez arrêté d'aller à l'école ?
</t>
    </r>
    <r>
      <rPr>
        <b/>
        <sz val="9"/>
        <color theme="1"/>
        <rFont val="Arial Narrow"/>
        <family val="2"/>
      </rPr>
      <t>Enquêteur :</t>
    </r>
    <r>
      <rPr>
        <sz val="9"/>
        <color theme="1"/>
        <rFont val="Arial Narrow"/>
        <family val="2"/>
      </rPr>
      <t xml:space="preserve"> ne pas lire les modalités et lister les trois raisons principales. 
Classer les réponses par ordre d'importance en commençant par la plus importante.</t>
    </r>
  </si>
  <si>
    <t>1. Distance, école trop lointaine
2. Trop cher pour pour ma famille
3. Pas admise par l'école
4. Dois travailler à la maison
5. Dois travailler en dehors de la maison
6. Ne voulait pas continuer à étudier
7. Problèmes de santé (handicap/maladie)
8. Orpheline
9. Maladie ou choc ayant affecté la famille
10. Mariage
11. Grossesse / enfants en bas âge
12. Manque de sécurité sur le trajet vers/à l'école
13. Pression sociale/religieuse
14. Conflit/troubles sociaux
15. Déménagements/migration
16. Attitude des enseignants
-96. Autre (précisez)</t>
  </si>
  <si>
    <t>ed9a /__/__/</t>
  </si>
  <si>
    <t>ed9b /__/__/</t>
  </si>
  <si>
    <t>ed9c /__/__/</t>
  </si>
  <si>
    <t>ed9.1</t>
  </si>
  <si>
    <t xml:space="preserve"> ed9a.1 _ _ _ _ _ _ _ _ _ _ _ _ _ _</t>
  </si>
  <si>
    <t xml:space="preserve"> ed9b.1 _ _ _ _ _ _ _ _ _ _ _ _ _ _</t>
  </si>
  <si>
    <t xml:space="preserve"> ed9c.1 _ _ _ _ _ _ _ _ _ _ _ _ _ _</t>
  </si>
  <si>
    <t>Avez-vous déjà suivi une formation professionnelle ? (Inclure toute formation, certifiée ou non, achevée ou non, quelle que soit sa durée)</t>
  </si>
  <si>
    <t>1. Oui
2. Non &gt; Passer à ed13</t>
  </si>
  <si>
    <t>Avez-vous déjà suivi une formation en gestion, business, entrepreneuriat ?</t>
  </si>
  <si>
    <t>1. Oui
2. Non &gt; Passer à ed14</t>
  </si>
  <si>
    <t xml:space="preserve">Combien de formations en gestion, business, entrepreneuriat avez-vous reçues ? </t>
  </si>
  <si>
    <t>Nombre de formations en gestion, business, entrepreneuriat</t>
  </si>
  <si>
    <t>Avez-vous deja suivi un cours en compétences de vie ?</t>
  </si>
  <si>
    <t>1. Oui
2. Non &gt; Passer a la section suivante</t>
  </si>
  <si>
    <t xml:space="preserve">Combien de cours en compétences de vie avez-vous reçus ? 
</t>
  </si>
  <si>
    <t>Nombre de cours en compétences de vie</t>
  </si>
  <si>
    <r>
      <t xml:space="preserve">Sur quels domaines portaient les cours en compétences de vie que vous avez suivis ? 
</t>
    </r>
    <r>
      <rPr>
        <b/>
        <sz val="9"/>
        <color theme="1"/>
        <rFont val="Arial Narrow"/>
        <family val="2"/>
      </rPr>
      <t>Enqueteurs :</t>
    </r>
    <r>
      <rPr>
        <sz val="9"/>
        <color theme="1"/>
        <rFont val="Arial Narrow"/>
        <family val="2"/>
      </rPr>
      <t xml:space="preserve"> ne pas lire les modalites</t>
    </r>
  </si>
  <si>
    <t xml:space="preserve">1 = La connaissance de soi 
2 = L’estime de soi 
3 = La fixation d’objectifs et l'élaboration de plans d'action
4 = Le stress et la gestion du stress
5 = Les valeurs et comment elles influencent notre comportement
6 = L’affirmation de soi
7 = La prise de décision et la résolution des problèmes
8 = La pression sociale
9 = Le leadership
-96 = Autre (précisez)
</t>
  </si>
  <si>
    <t>ed15.1</t>
  </si>
  <si>
    <t>SECTION AC: AGR pour les adolescent(e)s</t>
  </si>
  <si>
    <t>Maintenant, j'aimerais vous poser des questions sur les activités que vous exercez.</t>
  </si>
  <si>
    <t xml:space="preserve">Avez-vous exercé cette activite au cours des 30 derniers jours………… </t>
  </si>
  <si>
    <t>Si oui, etait-ce pour vous-même ou aidiez-vous quelqu'un?</t>
  </si>
  <si>
    <t>Si oui avez-vous été payé(e) (i.e. payé(e) pour vous-même)?</t>
  </si>
  <si>
    <t>1. Oui
2. Non &gt; Ligne suivante</t>
  </si>
  <si>
    <t>1. Pour moi-même
2. Pour aider</t>
  </si>
  <si>
    <t>a</t>
  </si>
  <si>
    <t>… travailler dans un champ ou s'occuper des animaux d'élevage?</t>
  </si>
  <si>
    <t>b</t>
  </si>
  <si>
    <t>…faire des travaux ménagers ou travailler dans un bureau comme nettoyeur(euse) contre paiment?</t>
  </si>
  <si>
    <t>c</t>
  </si>
  <si>
    <t>…vendre à partir d'une boutique, un conteneur ou magasin?</t>
  </si>
  <si>
    <t>...vendre à une table ou à un stand au marché?</t>
  </si>
  <si>
    <t>d</t>
  </si>
  <si>
    <t>…faire d'autres activités y comprises celles ambulantes? (i.e. charrettes, serveur(euse)s, etc)</t>
  </si>
  <si>
    <t>e</t>
  </si>
  <si>
    <t>… transformer des aliments pour la vente (patissérie, grillades, cuisine, séchage)</t>
  </si>
  <si>
    <t>f</t>
  </si>
  <si>
    <t xml:space="preserve">…faire du  racommodage, de l'artisanat, la couture, ou la teinture </t>
  </si>
  <si>
    <t>g</t>
  </si>
  <si>
    <t>... est estheticienne (manicure, coiffeur(euse))</t>
  </si>
  <si>
    <t>h</t>
  </si>
  <si>
    <t>…exerce un métier qualifié (mécanique, potterie, menuiserie, travail des métaux, chauffage, peinture informatique, plomberie, autre métier qualifié)</t>
  </si>
  <si>
    <t>i</t>
  </si>
  <si>
    <t>… travaille dans un restaurant ou dans un hotel</t>
  </si>
  <si>
    <t>j</t>
  </si>
  <si>
    <t>… travaille dans un bureau d'une entreprise à but lucratif (e.g. une banque)</t>
  </si>
  <si>
    <t>k</t>
  </si>
  <si>
    <t>... travaille comme enseignant(e) ou professionnel(le) de la santé</t>
  </si>
  <si>
    <t>l</t>
  </si>
  <si>
    <t>...travaille pour une ONG</t>
  </si>
  <si>
    <t>m</t>
  </si>
  <si>
    <t>… travaille pour le gouvernement, autre que enseignant(e) ou professionnel(le) de la santé</t>
  </si>
  <si>
    <t>n</t>
  </si>
  <si>
    <t>… autre activité pour générer de l'argent?</t>
  </si>
  <si>
    <t>/__/ Si 2 &gt; ac2</t>
  </si>
  <si>
    <t>/__/ Si 2 &gt; ac3</t>
  </si>
  <si>
    <t>/__/ Si 2 &gt; ac4</t>
  </si>
  <si>
    <t>ac1.1o.</t>
  </si>
  <si>
    <t xml:space="preserve"> Si oui, préciser:</t>
  </si>
  <si>
    <t>__________________</t>
  </si>
  <si>
    <t xml:space="preserve">Au cours des 30 derniers jours, quels ont été vos bénéfices en argent et en nature de toutes vos activités?  </t>
  </si>
  <si>
    <t>FCFA</t>
  </si>
  <si>
    <r>
      <t xml:space="preserve">Lesquelles de ces activités ont été vos activités principales au cours des 12 derniers mois ? 
Si moins de 3, utiliser -98 "NON APPLICABLE"
</t>
    </r>
    <r>
      <rPr>
        <i/>
        <u/>
        <sz val="9"/>
        <color theme="1"/>
        <rFont val="Arial Narrow"/>
        <family val="2"/>
      </rPr>
      <t>Activités principales</t>
    </r>
    <r>
      <rPr>
        <i/>
        <sz val="9"/>
        <color theme="1"/>
        <rFont val="Arial Narrow"/>
        <family val="2"/>
      </rPr>
      <t>: commencer par l'activité la plus importante. Si le répondant ne sait pas les identifier, dites lui de choisir les activités auxquelles il a passé le plus de temps au cours des 12 derniers mois. À temps passé  égal, le répondant doit choisir l'activité qui lui a le plus rapporté au cours des 12 derniers mois.</t>
    </r>
  </si>
  <si>
    <t>CODE AGR</t>
  </si>
  <si>
    <t xml:space="preserve">Maintenant j'aimerais vous poser des questions spécifique sur les 3/2/activités/ l'activité qui vous ont rapporté le plus d'argent au cours des 30 derniers jours. Vous avez dit que c'est/ ce sont ___, __, et ____. </t>
  </si>
  <si>
    <r>
      <t xml:space="preserve">Commençons avec ____. Si seulement 1 activité, choisir -98 pour </t>
    </r>
    <r>
      <rPr>
        <sz val="9"/>
        <color theme="1"/>
        <rFont val="Arial Narrow"/>
        <family val="2"/>
      </rPr>
      <t>“Non Applicable” pour ac6.b et ac6.c. Si seulement 2 activités, choisir choisir -98 pour “Non Applicable” pour ac6.c.</t>
    </r>
  </si>
  <si>
    <t xml:space="preserve">a. CODE AGR:|___| OU </t>
  </si>
  <si>
    <t xml:space="preserve">b. CODE AGR:|___| OU </t>
  </si>
  <si>
    <t xml:space="preserve">c. CODE AGR:|___| OU </t>
  </si>
  <si>
    <t>-98. ☐NA</t>
  </si>
  <si>
    <t>-98. ☐NA &gt; module suivant</t>
  </si>
  <si>
    <r>
      <t>Au cours des 30 derniers jours, combien de jours avez-vous travaillé dans</t>
    </r>
    <r>
      <rPr>
        <sz val="9"/>
        <color theme="1"/>
        <rFont val="Arial Narrow"/>
        <family val="2"/>
      </rPr>
      <t>_________?</t>
    </r>
  </si>
  <si>
    <t>a.|___|___| JOURS</t>
  </si>
  <si>
    <t>b.|___|___|JOURS</t>
  </si>
  <si>
    <t>c.|___|___| JOURS</t>
  </si>
  <si>
    <r>
      <t xml:space="preserve">Dans un jour typique, combien d'heures avez-vous travaillé dans </t>
    </r>
    <r>
      <rPr>
        <sz val="9"/>
        <color theme="1"/>
        <rFont val="Arial Narrow"/>
        <family val="2"/>
      </rPr>
      <t xml:space="preserve"> __________?</t>
    </r>
  </si>
  <si>
    <t>a.|___|___| HEURES</t>
  </si>
  <si>
    <t>b.|___|___| HEURES</t>
  </si>
  <si>
    <t>c.|___|___| HEURES</t>
  </si>
  <si>
    <r>
      <t xml:space="preserve">Au cours des 30 derniers jours quels ont été vos bénéfices en argent de </t>
    </r>
    <r>
      <rPr>
        <sz val="9"/>
        <color theme="1"/>
        <rFont val="Arial Narrow"/>
        <family val="2"/>
      </rPr>
      <t xml:space="preserve"> ______?</t>
    </r>
  </si>
  <si>
    <t xml:space="preserve"> a.|___|___|___|___|___|___|</t>
  </si>
  <si>
    <t>b.|___|___|___|___|___|___|</t>
  </si>
  <si>
    <t>c.|___|___|___|___|___|___|</t>
  </si>
  <si>
    <r>
      <t>Au cours des 30 derniers jours, combien de FCFA avez-vous gagné en nature</t>
    </r>
    <r>
      <rPr>
        <sz val="9"/>
        <color theme="1"/>
        <rFont val="Arial Narrow"/>
        <family val="2"/>
      </rPr>
      <t>?</t>
    </r>
  </si>
  <si>
    <r>
      <t>Dans un jour typique de travail, quels sont vos bénéfices journaliers en argent en FCFA</t>
    </r>
    <r>
      <rPr>
        <sz val="9"/>
        <color theme="1"/>
        <rFont val="Arial Narrow"/>
        <family val="2"/>
      </rPr>
      <t>?</t>
    </r>
  </si>
  <si>
    <t>Dans un jour typique de travail, combien recevez-vous en nature en FCFA?</t>
  </si>
  <si>
    <r>
      <t xml:space="preserve">Pouvez-vous décider vous-même comment dépenser vos bénéfices et vos gains de  ______?
</t>
    </r>
    <r>
      <rPr>
        <sz val="9"/>
        <color theme="1"/>
        <rFont val="Arial Narrow"/>
        <family val="2"/>
      </rPr>
      <t>1. Oui
2. Non</t>
    </r>
  </si>
  <si>
    <t xml:space="preserve"> a.|___|</t>
  </si>
  <si>
    <t xml:space="preserve"> b.|___|</t>
  </si>
  <si>
    <t xml:space="preserve"> c.|___|</t>
  </si>
  <si>
    <r>
      <t xml:space="preserve">Si non, qui d'autre participe a la décison de comment l'argent de  ______ est dépensé?
</t>
    </r>
    <r>
      <rPr>
        <sz val="9"/>
        <color theme="1"/>
        <rFont val="Arial Narrow"/>
        <family val="2"/>
      </rPr>
      <t>Jusqu'à trois réponses possibles
1. père
2. mère
3. frère/soeur
4. mari/fiancé/copain
5.partenaire dans l'activité
6.autre membre de la famille
7.chef religieux
-96. Autre</t>
    </r>
  </si>
  <si>
    <r>
      <t>a1.</t>
    </r>
    <r>
      <rPr>
        <sz val="9"/>
        <color theme="1"/>
        <rFont val="Arial Narrow"/>
        <family val="2"/>
      </rPr>
      <t xml:space="preserve"> |___| 
a1_1. Si autre préciser: ________________________
a2. |___| 
a2_1. Si autre préciser: ________________________
a3. |___|
a3_1. Si autre préciser: ________________________</t>
    </r>
  </si>
  <si>
    <t>b1. |___| 
b1_1. Si autre préciser: ________________________
b2. |___| 
b2_1. Si autre préciser: ________________________
b3. |___|
b3_1. Si autre préciser: ________________________</t>
  </si>
  <si>
    <t>c1. |___| 
c1_1. Si autre préciser: ________________________
c2. |___| 
c2_1. Si autre préciser: ________________________
c3. |___|
c3_1. Si autre préciser: ________________________</t>
  </si>
  <si>
    <r>
      <t xml:space="preserve">Comptez-vous continuer à exercer cette activité l'année prochaine?
</t>
    </r>
    <r>
      <rPr>
        <sz val="9"/>
        <color theme="1"/>
        <rFont val="Arial Narrow"/>
        <family val="2"/>
      </rPr>
      <t>1. Oui
2. Non</t>
    </r>
  </si>
  <si>
    <t>SECTION EC : EPARGNE- CREDITS</t>
  </si>
  <si>
    <t>A. Épargne</t>
  </si>
  <si>
    <t xml:space="preserve">Est-ce qu’il vous arrive de mettre de l’argent de côté?
[IL S’AGIT DE L’ARGENT EPARGNÉ A LA MAISON OU AILLEURS Y COMPRIS VIA LES TONTINES] 
</t>
  </si>
  <si>
    <t>1 = Oui 
2 = Non &gt; passer à ec7</t>
  </si>
  <si>
    <t>De manière générale, à quelle fréquence avez-vous mis  de l’argent de côté ? [AU COURS DE L’ANNEE PASSEE]</t>
  </si>
  <si>
    <t xml:space="preserve">1 = Chaque jour 
2 = Chaque semaine
3 = Au moins 1 fois par mois
4 = Tous les 2-3 mois
5 = Tous les 6 mois
6 = Moins régulièrement
</t>
  </si>
  <si>
    <t xml:space="preserve">Quel est le montant que vous avez mis de côté la dernière fois?   </t>
  </si>
  <si>
    <t>[FCFA]</t>
  </si>
  <si>
    <t xml:space="preserve">Aujourd’hui, quel est le montant total d'argent que vous détenez: </t>
  </si>
  <si>
    <t xml:space="preserve">1. Chez vous  </t>
  </si>
  <si>
    <t>2. Dans un groupe d’épargne (tontine, etc.)</t>
  </si>
  <si>
    <t>3. Auprès de quelqu’un en dehors du ménage</t>
  </si>
  <si>
    <t>4. Dans une banque, caisse rurale</t>
  </si>
  <si>
    <t xml:space="preserve">5. Dans une ONG, coopérative, union, fédération  </t>
  </si>
  <si>
    <t>6. Compte Mobile Money</t>
  </si>
  <si>
    <t>7. Dans un autre lieu</t>
  </si>
  <si>
    <t xml:space="preserve">Quelle est la source de votre épargne? </t>
  </si>
  <si>
    <t>1 = Aide des parents
2 = Aide du conjoint/ami
3 = Revenus du travail
-96 = Autre (précisez)</t>
  </si>
  <si>
    <t>ec5.1</t>
  </si>
  <si>
    <t>Pour quelle finalité mettez-vous de l’argent de côté? [CHOISIR LES TROIS PRINCIPALES]</t>
  </si>
  <si>
    <t>1= Dépenses personnelles
2= Dépenses pour le ménage (nourriture, santé, scolarité, actifs, habillement, etc.)
3 = Acquisition ou construction du domicile
4 = Aménagement du domicile
5 = Acquisition d'une parcelle
6= Evènement extraordinaires (maladie, mariage, funérailles, etc.)
7= Investissement dans une activité génératrice de revenus
8=Transférer l’argent à quelqu’un d’autre
9= Propre éducation ou formation
10=Rembourser un prêt
-96=Autre (précisez)</t>
  </si>
  <si>
    <t>ec6.1</t>
  </si>
  <si>
    <t>B. Crédits</t>
  </si>
  <si>
    <r>
      <rPr>
        <b/>
        <sz val="9"/>
        <rFont val="Arial Narrow"/>
        <family val="2"/>
      </rPr>
      <t>Au cours des 12 derniers mois</t>
    </r>
    <r>
      <rPr>
        <sz val="9"/>
        <rFont val="Arial Narrow"/>
        <family val="2"/>
      </rPr>
      <t>, avez-vous déjà emprunté auprès d'une institution financière (banque, caisse rurale, institut de microfinance) ou d'une organisation (ONG, AVEC, etc.) ou d'un individu?
S'il vous plait incluez tout emprunt auprès d'une tontine ou auprès d'un ami ou parent.</t>
    </r>
  </si>
  <si>
    <t>1 = Oui &gt; passer à ec10
2 = Non</t>
  </si>
  <si>
    <t xml:space="preserve">Si non, pourquoi n’avez vous pas emprunté de l’argent? </t>
  </si>
  <si>
    <r>
      <t>1 = Pas besoin 
2 = Je croyais que la demande allait être refusée
3 = Le taux de remboursement est trop cher  
4 = Je n’ai pas d’objet que je peux mettre en gage
5 = Je n’aime pas les dettes
6 = Je ne connais personne qui peux me prêter de l’argent 
8 = Je n’ai pas eu l’autorisation de mon époux
-96 = Autre  (précisez)
&gt; Passer à</t>
    </r>
    <r>
      <rPr>
        <sz val="9"/>
        <color rgb="FFFF0000"/>
        <rFont val="Arial Narrow"/>
        <family val="2"/>
      </rPr>
      <t xml:space="preserve"> ec16</t>
    </r>
    <r>
      <rPr>
        <sz val="9"/>
        <rFont val="Arial Narrow"/>
        <family val="2"/>
      </rPr>
      <t xml:space="preserve">
</t>
    </r>
  </si>
  <si>
    <t>ec8.1</t>
  </si>
  <si>
    <t xml:space="preserve"> _ _ _ _ _ _ _ _ _ _ _ _ _ _  _ _ 
&gt; Passer à ec16</t>
  </si>
  <si>
    <r>
      <t xml:space="preserve">Si oui, combien de fois avez-vous emprunté </t>
    </r>
    <r>
      <rPr>
        <b/>
        <sz val="9"/>
        <rFont val="Arial Narrow"/>
        <family val="2"/>
      </rPr>
      <t>sur les 12 derniers mois</t>
    </r>
    <r>
      <rPr>
        <sz val="9"/>
        <rFont val="Arial Narrow"/>
        <family val="2"/>
      </rPr>
      <t xml:space="preserve">? </t>
    </r>
  </si>
  <si>
    <t>Nombre de fois</t>
  </si>
  <si>
    <t xml:space="preserve">Instructions: Lister tous les emprunts au cours des 12 derniers mois en commencant par le plus important et en terminant par la plus petite somme empruntée. </t>
  </si>
  <si>
    <t>a. Emprunt 1</t>
  </si>
  <si>
    <t>b. Emprunt 2.</t>
  </si>
  <si>
    <t>c. Emprunt 3</t>
  </si>
  <si>
    <t>Auprès de quelle institution, organisation ou individu avez-vous emprunté?</t>
  </si>
  <si>
    <t>1 = Ami
2 = Parent
3 = Banque, caisse rurale
4 = Institut de microfinance
5 = ONG
6 = Groupe d'épargne ou de crédit
7 = Prêteur informel (usurier, etc.)
-96 =Autre (précisez)</t>
  </si>
  <si>
    <t>ec10.1</t>
  </si>
  <si>
    <t xml:space="preserve">Quel était le montant initial de l'emprunt ? Par initial, je veux dire, au moment où vous avez emprunté. </t>
  </si>
  <si>
    <t>Pour quelle finalité avez-vous emprunté cet argent ?</t>
  </si>
  <si>
    <t>ec12.1</t>
  </si>
  <si>
    <t>Depuis combien de mois avez-vous emprunté cette somme?</t>
  </si>
  <si>
    <t>Combien vous-reste-il a remboursé? [0 si tout le prêt a été remboursé]</t>
  </si>
  <si>
    <t>C. Prêts</t>
  </si>
  <si>
    <t xml:space="preserve">Instructions: Lister tous les prêts au cours des 12 derniers mois en commencant par le plus important et en terminant par la plus petite somme prêtée. </t>
  </si>
  <si>
    <t>a. Prêt 1</t>
  </si>
  <si>
    <t>b. Prêt 2.</t>
  </si>
  <si>
    <t>c. Prêt 3</t>
  </si>
  <si>
    <r>
      <rPr>
        <b/>
        <sz val="9"/>
        <rFont val="Arial Narrow"/>
        <family val="2"/>
      </rPr>
      <t>Au cours des 12 derniers mois</t>
    </r>
    <r>
      <rPr>
        <sz val="9"/>
        <rFont val="Arial Narrow"/>
        <family val="2"/>
      </rPr>
      <t>, avez-vous prêté de l'argent a quelqu'un?</t>
    </r>
  </si>
  <si>
    <t>1 = Oui
2 = Non &gt; passer à la section suivante</t>
  </si>
  <si>
    <t>A qui avez-vous prêté de l'argent?</t>
  </si>
  <si>
    <t>1= Ami
2= Pere/Mere
3=Epoux
4= Frere/Soeur
5= Autre membre du ménage
-96=Autre (précisez)</t>
  </si>
  <si>
    <t>ec17.1</t>
  </si>
  <si>
    <t xml:space="preserve">Quel était le montant initial du prêt ? Par initial, je veux dire, au moment où vous avez prêté. </t>
  </si>
  <si>
    <t>Depuis combien de mois avez-vous prêté cet argent?</t>
  </si>
  <si>
    <t>Pour quel montant avez-vous été déja remboursé?</t>
  </si>
  <si>
    <t xml:space="preserve">Est ce que vous avez un compte mobile money ? </t>
  </si>
  <si>
    <t>Est-ce que vous faites des opérations financières à travers ce compte mobile money?</t>
  </si>
  <si>
    <t>1 = Oui
2 = Non &gt; transferts</t>
  </si>
  <si>
    <t>Est-ce que vous avez effectué un paiement via votre compte mobile money au cours des 30 derniers jours?</t>
  </si>
  <si>
    <t>Est-ce que vous avez effectué un transfert via votre compte mobile money au cours des 30 derniers jours?</t>
  </si>
  <si>
    <t>Est-ce que vous avez épargné de l'argent sur votre compte mobile money au cours des 30 derniers jours&gt;</t>
  </si>
  <si>
    <t>Est-ce que vous avez retiré de l'argent sur votre compte mobile money au cours des 30 derniers jours&gt;</t>
  </si>
  <si>
    <t xml:space="preserve">Transferts </t>
  </si>
  <si>
    <t>Avez-vous reçu de l'aide (en espèces ou en nature) ou des cadeaux de la part d'individus ou d'institutions (inclure les aides gouvernementales ou les aides d'ONG, etc) au cours des 12 derniers mois ?</t>
  </si>
  <si>
    <t>1 =Oui
0= Non</t>
  </si>
  <si>
    <r>
      <t>Si "Non", uniquement après vous être assuré que l'enquêté n'a reçu aucun transfert, passer aux transferts effectués (</t>
    </r>
    <r>
      <rPr>
        <i/>
        <u/>
        <sz val="9"/>
        <color rgb="FFFF0000"/>
        <rFont val="Arial Narrow"/>
        <family val="2"/>
      </rPr>
      <t>ec29</t>
    </r>
    <r>
      <rPr>
        <i/>
        <u/>
        <sz val="9"/>
        <rFont val="Arial Narrow"/>
        <family val="2"/>
      </rPr>
      <t xml:space="preserve">) </t>
    </r>
  </si>
  <si>
    <t>Enquêteur: Une ligne par transfert. Considérer les cinq transferts les plus importants reçus au cours des 12 derniers mois.</t>
  </si>
  <si>
    <t>ec27.1</t>
  </si>
  <si>
    <t>Numéro du transfert</t>
  </si>
  <si>
    <t xml:space="preserve">Relation de la personne qui a donné cet argent/cadeau avec le répondant.
</t>
  </si>
  <si>
    <t>Si autre, préciser</t>
  </si>
  <si>
    <t>Quelle est la valeur des cadeaux/ transferts reçus de cette personne au cours des 30 derniers jours ?</t>
  </si>
  <si>
    <r>
      <t xml:space="preserve">1=  Petit(e) ami(e) /  Conjoint(e)                         
2= Amis/relations                  
3= Famille, belle-famille  
4= Simple associé en affaire                                  
5= Pas de relation                           
-96= Autre (préciser)  &gt; </t>
    </r>
    <r>
      <rPr>
        <i/>
        <sz val="9"/>
        <color rgb="FFFF0000"/>
        <rFont val="Arial Narrow"/>
        <family val="2"/>
      </rPr>
      <t>ec27.1</t>
    </r>
    <r>
      <rPr>
        <i/>
        <sz val="9"/>
        <color indexed="8"/>
        <rFont val="Arial Narrow"/>
        <family val="2"/>
      </rPr>
      <t xml:space="preserve">
</t>
    </r>
  </si>
  <si>
    <r>
      <t xml:space="preserve">Montant en Milliers de FCFA
</t>
    </r>
    <r>
      <rPr>
        <b/>
        <i/>
        <sz val="9"/>
        <color indexed="8"/>
        <rFont val="Arial Narrow"/>
        <family val="2"/>
      </rPr>
      <t>(Si plusieurs transferts de la part d'une même personne ont été reçus au cours des 30 derniers jours, les additionner. Bien mentionner à l'enquêté qu'il doit prendre en compte tous les transferts, dès que ceux-ci atteignent 5000FCFA par mois)</t>
    </r>
  </si>
  <si>
    <t>/__/__/__/__/__/</t>
  </si>
  <si>
    <t>Avez-vous accordé  de l'aide (en espèces ou en nature) ou des cadeaux au cours des 12 derniers mois ?</t>
  </si>
  <si>
    <t>Si "Non", uniquement après vous être assuré que l'enquêté n'a fait aucun transfert ou cadeau, passer à la section suivante (GE)</t>
  </si>
  <si>
    <t>Enquêteur: Une ligne par transfert. Considérer les cinq transferts les plus importants effectués au cours des 12 derniers mois.</t>
  </si>
  <si>
    <t>ec30.1</t>
  </si>
  <si>
    <r>
      <t xml:space="preserve">1=  Petit(e) ami(e) /  Conjoint(e)                         
2= Amis/relations                  
3= Famille, belle-famille  
4= Simple associé en affaire                                  
5= Pas de relation                           
-96= Autre (préciser) &gt; </t>
    </r>
    <r>
      <rPr>
        <i/>
        <sz val="9"/>
        <color rgb="FFFF0000"/>
        <rFont val="Arial Narrow"/>
        <family val="2"/>
      </rPr>
      <t>ec30.1</t>
    </r>
    <r>
      <rPr>
        <i/>
        <sz val="9"/>
        <color indexed="8"/>
        <rFont val="Arial Narrow"/>
        <family val="2"/>
      </rPr>
      <t xml:space="preserve">
</t>
    </r>
  </si>
  <si>
    <r>
      <t xml:space="preserve">Montant en Milliers de FCFA
</t>
    </r>
    <r>
      <rPr>
        <b/>
        <i/>
        <sz val="9"/>
        <color indexed="8"/>
        <rFont val="Arial Narrow"/>
        <family val="2"/>
      </rPr>
      <t>(Si plusieurs transferts ont été envoyés à la même personne au cours des 30 derniers jours, les additionner, et les rapporter dès que la somme atteint 5000FCFA par mois)</t>
    </r>
  </si>
  <si>
    <t>SECTION GE: GENRE ET VBG POUR LE QUESTIONNAIRE ADOLESCENTE</t>
  </si>
  <si>
    <t>Attitudes envers la violence domestique</t>
  </si>
  <si>
    <t>Selon vous, est-il justifié qu’un mari frappe ou batte sa femme si elle brûle la nourriture ?</t>
  </si>
  <si>
    <t>1 = Oui 
2 = Non</t>
  </si>
  <si>
    <t>Selon vous, est-il justifié qu’un mari frappe ou batte sa femme si elle argumente avec lui ?</t>
  </si>
  <si>
    <t>Selon vous, est-il justifié qu’un mari frappe ou batte sa femme si elle sort sans lui dire ?</t>
  </si>
  <si>
    <t>Selon vous, est-il justifié qu’un mari frappe ou batte sa femme si elle néglige les enfants ?</t>
  </si>
  <si>
    <t>Selon vous, est-il justifié qu’un mari frappe ou batte sa femme si elle refuse d'avoir des rapports sexuels avec lui?</t>
  </si>
  <si>
    <r>
      <t>Selon vous, est-il justifié qu’un mari frappe ou batte sa femme si elle parle de se protéger contre le sida?</t>
    </r>
    <r>
      <rPr>
        <sz val="8"/>
        <color rgb="FF000000"/>
        <rFont val="Arial Narrow"/>
        <family val="2"/>
      </rPr>
      <t>   </t>
    </r>
  </si>
  <si>
    <r>
      <t>Contrôle du conjoint et violences émotionnelles</t>
    </r>
    <r>
      <rPr>
        <b/>
        <sz val="8"/>
        <color rgb="FF000000"/>
        <rFont val="Arial Narrow"/>
        <family val="2"/>
      </rPr>
      <t> </t>
    </r>
  </si>
  <si>
    <t xml:space="preserve">
Maintenant, je vais vous poser des questions à propos de situations que les femmes peuvent rencontrer. 
</t>
  </si>
  <si>
    <t>S'il vous plaît, dites-moi si au cours des 12 derniers mois, il est arrivé que quelqu'un vous dise ou fasse quelque chose pour vous humilier devant d’autres personnes ?</t>
  </si>
  <si>
    <t>S'il vous plaît, dites-moi si au cours des 12 derniers mois, il est arrivé que quelqu'un vous menace de vous blesser ou de faire du mal, vous ou quelqu’un qui vous est proche ?</t>
  </si>
  <si>
    <t>S'il vous plaît, dites-moi si au cours des 12 derniers mois, il est arrivé que quelqu'un vous insulte ou vous rabaisse ?</t>
  </si>
  <si>
    <r>
      <rPr>
        <b/>
        <i/>
        <sz val="8"/>
        <rFont val="Arial Narrow"/>
        <family val="2"/>
      </rPr>
      <t xml:space="preserve">Enquêteur: poser les questions suivantes uniquement aux femmes mariées ou vivant en couple et âgées de plus de 15 ans. </t>
    </r>
    <r>
      <rPr>
        <sz val="8"/>
        <rFont val="Arial Narrow"/>
        <family val="2"/>
      </rPr>
      <t xml:space="preserve">
Maintenant, je vais vous poser des questions à propos de situations que les femmes qui sont en couple peuvent rencontrer. S'il vous plaît, dites-moi si les faits suivants s’appliquent à vos relations avec votre (dernier) mari/partenaire ?</t>
    </r>
  </si>
  <si>
    <t>S'il vous plaît, dites-moi si au cours des 12 derniers mois, il est arrivé que votre mari/partenaire soit jaloux ou en colère si vous parlez à d’autres hommes ?</t>
  </si>
  <si>
    <t>S'il vous plaît, dites-moi si au cours des 12 derniers mois, il est arrivé que votre mari/partenaire vous accuse d’être infidèle ?</t>
  </si>
  <si>
    <t>S'il vous plaît, dites-moi si au cours des 12 derniers mois, il est arrivé que votremari/partenaire ne vous permette pas de voir vos amies de sexe féminin?</t>
  </si>
  <si>
    <t>S'il vous plaît, dites-moi si au cours des 12 derniers mois, il est arrivé que votre mari/partenaire essaye de limiter vos contacts avec votre famille d'origine?</t>
  </si>
  <si>
    <t>S'il vous plaît, dites-moi si au cours des 12 derniers mois, il est arrivé que votre mari/partenaire insiste pour savoir où vous êtes à tout moment?</t>
  </si>
  <si>
    <t>S'il vous plaît, dites-moi si au cours des 12 derniers mois, il est arrivé que votre mari/partenaire ne vous fasse pas confiance en ce qui concerne l'argent?</t>
  </si>
  <si>
    <t>S'il vous plaît, dites-moi si au cours des 12 derniers mois, il est arrivé que votre mari/partenaire vous empêche d’exercer un métier ou ne soit pas d’accord pour que vous travailliez ?</t>
  </si>
  <si>
    <t xml:space="preserve">S'il vous plaît, dites-moi si au cours des 12 derniers mois, il est arrivé que votre mari/partenaire vous batte, gifle, donne des coups de pieds ou fasse quelque chose afin de vous agresser physiquement ? </t>
  </si>
  <si>
    <t>Prise de décision dans le ménage</t>
  </si>
  <si>
    <t>Enquêteur: poser les questions suivantes à toutes les femmes, à part de j à k.</t>
  </si>
  <si>
    <t>Enquêteur : Lire les options</t>
  </si>
  <si>
    <t>Dans quelle mesure pensez-vous que vous pouvez prendre vos propres décisions concernant [SUJET] ?
0=Pas du tout 
1=Un petit peu 
2=Moyennement 
3=Tout à fait</t>
  </si>
  <si>
    <t>SUJET</t>
  </si>
  <si>
    <t>ge18.a</t>
  </si>
  <si>
    <t>L'argent que vous gagnez</t>
  </si>
  <si>
    <t>ge18.b</t>
  </si>
  <si>
    <t>La poursuite de vos études</t>
  </si>
  <si>
    <t>ge18.c</t>
  </si>
  <si>
    <t>Votre travail</t>
  </si>
  <si>
    <t>ge18.d</t>
  </si>
  <si>
    <t>Vos soins de santé</t>
  </si>
  <si>
    <t>ge18.e</t>
  </si>
  <si>
    <t>Les tâches que vous effectuez un jour donné</t>
  </si>
  <si>
    <t>ge18.f</t>
  </si>
  <si>
    <t>Vos allers et venues en dehors de la maison</t>
  </si>
  <si>
    <t>Enquêteur: poser les questions ge18.j à ge18.k uniquement aux personnes mariées ou en union libre</t>
  </si>
  <si>
    <t>ge18.g</t>
  </si>
  <si>
    <t xml:space="preserve">
L'utilisation de la planification familiale pour espacer ou limiter les naissances</t>
  </si>
  <si>
    <t>ge18.h</t>
  </si>
  <si>
    <t>Vos grossesses</t>
  </si>
  <si>
    <t>ge18.i</t>
  </si>
  <si>
    <t>La manière dont l’argent du ménage est dépensé</t>
  </si>
  <si>
    <t>ge18.j</t>
  </si>
  <si>
    <t>Les achats majeurs pour le ménage</t>
  </si>
  <si>
    <t>ge18.k</t>
  </si>
  <si>
    <t>Les visites que vous faites à votre famille</t>
  </si>
  <si>
    <t>SECTION RL:  Relations des adolescentes avec la communauté</t>
  </si>
  <si>
    <t xml:space="preserve">Avec quels personnes pouvez-vous parler des sujets suivants: </t>
  </si>
  <si>
    <t>rl1.a</t>
  </si>
  <si>
    <r>
      <t xml:space="preserve">Santé personnelle:
</t>
    </r>
    <r>
      <rPr>
        <b/>
        <sz val="9"/>
        <color theme="1"/>
        <rFont val="Arial Narraw"/>
      </rPr>
      <t>Enquêteur :</t>
    </r>
    <r>
      <rPr>
        <sz val="9"/>
        <color theme="1"/>
        <rFont val="Arial Narraw"/>
      </rPr>
      <t xml:space="preserve"> 
</t>
    </r>
    <r>
      <rPr>
        <b/>
        <sz val="9"/>
        <color theme="1"/>
        <rFont val="Arial Narraw"/>
      </rPr>
      <t xml:space="preserve">Cocher toutes les réponses </t>
    </r>
    <r>
      <rPr>
        <sz val="9"/>
        <color theme="1"/>
        <rFont val="Arial Narraw"/>
      </rPr>
      <t xml:space="preserve">données par la répondante
</t>
    </r>
    <r>
      <rPr>
        <b/>
        <sz val="9"/>
        <color theme="1"/>
        <rFont val="Arial Narrow"/>
        <family val="2"/>
      </rPr>
      <t/>
    </r>
  </si>
  <si>
    <t>1. Vos parents 
2. Vos frères/sœurs
3. Votre mari
4. Autres membres de votre  famille
5. Vos amies/amis
6. Camarades de classes/collègues de travail
7. Leaders locaux
8. Personnel de santé spécialisé
9. Enseignants
-96. Autre (préciser)
-97. Ne sait pas
-98. Non applicable</t>
  </si>
  <si>
    <t>rl1.a.1</t>
  </si>
  <si>
    <t>rl1.b</t>
  </si>
  <si>
    <r>
      <t xml:space="preserve">Problèmes de famille:
</t>
    </r>
    <r>
      <rPr>
        <b/>
        <sz val="9"/>
        <color theme="1"/>
        <rFont val="Arial Narraw"/>
      </rPr>
      <t xml:space="preserve">Enquêteur : 
Cocher toutes les réponses </t>
    </r>
    <r>
      <rPr>
        <sz val="9"/>
        <color theme="1"/>
        <rFont val="Arial Narraw"/>
      </rPr>
      <t>données par la répondante</t>
    </r>
  </si>
  <si>
    <t>rl1.b.1</t>
  </si>
  <si>
    <t>rl1.c</t>
  </si>
  <si>
    <r>
      <t xml:space="preserve">Problèmes d'argent:
</t>
    </r>
    <r>
      <rPr>
        <b/>
        <sz val="9"/>
        <color theme="1"/>
        <rFont val="Arial Narraw"/>
      </rPr>
      <t xml:space="preserve">
Enquêteur : 
Cocher toutes les réponses</t>
    </r>
    <r>
      <rPr>
        <sz val="9"/>
        <color theme="1"/>
        <rFont val="Arial Narraw"/>
      </rPr>
      <t xml:space="preserve"> données par la répondante</t>
    </r>
  </si>
  <si>
    <t>rl1.c.1</t>
  </si>
  <si>
    <t>rl1.d</t>
  </si>
  <si>
    <r>
      <t xml:space="preserve">Aspirations/projets pour le futur :
</t>
    </r>
    <r>
      <rPr>
        <b/>
        <sz val="9"/>
        <color theme="1"/>
        <rFont val="Arial Narraw"/>
      </rPr>
      <t xml:space="preserve">
Enquêteur : 
Cocher toutes les réponses</t>
    </r>
    <r>
      <rPr>
        <sz val="9"/>
        <color theme="1"/>
        <rFont val="Arial Narraw"/>
      </rPr>
      <t xml:space="preserve"> données par la répondante</t>
    </r>
  </si>
  <si>
    <t>rl1.d.1</t>
  </si>
  <si>
    <r>
      <t xml:space="preserve">A votre avis, y a-t-il des sujets dont on ne peut pas parler avec les  membres de la famille ?
</t>
    </r>
    <r>
      <rPr>
        <b/>
        <sz val="9"/>
        <color theme="1"/>
        <rFont val="Arial Narraw"/>
      </rPr>
      <t>Enquêteur :</t>
    </r>
    <r>
      <rPr>
        <sz val="9"/>
        <color theme="1"/>
        <rFont val="Arial Narraw"/>
      </rPr>
      <t xml:space="preserve"> Lire les options et cocher toutes les réponses mentionnées</t>
    </r>
  </si>
  <si>
    <t>1. Questions concernant ses propres relations d’amitié
2. Questions concernant ses propres relations matrimoniales
3. Questions concernant sa propre santé
4. Questions concernant ses problèmes d'argent
-96. Autre (préciser)</t>
  </si>
  <si>
    <t>rl2.1</t>
  </si>
  <si>
    <r>
      <t xml:space="preserve">A votre avis, y a-t-il des sujets dont on ne peut pas parler avec les autres membres du village ?
</t>
    </r>
    <r>
      <rPr>
        <b/>
        <sz val="9"/>
        <color theme="1"/>
        <rFont val="Arial Narraw"/>
      </rPr>
      <t>Enquêteur :</t>
    </r>
    <r>
      <rPr>
        <sz val="9"/>
        <color theme="1"/>
        <rFont val="Arial Narraw"/>
      </rPr>
      <t xml:space="preserve"> Lire les options et cocher toutes les réponses mentionnées</t>
    </r>
  </si>
  <si>
    <t>rl3.1</t>
  </si>
  <si>
    <t>Un modèle est une personne qui sert d'exemple. Avez-vous un modèle ?</t>
  </si>
  <si>
    <t>1 = Oui 
0 = Non</t>
  </si>
  <si>
    <t>Cette personne est un homme ? Une femme ?</t>
  </si>
  <si>
    <t>1 = un homme 
2 = une femme</t>
  </si>
  <si>
    <r>
      <t xml:space="preserve">Qui est cette personne ?
</t>
    </r>
    <r>
      <rPr>
        <i/>
        <sz val="9"/>
        <color theme="1"/>
        <rFont val="Arial Narraw"/>
      </rPr>
      <t>(Une seule réponse possible, ne pas lire les modalités)</t>
    </r>
  </si>
  <si>
    <t>1 = Frère
2 = Sœur
3 = Mère 
4 = Père
5 = Autre parent (homme)
6 = Autre parent (femme)
7 = Professeur
8 = Politicien
9 = Businessman
10 = Personne importante
-96= Autre, préciser</t>
  </si>
  <si>
    <t>rl6.1</t>
  </si>
  <si>
    <t>Si autre, préciser:</t>
  </si>
  <si>
    <r>
      <t xml:space="preserve">Comment cette personne gagne-t-elle sa vie ?
</t>
    </r>
    <r>
      <rPr>
        <i/>
        <sz val="9"/>
        <color theme="1"/>
        <rFont val="Arial Narraw"/>
      </rPr>
      <t>(Une seule réponse possible, ne pas lire les modalités)</t>
    </r>
  </si>
  <si>
    <t>1 = Tâches ménagères (gouvernante de maison)
2 = Chef d'entreprise
3 = Direction d'une entreprise familiale
4 = Travail non rémunéré dans une entreprise familiale
5 = Travail dans la ferme familiale
6 = Emploi salarié
7 = Travail occasionnel
8 = Travail pour le gouvernement
9 = Dirigeant dans la communauté
10 = Dirigeant au niveau national (par ex. parlementaire...)
11 = Artiste/Sportif
-96 = Autre, préciser</t>
  </si>
  <si>
    <t>Avez-vous déjà participé à un ou plusieurs club(s) réunissant des jeunes filles et des femmes de votre village ?</t>
  </si>
  <si>
    <t>1. Oui
2. Non &gt; Passer à la section suivante</t>
  </si>
  <si>
    <t>Participez-vous toujours à un ou plusieurs club(s) réunissant des jeunes filles et des femmes de votre village ?</t>
  </si>
  <si>
    <t>Au total, combien de fois avez-vous participé à ce ou ces club(s) la semaine dernière ?</t>
  </si>
  <si>
    <r>
      <t xml:space="preserve">De quoi discutez-vous dans le cadre de ce ou ces club(s) ?
</t>
    </r>
    <r>
      <rPr>
        <b/>
        <sz val="9"/>
        <color theme="1"/>
        <rFont val="Arial Narraw"/>
      </rPr>
      <t>Enquêteur :</t>
    </r>
    <r>
      <rPr>
        <sz val="9"/>
        <color theme="1"/>
        <rFont val="Arial Narraw"/>
      </rPr>
      <t xml:space="preserve"> Ne pas lire les options et cocher toutes les réponses mentionnées</t>
    </r>
  </si>
  <si>
    <t>1.Travail
2.Gestion d'argent
3. Relations matrimoniales
4. Gestion des conflits
5. Contraception
6. Santé
7.Entraide
8. Sport
-96. Autre (préciser)</t>
  </si>
  <si>
    <t>rl7.1</t>
  </si>
  <si>
    <t>SECTION MI: MIGRATION</t>
  </si>
  <si>
    <t>Maintenant, j'aimerais vous poser des questions sur les migrations dans votre famille</t>
  </si>
  <si>
    <t>mi1</t>
  </si>
  <si>
    <t>Avez-vous envisagé migrer ?</t>
  </si>
  <si>
    <t>1 = Oui                                                                            2= Non &gt; aller à mi3</t>
  </si>
  <si>
    <t>mi2</t>
  </si>
  <si>
    <t>Vou envisagez miger vers:</t>
  </si>
  <si>
    <t>1= Europe                                                   2=NDjamena                                                   3=Autre pays Africain</t>
  </si>
  <si>
    <t>mi3</t>
  </si>
  <si>
    <t>Quelqu'un de votre famille a-t-il déjà migré ?</t>
  </si>
  <si>
    <t>1 = Oui                                                                            2= Non &gt;aller à mi5</t>
  </si>
  <si>
    <t>mi4</t>
  </si>
  <si>
    <t>De qui s'agit-il ?</t>
  </si>
  <si>
    <t xml:space="preserve">1. Chef du ménage lui / elle-même 
2. 1er(e) époux(se)
3. 2e (ou plus) époux(se) 
4. Enfant 
5. Père / Mère 
6. Grands-parents 
7. Frère / Sœur 
8. Oncle / Tante 
9. Cousin / Cousine 
10. Petit-fils / Petite-fille 
11. Beau-fils / Belle-fille 
12. Beau-frère / Belle-sœur 
13. Beau-père / Belle-mère 
14. Neveu / Nièce 
15. Autre parent 
</t>
  </si>
  <si>
    <t>mi4.1</t>
  </si>
  <si>
    <t>Autre Parent</t>
  </si>
  <si>
    <t>texte</t>
  </si>
  <si>
    <t>mi5</t>
  </si>
  <si>
    <t>Avez-vous migré ?</t>
  </si>
  <si>
    <t>1 = Oui                                                                            2= Non</t>
  </si>
  <si>
    <t>mi6</t>
  </si>
  <si>
    <t>Vous avez migré vers:</t>
  </si>
  <si>
    <t>1= Europe                                                   2=N'Djaména                                                    3=Autre pays Africain</t>
  </si>
  <si>
    <t>mi7</t>
  </si>
  <si>
    <t>Quelqu'un de votre entourage a-t-il migré ?</t>
  </si>
  <si>
    <t>1 = Oui                                                                            2= Non &gt; fin de la section</t>
  </si>
  <si>
    <t>mi8</t>
  </si>
  <si>
    <t>S'agit-il d'un:</t>
  </si>
  <si>
    <t>1 =homme                                                                            2= femme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</si>
</sst>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64" formatCode="\(0\)"/>
    <numFmt numFmtId="165" formatCode="&quot;ge&quot;#"/>
    <numFmt numFmtId="166" formatCode="&quot;ps&quot;#"/>
    <numFmt numFmtId="167" formatCode="&quot;ac&quot;#"/>
    <numFmt numFmtId="168" formatCode="&quot;sr&quot;#"/>
    <numFmt numFmtId="169" formatCode="&quot;(&quot;#&quot;)&quot;"/>
    <numFmt numFmtId="170" formatCode="&quot;ec&quot;#"/>
    <numFmt numFmtId="171" formatCode="&quot;ed&quot;#"/>
    <numFmt numFmtId="172" formatCode="&quot;ma&quot;#"/>
    <numFmt numFmtId="173" formatCode="&quot;as&quot;#"/>
    <numFmt numFmtId="174" formatCode="mmmm\ d&quot;, &quot;yyyy"/>
    <numFmt numFmtId="175" formatCode="_-[$€-2]* #,##0.00_-;\-[$€-2]* #,##0.00_-;_-[$€-2]* \-??_-"/>
    <numFmt numFmtId="176" formatCode="#,##0.0"/>
    <numFmt numFmtId="177" formatCode="#,##0&quot; F&quot;;\-#,##0&quot; F&quot;"/>
    <numFmt numFmtId="178" formatCode="&quot;rl&quot;#"/>
    <numFmt numFmtId="179" formatCode="&quot;ma&quot;#.\1"/>
    <numFmt numFmtId="180" formatCode="&quot;ma&quot;#.\a"/>
    <numFmt numFmtId="181" formatCode="&quot;ma&quot;#.\b"/>
    <numFmt numFmtId="182" formatCode="&quot;ma&quot;#.\c"/>
    <numFmt numFmtId="183" formatCode="&quot;ma&quot;#.\d"/>
    <numFmt numFmtId="184" formatCode="&quot;ma&quot;#.\e"/>
    <numFmt numFmtId="185" formatCode="&quot;ma&quot;#.\f"/>
    <numFmt numFmtId="186" formatCode="&quot;ma&quot;#.\g"/>
  </numFmts>
  <fonts count="55">
    <font>
      <sz val="11"/>
      <color theme="1"/>
      <name val="Calibri"/>
      <family val="2"/>
      <scheme val="minor"/>
    </font>
    <font>
      <sz val="11"/>
      <color theme="1"/>
      <name val="Calibri"/>
      <family val="2"/>
      <scheme val="minor"/>
    </font>
    <font>
      <sz val="10"/>
      <color theme="1"/>
      <name val="Calibri"/>
      <family val="2"/>
      <scheme val="minor"/>
    </font>
    <font>
      <i/>
      <sz val="10"/>
      <color theme="1"/>
      <name val="Calibri"/>
      <family val="2"/>
      <scheme val="minor"/>
    </font>
    <font>
      <sz val="9"/>
      <color theme="1"/>
      <name val="Arial Narrow"/>
      <family val="2"/>
    </font>
    <font>
      <sz val="10"/>
      <name val="Arial"/>
      <family val="2"/>
    </font>
    <font>
      <sz val="8"/>
      <color theme="1"/>
      <name val="Arial Narrow"/>
      <family val="2"/>
    </font>
    <font>
      <b/>
      <sz val="8"/>
      <color theme="1"/>
      <name val="Arial Narrow"/>
      <family val="2"/>
    </font>
    <font>
      <b/>
      <sz val="8"/>
      <name val="Arial Narrow"/>
      <family val="2"/>
    </font>
    <font>
      <sz val="8"/>
      <name val="Arial Narrow"/>
      <family val="2"/>
    </font>
    <font>
      <b/>
      <sz val="8"/>
      <color rgb="FF000000"/>
      <name val="Arial Narrow"/>
      <family val="2"/>
    </font>
    <font>
      <sz val="8"/>
      <color rgb="FF000000"/>
      <name val="Arial Narrow"/>
      <family val="2"/>
    </font>
    <font>
      <b/>
      <i/>
      <sz val="8"/>
      <name val="Arial Narrow"/>
      <family val="2"/>
    </font>
    <font>
      <sz val="8"/>
      <color rgb="FFFF0000"/>
      <name val="Arial Narrow"/>
      <family val="2"/>
    </font>
    <font>
      <i/>
      <sz val="8"/>
      <color rgb="FF000000"/>
      <name val="Arial Narrow"/>
      <family val="2"/>
    </font>
    <font>
      <sz val="8"/>
      <color theme="1"/>
      <name val="Arial"/>
      <family val="2"/>
    </font>
    <font>
      <b/>
      <sz val="9"/>
      <color theme="1"/>
      <name val="Arial Narrow"/>
      <family val="2"/>
    </font>
    <font>
      <b/>
      <sz val="9"/>
      <color rgb="FF000000"/>
      <name val="Arial Narrow"/>
      <family val="2"/>
    </font>
    <font>
      <i/>
      <sz val="9"/>
      <color theme="1"/>
      <name val="Arial Narrow"/>
      <family val="2"/>
    </font>
    <font>
      <sz val="9"/>
      <color rgb="FF000000"/>
      <name val="Arial Narrow"/>
      <family val="2"/>
    </font>
    <font>
      <sz val="9"/>
      <color rgb="FF2E2E2E"/>
      <name val="Arial Narrow"/>
      <family val="2"/>
    </font>
    <font>
      <sz val="9"/>
      <color rgb="FF222222"/>
      <name val="Arial Narrow"/>
      <family val="2"/>
    </font>
    <font>
      <i/>
      <u/>
      <sz val="9"/>
      <color theme="1"/>
      <name val="Arial Narrow"/>
      <family val="2"/>
    </font>
    <font>
      <b/>
      <sz val="9"/>
      <name val="Arial Narrow"/>
      <family val="2"/>
    </font>
    <font>
      <sz val="9"/>
      <name val="Arial Narrow"/>
      <family val="2"/>
    </font>
    <font>
      <i/>
      <sz val="9"/>
      <name val="Arial Narrow"/>
      <family val="2"/>
    </font>
    <font>
      <i/>
      <sz val="9"/>
      <color rgb="FF000000"/>
      <name val="Arial Narrow"/>
      <family val="2"/>
    </font>
    <font>
      <b/>
      <sz val="9"/>
      <color rgb="FF222222"/>
      <name val="Arial Narrow"/>
      <family val="2"/>
    </font>
    <font>
      <b/>
      <u/>
      <sz val="9"/>
      <color rgb="FF222222"/>
      <name val="Arial Narrow"/>
      <family val="2"/>
    </font>
    <font>
      <sz val="9"/>
      <color rgb="FFFF0000"/>
      <name val="Arial Narrow"/>
      <family val="2"/>
    </font>
    <font>
      <sz val="10"/>
      <name val="ＭＳ Ｐゴシック"/>
      <family val="2"/>
      <charset val="128"/>
    </font>
    <font>
      <b/>
      <sz val="18"/>
      <name val="Arial"/>
      <family val="2"/>
    </font>
    <font>
      <b/>
      <sz val="12"/>
      <name val="Arial"/>
      <family val="2"/>
    </font>
    <font>
      <u/>
      <sz val="9"/>
      <color theme="1"/>
      <name val="Arial Narrow"/>
      <family val="2"/>
    </font>
    <font>
      <sz val="11"/>
      <name val="Calibri"/>
      <family val="2"/>
    </font>
    <font>
      <i/>
      <u/>
      <sz val="9"/>
      <name val="Arial Narrow"/>
      <family val="2"/>
    </font>
    <font>
      <i/>
      <u/>
      <sz val="9"/>
      <color rgb="FFFF0000"/>
      <name val="Arial Narrow"/>
      <family val="2"/>
    </font>
    <font>
      <i/>
      <sz val="9"/>
      <color indexed="8"/>
      <name val="Arial Narrow"/>
      <family val="2"/>
    </font>
    <font>
      <i/>
      <sz val="9"/>
      <color rgb="FFFF0000"/>
      <name val="Arial Narrow"/>
      <family val="2"/>
    </font>
    <font>
      <b/>
      <i/>
      <sz val="9"/>
      <color indexed="8"/>
      <name val="Arial Narrow"/>
      <family val="2"/>
    </font>
    <font>
      <b/>
      <i/>
      <sz val="8"/>
      <color theme="1"/>
      <name val="Arial Narrow"/>
      <family val="2"/>
    </font>
    <font>
      <b/>
      <sz val="9"/>
      <color theme="1"/>
      <name val="Arial Narraw"/>
    </font>
    <font>
      <sz val="9"/>
      <color theme="1"/>
      <name val="Arial Narraw"/>
    </font>
    <font>
      <sz val="9"/>
      <name val="Arial Narraw"/>
    </font>
    <font>
      <i/>
      <sz val="9"/>
      <color theme="1"/>
      <name val="Arial Narraw"/>
    </font>
    <font>
      <sz val="11"/>
      <color theme="1"/>
      <name val="Arial Narrow"/>
      <family val="2"/>
    </font>
    <font>
      <b/>
      <sz val="22"/>
      <color theme="1"/>
      <name val="Arial Narrow"/>
      <family val="2"/>
    </font>
    <font>
      <b/>
      <sz val="22"/>
      <name val="Arial Narrow"/>
      <family val="2"/>
    </font>
    <font>
      <sz val="11"/>
      <name val="Arial Narrow"/>
      <family val="2"/>
    </font>
    <font>
      <b/>
      <sz val="11"/>
      <color theme="1"/>
      <name val="Arial Narrow"/>
      <family val="2"/>
    </font>
    <font>
      <b/>
      <sz val="26"/>
      <color theme="1"/>
      <name val="Arial Narrow"/>
      <family val="2"/>
    </font>
    <font>
      <sz val="16"/>
      <name val="Arial Narrow"/>
      <family val="2"/>
    </font>
    <font>
      <b/>
      <sz val="12"/>
      <color theme="1"/>
      <name val="Arial Narrow"/>
      <family val="2"/>
    </font>
    <font>
      <sz val="9"/>
      <color indexed="81"/>
      <name val="Tahoma"/>
      <family val="2"/>
    </font>
    <font>
      <b/>
      <sz val="9"/>
      <color indexed="81"/>
      <name val="Tahoma"/>
      <family val="2"/>
    </font>
  </fonts>
  <fills count="5">
    <fill>
      <patternFill patternType="none"/>
    </fill>
    <fill>
      <patternFill patternType="gray125"/>
    </fill>
    <fill>
      <patternFill patternType="solid">
        <fgColor theme="5" tint="0.79998168889431442"/>
        <bgColor indexed="64"/>
      </patternFill>
    </fill>
    <fill>
      <patternFill patternType="solid">
        <fgColor theme="0" tint="-0.249977111117893"/>
        <bgColor indexed="64"/>
      </patternFill>
    </fill>
    <fill>
      <patternFill patternType="solid">
        <fgColor rgb="FFFF0000"/>
        <bgColor indexed="64"/>
      </patternFill>
    </fill>
  </fills>
  <borders count="2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
      <left style="thin">
        <color auto="1"/>
      </left>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style="medium">
        <color auto="1"/>
      </left>
      <right/>
      <top/>
      <bottom/>
      <diagonal/>
    </border>
    <border>
      <left/>
      <right style="medium">
        <color auto="1"/>
      </right>
      <top/>
      <bottom/>
      <diagonal/>
    </border>
  </borders>
  <cellStyleXfs count="18">
    <xf numFmtId="0" fontId="0" fillId="0" borderId="0"/>
    <xf numFmtId="0" fontId="1" fillId="0" borderId="0"/>
    <xf numFmtId="0" fontId="3" fillId="0" borderId="0" applyProtection="0">
      <alignment horizontal="left" wrapText="1"/>
    </xf>
    <xf numFmtId="0" fontId="5" fillId="0" borderId="0"/>
    <xf numFmtId="164" fontId="2" fillId="0" borderId="0" applyProtection="0">
      <alignment horizontal="left" vertical="top" wrapText="1"/>
    </xf>
    <xf numFmtId="0" fontId="4" fillId="0" borderId="0" applyProtection="0">
      <alignment wrapText="1"/>
    </xf>
    <xf numFmtId="0" fontId="15" fillId="0" borderId="0">
      <alignment horizontal="left" vertical="center"/>
      <protection locked="0"/>
    </xf>
    <xf numFmtId="0" fontId="30" fillId="0" borderId="0"/>
    <xf numFmtId="174" fontId="5" fillId="0" borderId="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175" fontId="30" fillId="0" borderId="0" applyFill="0" applyBorder="0" applyAlignment="0" applyProtection="0"/>
    <xf numFmtId="176" fontId="5" fillId="0" borderId="0" applyFill="0" applyBorder="0" applyAlignment="0" applyProtection="0"/>
    <xf numFmtId="3" fontId="5" fillId="0" borderId="0" applyFill="0" applyBorder="0" applyAlignment="0" applyProtection="0"/>
    <xf numFmtId="177" fontId="5" fillId="0" borderId="0" applyFill="0" applyBorder="0" applyAlignment="0" applyProtection="0"/>
    <xf numFmtId="2" fontId="5" fillId="0" borderId="0" applyFill="0" applyBorder="0" applyAlignment="0" applyProtection="0"/>
    <xf numFmtId="0" fontId="5" fillId="0" borderId="0"/>
    <xf numFmtId="0" fontId="5" fillId="0" borderId="0"/>
  </cellStyleXfs>
  <cellXfs count="424">
    <xf numFmtId="0" fontId="0" fillId="0" borderId="0" xfId="0"/>
    <xf numFmtId="0" fontId="6" fillId="0" borderId="16" xfId="0" applyFont="1" applyBorder="1" applyAlignment="1">
      <alignment horizontal="center"/>
    </xf>
    <xf numFmtId="0" fontId="6" fillId="0" borderId="0" xfId="0" applyFont="1"/>
    <xf numFmtId="0" fontId="6" fillId="0" borderId="16" xfId="0" applyFont="1" applyBorder="1" applyAlignment="1">
      <alignment horizontal="left" vertical="center" wrapText="1"/>
    </xf>
    <xf numFmtId="0" fontId="6" fillId="0" borderId="16" xfId="0" applyFont="1" applyBorder="1"/>
    <xf numFmtId="0" fontId="6" fillId="0" borderId="16" xfId="0" applyFont="1" applyBorder="1" applyAlignment="1">
      <alignment wrapText="1"/>
    </xf>
    <xf numFmtId="0" fontId="9" fillId="0" borderId="16" xfId="0" applyFont="1" applyBorder="1"/>
    <xf numFmtId="0" fontId="9" fillId="0" borderId="16" xfId="0" applyFont="1" applyBorder="1" applyAlignment="1">
      <alignment wrapText="1"/>
    </xf>
    <xf numFmtId="0" fontId="13" fillId="0" borderId="0" xfId="0" applyFont="1" applyAlignment="1">
      <alignment wrapText="1"/>
    </xf>
    <xf numFmtId="0" fontId="7" fillId="0" borderId="0" xfId="0" applyFont="1"/>
    <xf numFmtId="0" fontId="14" fillId="0" borderId="0" xfId="0" applyFont="1" applyAlignment="1">
      <alignment vertical="center"/>
    </xf>
    <xf numFmtId="0" fontId="6" fillId="0" borderId="0" xfId="0" applyFont="1" applyAlignment="1">
      <alignment wrapText="1"/>
    </xf>
    <xf numFmtId="0" fontId="14" fillId="0" borderId="0" xfId="0" quotePrefix="1" applyFont="1" applyAlignment="1">
      <alignment vertical="center"/>
    </xf>
    <xf numFmtId="166" fontId="19" fillId="0" borderId="16" xfId="0" applyNumberFormat="1" applyFont="1" applyBorder="1" applyAlignment="1">
      <alignment horizontal="left" vertical="center"/>
    </xf>
    <xf numFmtId="166" fontId="4" fillId="0" borderId="16" xfId="0" applyNumberFormat="1" applyFont="1" applyBorder="1" applyAlignment="1">
      <alignment vertical="top"/>
    </xf>
    <xf numFmtId="166" fontId="19" fillId="0" borderId="16" xfId="0" applyNumberFormat="1" applyFont="1" applyBorder="1" applyAlignment="1">
      <alignment vertical="center" wrapText="1"/>
    </xf>
    <xf numFmtId="0" fontId="24" fillId="0" borderId="16" xfId="0" applyFont="1" applyBorder="1" applyAlignment="1">
      <alignment horizontal="center" wrapText="1"/>
    </xf>
    <xf numFmtId="0" fontId="24" fillId="2" borderId="0" xfId="0" applyFont="1" applyFill="1"/>
    <xf numFmtId="0" fontId="4" fillId="0" borderId="0" xfId="0" applyFont="1" applyAlignment="1" applyProtection="1">
      <alignment horizontal="left" vertical="center"/>
      <protection locked="0"/>
    </xf>
    <xf numFmtId="0" fontId="17" fillId="0" borderId="16" xfId="0" applyFont="1" applyBorder="1" applyAlignment="1">
      <alignment vertical="center" wrapText="1"/>
    </xf>
    <xf numFmtId="0" fontId="19" fillId="0" borderId="16" xfId="0" applyFont="1" applyBorder="1" applyAlignment="1">
      <alignment horizontal="center" vertical="center"/>
    </xf>
    <xf numFmtId="0" fontId="23" fillId="0" borderId="0" xfId="0" applyFont="1" applyAlignment="1">
      <alignment horizontal="center" vertical="top"/>
    </xf>
    <xf numFmtId="0" fontId="24" fillId="0" borderId="0" xfId="0" applyFont="1"/>
    <xf numFmtId="0" fontId="24" fillId="0" borderId="16" xfId="0" applyFont="1" applyBorder="1" applyAlignment="1" applyProtection="1">
      <alignment horizontal="left" vertical="center"/>
      <protection locked="0"/>
    </xf>
    <xf numFmtId="0" fontId="4" fillId="0" borderId="16" xfId="0" applyFont="1" applyBorder="1" applyAlignment="1" applyProtection="1">
      <alignment horizontal="left" vertical="center"/>
      <protection locked="0"/>
    </xf>
    <xf numFmtId="0" fontId="24" fillId="0" borderId="0" xfId="0" applyFont="1" applyAlignment="1" applyProtection="1">
      <alignment horizontal="left" vertical="center"/>
      <protection locked="0"/>
    </xf>
    <xf numFmtId="0" fontId="24" fillId="0" borderId="16" xfId="0" applyFont="1" applyBorder="1" applyAlignment="1">
      <alignment wrapText="1"/>
    </xf>
    <xf numFmtId="0" fontId="24" fillId="0" borderId="0" xfId="0" applyFont="1" applyAlignment="1" applyProtection="1">
      <alignment horizontal="right" vertical="center"/>
      <protection locked="0"/>
    </xf>
    <xf numFmtId="0" fontId="24" fillId="0" borderId="0" xfId="0" applyFont="1" applyAlignment="1" applyProtection="1">
      <alignment horizontal="center" vertical="center"/>
      <protection locked="0"/>
    </xf>
    <xf numFmtId="0" fontId="23" fillId="0" borderId="0" xfId="0" applyFont="1" applyAlignment="1">
      <alignment horizontal="center" vertical="top" wrapText="1"/>
    </xf>
    <xf numFmtId="0" fontId="19" fillId="0" borderId="4" xfId="0" applyFont="1" applyBorder="1" applyAlignment="1">
      <alignment vertical="center" wrapText="1"/>
    </xf>
    <xf numFmtId="168" fontId="4" fillId="0" borderId="12" xfId="0" applyNumberFormat="1" applyFont="1" applyBorder="1" applyAlignment="1" applyProtection="1">
      <alignment horizontal="left" vertical="center"/>
      <protection locked="0"/>
    </xf>
    <xf numFmtId="168" fontId="4" fillId="0" borderId="16" xfId="0" applyNumberFormat="1" applyFont="1" applyBorder="1" applyAlignment="1" applyProtection="1">
      <alignment horizontal="left" vertical="center"/>
      <protection locked="0"/>
    </xf>
    <xf numFmtId="0" fontId="16" fillId="0" borderId="16" xfId="0" applyFont="1" applyBorder="1" applyAlignment="1" applyProtection="1">
      <alignment horizontal="left" vertical="center"/>
      <protection locked="0"/>
    </xf>
    <xf numFmtId="0" fontId="4" fillId="0" borderId="12" xfId="0" applyFont="1" applyBorder="1" applyAlignment="1" applyProtection="1">
      <alignment horizontal="left" vertical="center"/>
      <protection locked="0"/>
    </xf>
    <xf numFmtId="168" fontId="4" fillId="0" borderId="10" xfId="0" applyNumberFormat="1" applyFont="1" applyBorder="1" applyAlignment="1" applyProtection="1">
      <alignment horizontal="left" vertical="center"/>
      <protection locked="0"/>
    </xf>
    <xf numFmtId="169" fontId="4" fillId="0" borderId="10" xfId="0" applyNumberFormat="1" applyFont="1" applyBorder="1" applyAlignment="1" applyProtection="1">
      <alignment horizontal="left" vertical="center" wrapText="1"/>
      <protection locked="0"/>
    </xf>
    <xf numFmtId="0" fontId="19" fillId="0" borderId="0" xfId="0" applyFont="1" applyAlignment="1" applyProtection="1">
      <alignment horizontal="left" vertical="center"/>
      <protection locked="0"/>
    </xf>
    <xf numFmtId="0" fontId="19" fillId="0" borderId="16" xfId="0" applyFont="1" applyBorder="1" applyAlignment="1">
      <alignment vertical="center" wrapText="1"/>
    </xf>
    <xf numFmtId="0" fontId="4" fillId="0" borderId="0" xfId="0" applyFont="1"/>
    <xf numFmtId="0" fontId="24" fillId="0" borderId="16" xfId="0" applyFont="1" applyBorder="1" applyAlignment="1">
      <alignment vertical="top" wrapText="1"/>
    </xf>
    <xf numFmtId="0" fontId="24" fillId="0" borderId="6" xfId="0" applyFont="1" applyBorder="1" applyAlignment="1">
      <alignment wrapText="1"/>
    </xf>
    <xf numFmtId="0" fontId="4" fillId="0" borderId="16" xfId="0" applyFont="1" applyBorder="1" applyAlignment="1">
      <alignment wrapText="1"/>
    </xf>
    <xf numFmtId="0" fontId="24" fillId="0" borderId="0" xfId="0" applyFont="1" applyAlignment="1">
      <alignment wrapText="1"/>
    </xf>
    <xf numFmtId="0" fontId="23" fillId="0" borderId="0" xfId="0" applyFont="1" applyAlignment="1">
      <alignment horizontal="left"/>
    </xf>
    <xf numFmtId="0" fontId="24" fillId="0" borderId="5" xfId="0" applyFont="1" applyBorder="1" applyAlignment="1">
      <alignment wrapText="1"/>
    </xf>
    <xf numFmtId="0" fontId="16" fillId="0" borderId="0" xfId="0" applyFont="1"/>
    <xf numFmtId="0" fontId="4" fillId="0" borderId="0" xfId="0" applyFont="1" applyAlignment="1">
      <alignment vertical="center"/>
    </xf>
    <xf numFmtId="0" fontId="18" fillId="0" borderId="12" xfId="0" applyFont="1" applyBorder="1" applyAlignment="1">
      <alignment vertical="center" wrapText="1"/>
    </xf>
    <xf numFmtId="0" fontId="16" fillId="0" borderId="12" xfId="0" applyFont="1" applyBorder="1" applyAlignment="1">
      <alignment vertical="center"/>
    </xf>
    <xf numFmtId="0" fontId="16" fillId="0" borderId="8" xfId="0" applyFont="1" applyBorder="1" applyAlignment="1">
      <alignment vertical="center" wrapText="1"/>
    </xf>
    <xf numFmtId="0" fontId="18" fillId="0" borderId="8" xfId="0" applyFont="1" applyBorder="1"/>
    <xf numFmtId="0" fontId="20" fillId="0" borderId="16" xfId="0" applyFont="1" applyBorder="1" applyAlignment="1">
      <alignment vertical="center" wrapText="1"/>
    </xf>
    <xf numFmtId="166" fontId="19" fillId="0" borderId="0" xfId="0" applyNumberFormat="1" applyFont="1" applyAlignment="1">
      <alignment horizontal="left" vertical="center"/>
    </xf>
    <xf numFmtId="0" fontId="20" fillId="0" borderId="0" xfId="0" applyFont="1" applyAlignment="1">
      <alignment vertical="center" wrapText="1"/>
    </xf>
    <xf numFmtId="0" fontId="19" fillId="0" borderId="0" xfId="0" applyFont="1" applyAlignment="1">
      <alignment horizontal="center" vertical="center"/>
    </xf>
    <xf numFmtId="0" fontId="16" fillId="0" borderId="0" xfId="0" applyFont="1" applyAlignment="1">
      <alignment vertical="center"/>
    </xf>
    <xf numFmtId="165" fontId="6" fillId="0" borderId="16" xfId="0" applyNumberFormat="1" applyFont="1" applyBorder="1" applyAlignment="1">
      <alignment horizontal="center"/>
    </xf>
    <xf numFmtId="0" fontId="12" fillId="0" borderId="0" xfId="0" applyFont="1" applyAlignment="1">
      <alignment wrapText="1"/>
    </xf>
    <xf numFmtId="0" fontId="24" fillId="0" borderId="0" xfId="0" applyFont="1" applyAlignment="1">
      <alignment vertical="top"/>
    </xf>
    <xf numFmtId="0" fontId="24" fillId="0" borderId="0" xfId="0" applyFont="1" applyAlignment="1">
      <alignment vertical="top" wrapText="1"/>
    </xf>
    <xf numFmtId="0" fontId="6" fillId="0" borderId="16" xfId="0" applyFont="1" applyBorder="1" applyAlignment="1">
      <alignment horizontal="left" vertical="center"/>
    </xf>
    <xf numFmtId="0" fontId="6" fillId="0" borderId="10" xfId="0" applyFont="1" applyBorder="1" applyAlignment="1">
      <alignment vertical="center"/>
    </xf>
    <xf numFmtId="172" fontId="4" fillId="0" borderId="16" xfId="0" applyNumberFormat="1" applyFont="1" applyBorder="1" applyAlignment="1">
      <alignment horizontal="left" vertical="top" wrapText="1"/>
    </xf>
    <xf numFmtId="0" fontId="4" fillId="0" borderId="0" xfId="0" applyFont="1" applyAlignment="1">
      <alignment horizontal="left" wrapText="1"/>
    </xf>
    <xf numFmtId="0" fontId="24" fillId="0" borderId="16" xfId="0" applyFont="1" applyBorder="1" applyAlignment="1">
      <alignment vertical="center" wrapText="1"/>
    </xf>
    <xf numFmtId="173" fontId="24" fillId="0" borderId="10" xfId="0" applyNumberFormat="1" applyFont="1" applyBorder="1" applyAlignment="1">
      <alignment horizontal="left" vertical="top"/>
    </xf>
    <xf numFmtId="170" fontId="24" fillId="0" borderId="16" xfId="0" applyNumberFormat="1" applyFont="1" applyBorder="1" applyAlignment="1">
      <alignment horizontal="left" vertical="top"/>
    </xf>
    <xf numFmtId="0" fontId="24" fillId="0" borderId="0" xfId="0" applyFont="1" applyAlignment="1">
      <alignment horizontal="left"/>
    </xf>
    <xf numFmtId="0" fontId="24" fillId="0" borderId="16" xfId="0" applyFont="1" applyBorder="1" applyAlignment="1">
      <alignment horizontal="center" vertical="center" wrapText="1"/>
    </xf>
    <xf numFmtId="0" fontId="24" fillId="0" borderId="0" xfId="0" applyFont="1" applyAlignment="1">
      <alignment horizontal="center" vertical="center"/>
    </xf>
    <xf numFmtId="0" fontId="9" fillId="0" borderId="16" xfId="0" applyFont="1" applyBorder="1" applyAlignment="1">
      <alignment horizontal="left" vertical="center" wrapText="1"/>
    </xf>
    <xf numFmtId="170" fontId="24" fillId="0" borderId="10" xfId="0" applyNumberFormat="1" applyFont="1" applyBorder="1" applyAlignment="1">
      <alignment horizontal="left" vertical="top"/>
    </xf>
    <xf numFmtId="0" fontId="4" fillId="0" borderId="16" xfId="0" applyFont="1" applyBorder="1" applyAlignment="1">
      <alignment horizontal="center" vertical="center" wrapText="1"/>
    </xf>
    <xf numFmtId="0" fontId="4" fillId="2" borderId="16" xfId="0" applyFont="1" applyFill="1" applyBorder="1" applyAlignment="1">
      <alignment horizontal="center" vertical="center" wrapText="1"/>
    </xf>
    <xf numFmtId="0" fontId="4" fillId="0" borderId="16" xfId="0" applyFont="1" applyBorder="1"/>
    <xf numFmtId="0" fontId="24" fillId="0" borderId="12" xfId="0" applyFont="1" applyBorder="1" applyAlignment="1">
      <alignment vertical="center" wrapText="1"/>
    </xf>
    <xf numFmtId="0" fontId="4" fillId="0" borderId="17" xfId="0" applyFont="1" applyBorder="1" applyAlignment="1" applyProtection="1">
      <alignment vertical="center" wrapText="1"/>
      <protection locked="0"/>
    </xf>
    <xf numFmtId="0" fontId="4" fillId="0" borderId="16" xfId="0" applyFont="1" applyBorder="1" applyAlignment="1" applyProtection="1">
      <alignment vertical="center" wrapText="1"/>
      <protection locked="0"/>
    </xf>
    <xf numFmtId="0" fontId="23" fillId="0" borderId="0" xfId="0" applyFont="1"/>
    <xf numFmtId="0" fontId="4" fillId="0" borderId="12" xfId="0" applyFont="1" applyBorder="1" applyAlignment="1">
      <alignment vertical="center" wrapText="1"/>
    </xf>
    <xf numFmtId="0" fontId="4" fillId="0" borderId="0" xfId="0" applyFont="1" applyAlignment="1">
      <alignment horizontal="left"/>
    </xf>
    <xf numFmtId="0" fontId="4" fillId="0" borderId="8" xfId="0" applyFont="1" applyBorder="1" applyAlignment="1">
      <alignment vertical="center" wrapText="1"/>
    </xf>
    <xf numFmtId="0" fontId="4" fillId="0" borderId="0" xfId="0" applyFont="1" applyAlignment="1" applyProtection="1">
      <alignment horizontal="center" vertical="center"/>
      <protection locked="0"/>
    </xf>
    <xf numFmtId="168" fontId="19" fillId="0" borderId="10" xfId="0" applyNumberFormat="1" applyFont="1" applyBorder="1" applyAlignment="1">
      <alignment horizontal="left" vertical="center"/>
    </xf>
    <xf numFmtId="0" fontId="24" fillId="0" borderId="10" xfId="0" applyFont="1" applyBorder="1" applyAlignment="1">
      <alignment horizontal="left" vertical="top" wrapText="1"/>
    </xf>
    <xf numFmtId="0" fontId="24" fillId="0" borderId="10" xfId="0" applyFont="1" applyBorder="1" applyAlignment="1">
      <alignment horizontal="left" vertical="center" wrapText="1"/>
    </xf>
    <xf numFmtId="0" fontId="24" fillId="0" borderId="16" xfId="0" applyFont="1" applyBorder="1" applyAlignment="1">
      <alignment horizontal="center" vertical="center"/>
    </xf>
    <xf numFmtId="0" fontId="19" fillId="0" borderId="16" xfId="0" applyFont="1" applyBorder="1" applyAlignment="1" applyProtection="1">
      <alignment horizontal="left" vertical="center" wrapText="1"/>
      <protection locked="0"/>
    </xf>
    <xf numFmtId="173" fontId="24" fillId="0" borderId="16" xfId="0" applyNumberFormat="1" applyFont="1" applyBorder="1" applyAlignment="1">
      <alignment horizontal="left" vertical="top"/>
    </xf>
    <xf numFmtId="0" fontId="24" fillId="0" borderId="0" xfId="0" applyFont="1" applyAlignment="1">
      <alignment vertical="center"/>
    </xf>
    <xf numFmtId="0" fontId="23" fillId="0" borderId="8" xfId="0" applyFont="1" applyBorder="1" applyAlignment="1">
      <alignment horizontal="left" vertical="top"/>
    </xf>
    <xf numFmtId="0" fontId="23" fillId="0" borderId="16" xfId="0" applyFont="1" applyBorder="1" applyAlignment="1">
      <alignment horizontal="center" vertical="top"/>
    </xf>
    <xf numFmtId="173" fontId="24" fillId="0" borderId="16" xfId="0" applyNumberFormat="1" applyFont="1" applyBorder="1" applyAlignment="1">
      <alignment horizontal="left"/>
    </xf>
    <xf numFmtId="0" fontId="4" fillId="0" borderId="16" xfId="0" applyFont="1" applyBorder="1" applyAlignment="1">
      <alignment horizontal="center" vertical="center"/>
    </xf>
    <xf numFmtId="0" fontId="24" fillId="0" borderId="0" xfId="0" applyFont="1" applyAlignment="1">
      <alignment horizontal="left" vertical="top"/>
    </xf>
    <xf numFmtId="173" fontId="24" fillId="0" borderId="16" xfId="0" applyNumberFormat="1" applyFont="1" applyBorder="1" applyAlignment="1">
      <alignment horizontal="left" vertical="center" wrapText="1"/>
    </xf>
    <xf numFmtId="168" fontId="19" fillId="0" borderId="10" xfId="0" applyNumberFormat="1" applyFont="1" applyBorder="1" applyAlignment="1">
      <alignment horizontal="right" vertical="center"/>
    </xf>
    <xf numFmtId="168" fontId="4" fillId="0" borderId="16" xfId="0" applyNumberFormat="1" applyFont="1" applyBorder="1" applyAlignment="1" applyProtection="1">
      <alignment horizontal="right" vertical="center"/>
      <protection locked="0"/>
    </xf>
    <xf numFmtId="0" fontId="16" fillId="0" borderId="0" xfId="0" applyFont="1" applyAlignment="1">
      <alignment vertical="top"/>
    </xf>
    <xf numFmtId="0" fontId="21" fillId="0" borderId="0" xfId="0" applyFont="1" applyAlignment="1">
      <alignment vertical="center"/>
    </xf>
    <xf numFmtId="0" fontId="21" fillId="0" borderId="0" xfId="0" applyFont="1" applyAlignment="1">
      <alignment vertical="center" wrapText="1"/>
    </xf>
    <xf numFmtId="0" fontId="24" fillId="0" borderId="0" xfId="0" applyFont="1" applyAlignment="1">
      <alignment vertical="center" wrapText="1"/>
    </xf>
    <xf numFmtId="0" fontId="4" fillId="0" borderId="16" xfId="0" applyFont="1" applyBorder="1" applyAlignment="1">
      <alignment horizontal="left" wrapText="1"/>
    </xf>
    <xf numFmtId="0" fontId="4" fillId="0" borderId="16" xfId="0" applyFont="1" applyBorder="1" applyAlignment="1">
      <alignment horizontal="left" vertical="center"/>
    </xf>
    <xf numFmtId="0" fontId="4" fillId="0" borderId="16" xfId="0" applyFont="1" applyBorder="1" applyAlignment="1">
      <alignment horizontal="left"/>
    </xf>
    <xf numFmtId="172" fontId="4" fillId="0" borderId="10" xfId="0" applyNumberFormat="1" applyFont="1" applyBorder="1" applyAlignment="1">
      <alignment horizontal="left" vertical="top"/>
    </xf>
    <xf numFmtId="0" fontId="4" fillId="0" borderId="10" xfId="0" applyFont="1" applyBorder="1" applyAlignment="1">
      <alignment horizontal="left" wrapText="1"/>
    </xf>
    <xf numFmtId="0" fontId="4" fillId="0" borderId="16" xfId="0" applyFont="1" applyBorder="1" applyAlignment="1">
      <alignment horizontal="left" vertical="top"/>
    </xf>
    <xf numFmtId="0" fontId="16" fillId="0" borderId="16" xfId="0" applyFont="1" applyBorder="1" applyAlignment="1">
      <alignment horizontal="left" vertical="top" wrapText="1"/>
    </xf>
    <xf numFmtId="0" fontId="4" fillId="0" borderId="16" xfId="0" applyFont="1" applyBorder="1" applyAlignment="1">
      <alignment vertical="center"/>
    </xf>
    <xf numFmtId="179" fontId="4" fillId="0" borderId="16" xfId="0" applyNumberFormat="1" applyFont="1" applyBorder="1" applyAlignment="1">
      <alignment horizontal="left" vertical="top" wrapText="1"/>
    </xf>
    <xf numFmtId="0" fontId="24" fillId="0" borderId="4" xfId="0" applyFont="1" applyBorder="1" applyAlignment="1">
      <alignment vertical="center" wrapText="1"/>
    </xf>
    <xf numFmtId="0" fontId="4" fillId="0" borderId="0" xfId="0" applyFont="1" applyAlignment="1">
      <alignment horizontal="left" vertical="top"/>
    </xf>
    <xf numFmtId="0" fontId="29" fillId="0" borderId="16" xfId="0" applyFont="1" applyBorder="1" applyAlignment="1">
      <alignment wrapText="1"/>
    </xf>
    <xf numFmtId="180" fontId="4" fillId="0" borderId="16" xfId="0" applyNumberFormat="1" applyFont="1" applyBorder="1" applyAlignment="1">
      <alignment horizontal="left" vertical="top" wrapText="1"/>
    </xf>
    <xf numFmtId="181" fontId="4" fillId="0" borderId="16" xfId="0" applyNumberFormat="1" applyFont="1" applyBorder="1" applyAlignment="1">
      <alignment horizontal="left" vertical="top" wrapText="1"/>
    </xf>
    <xf numFmtId="182" fontId="4" fillId="0" borderId="16" xfId="0" applyNumberFormat="1" applyFont="1" applyBorder="1" applyAlignment="1">
      <alignment horizontal="left" vertical="top" wrapText="1"/>
    </xf>
    <xf numFmtId="183" fontId="4" fillId="0" borderId="16" xfId="0" applyNumberFormat="1" applyFont="1" applyBorder="1" applyAlignment="1">
      <alignment horizontal="left" vertical="top" wrapText="1"/>
    </xf>
    <xf numFmtId="184" fontId="4" fillId="0" borderId="16" xfId="0" applyNumberFormat="1" applyFont="1" applyBorder="1" applyAlignment="1">
      <alignment horizontal="left" vertical="top" wrapText="1"/>
    </xf>
    <xf numFmtId="185" fontId="4" fillId="0" borderId="16" xfId="0" applyNumberFormat="1" applyFont="1" applyBorder="1" applyAlignment="1">
      <alignment horizontal="left" vertical="top" wrapText="1"/>
    </xf>
    <xf numFmtId="186" fontId="4" fillId="0" borderId="16" xfId="0" applyNumberFormat="1" applyFont="1" applyBorder="1" applyAlignment="1">
      <alignment horizontal="left" vertical="top" wrapText="1"/>
    </xf>
    <xf numFmtId="0" fontId="4" fillId="0" borderId="10" xfId="0" applyFont="1" applyBorder="1" applyAlignment="1">
      <alignment vertical="center" wrapText="1"/>
    </xf>
    <xf numFmtId="180" fontId="4" fillId="0" borderId="4" xfId="0" applyNumberFormat="1" applyFont="1" applyBorder="1" applyAlignment="1">
      <alignment horizontal="left" vertical="top"/>
    </xf>
    <xf numFmtId="181" fontId="4" fillId="0" borderId="4" xfId="0" applyNumberFormat="1" applyFont="1" applyBorder="1" applyAlignment="1">
      <alignment horizontal="left" wrapText="1"/>
    </xf>
    <xf numFmtId="180" fontId="4" fillId="0" borderId="4" xfId="0" applyNumberFormat="1" applyFont="1" applyBorder="1" applyAlignment="1">
      <alignment horizontal="left" vertical="top" wrapText="1"/>
    </xf>
    <xf numFmtId="181" fontId="4" fillId="0" borderId="4" xfId="0" applyNumberFormat="1" applyFont="1" applyBorder="1" applyAlignment="1">
      <alignment horizontal="left" vertical="top" wrapText="1"/>
    </xf>
    <xf numFmtId="0" fontId="24" fillId="0" borderId="0" xfId="0" applyFont="1" applyAlignment="1">
      <alignment horizontal="left" wrapText="1"/>
    </xf>
    <xf numFmtId="172" fontId="24" fillId="0" borderId="16" xfId="0" applyNumberFormat="1" applyFont="1" applyBorder="1" applyAlignment="1">
      <alignment horizontal="left" vertical="top"/>
    </xf>
    <xf numFmtId="0" fontId="21" fillId="0" borderId="16" xfId="0" applyFont="1" applyBorder="1" applyAlignment="1">
      <alignment vertical="center" wrapText="1"/>
    </xf>
    <xf numFmtId="0" fontId="21" fillId="0" borderId="0" xfId="0" applyFont="1"/>
    <xf numFmtId="167" fontId="16" fillId="0" borderId="16" xfId="0" applyNumberFormat="1" applyFont="1" applyBorder="1" applyAlignment="1">
      <alignment horizontal="left" vertical="center" wrapText="1"/>
    </xf>
    <xf numFmtId="0" fontId="19" fillId="0" borderId="12" xfId="0" applyFont="1" applyBorder="1" applyAlignment="1">
      <alignment vertical="center" wrapText="1"/>
    </xf>
    <xf numFmtId="0" fontId="16" fillId="0" borderId="16" xfId="0" applyFont="1" applyBorder="1"/>
    <xf numFmtId="0" fontId="16" fillId="0" borderId="16" xfId="0" applyFont="1" applyBorder="1" applyAlignment="1">
      <alignment vertical="center" wrapText="1"/>
    </xf>
    <xf numFmtId="0" fontId="24" fillId="0" borderId="17" xfId="0" applyFont="1" applyBorder="1" applyAlignment="1">
      <alignment horizontal="center" vertical="center"/>
    </xf>
    <xf numFmtId="0" fontId="23" fillId="0" borderId="11" xfId="0" applyFont="1" applyBorder="1" applyAlignment="1">
      <alignment horizontal="left"/>
    </xf>
    <xf numFmtId="0" fontId="24" fillId="0" borderId="15" xfId="0" applyFont="1" applyBorder="1"/>
    <xf numFmtId="0" fontId="24" fillId="0" borderId="7" xfId="0" applyFont="1" applyBorder="1"/>
    <xf numFmtId="0" fontId="4" fillId="0" borderId="4" xfId="0" applyFont="1" applyBorder="1" applyAlignment="1">
      <alignment horizontal="center" vertical="center" wrapText="1"/>
    </xf>
    <xf numFmtId="170" fontId="4" fillId="0" borderId="16" xfId="0" applyNumberFormat="1" applyFont="1" applyBorder="1" applyAlignment="1">
      <alignment horizontal="left"/>
    </xf>
    <xf numFmtId="170" fontId="4" fillId="0" borderId="12" xfId="0" applyNumberFormat="1" applyFont="1" applyBorder="1" applyAlignment="1">
      <alignment horizontal="left"/>
    </xf>
    <xf numFmtId="0" fontId="24" fillId="0" borderId="12" xfId="0" applyFont="1" applyBorder="1" applyAlignment="1">
      <alignment wrapText="1"/>
    </xf>
    <xf numFmtId="0" fontId="24" fillId="0" borderId="12" xfId="0" applyFont="1" applyBorder="1" applyAlignment="1">
      <alignment horizontal="center" wrapText="1"/>
    </xf>
    <xf numFmtId="170" fontId="24" fillId="0" borderId="16" xfId="0" applyNumberFormat="1" applyFont="1" applyBorder="1" applyAlignment="1">
      <alignment horizontal="left" vertical="center" wrapText="1"/>
    </xf>
    <xf numFmtId="170" fontId="24" fillId="0" borderId="9" xfId="0" applyNumberFormat="1" applyFont="1" applyBorder="1" applyAlignment="1">
      <alignment horizontal="left" vertical="center" wrapText="1"/>
    </xf>
    <xf numFmtId="0" fontId="34" fillId="0" borderId="0" xfId="0" applyFont="1"/>
    <xf numFmtId="0" fontId="24" fillId="2" borderId="0" xfId="0" applyFont="1" applyFill="1" applyAlignment="1">
      <alignment horizontal="left"/>
    </xf>
    <xf numFmtId="0" fontId="24" fillId="2" borderId="0" xfId="0" applyFont="1" applyFill="1" applyAlignment="1">
      <alignment horizontal="center" vertical="center"/>
    </xf>
    <xf numFmtId="0" fontId="24" fillId="2" borderId="0" xfId="0" applyFont="1" applyFill="1" applyAlignment="1">
      <alignment wrapText="1"/>
    </xf>
    <xf numFmtId="170" fontId="24" fillId="2" borderId="12" xfId="0" applyNumberFormat="1" applyFont="1" applyFill="1" applyBorder="1" applyAlignment="1">
      <alignment horizontal="center" vertical="center" wrapText="1"/>
    </xf>
    <xf numFmtId="0" fontId="24" fillId="2" borderId="12" xfId="0" applyFont="1" applyFill="1" applyBorder="1" applyAlignment="1">
      <alignment vertical="center" wrapText="1"/>
    </xf>
    <xf numFmtId="0" fontId="25" fillId="2" borderId="12" xfId="0" applyFont="1" applyFill="1" applyBorder="1" applyAlignment="1">
      <alignment vertical="center" wrapText="1"/>
    </xf>
    <xf numFmtId="0" fontId="24" fillId="2" borderId="12" xfId="0" applyFont="1" applyFill="1" applyBorder="1" applyAlignment="1">
      <alignment horizontal="center" vertical="center" wrapText="1"/>
    </xf>
    <xf numFmtId="0" fontId="34" fillId="2" borderId="0" xfId="0" applyFont="1" applyFill="1"/>
    <xf numFmtId="0" fontId="35" fillId="2" borderId="7" xfId="0" applyFont="1" applyFill="1" applyBorder="1" applyAlignment="1">
      <alignment horizontal="left" vertical="center"/>
    </xf>
    <xf numFmtId="0" fontId="35" fillId="2" borderId="0" xfId="0" applyFont="1" applyFill="1" applyAlignment="1">
      <alignment horizontal="left" vertical="center"/>
    </xf>
    <xf numFmtId="0" fontId="25" fillId="2" borderId="15" xfId="3" applyFont="1" applyFill="1" applyBorder="1" applyAlignment="1">
      <alignment horizontal="left" vertical="center"/>
    </xf>
    <xf numFmtId="0" fontId="25" fillId="2" borderId="0" xfId="3" applyFont="1" applyFill="1" applyAlignment="1">
      <alignment horizontal="left" vertical="center" wrapText="1"/>
    </xf>
    <xf numFmtId="0" fontId="0" fillId="2" borderId="0" xfId="0" applyFill="1"/>
    <xf numFmtId="0" fontId="24" fillId="2" borderId="10" xfId="3" applyFont="1" applyFill="1" applyBorder="1" applyAlignment="1">
      <alignment horizontal="center" vertical="center"/>
    </xf>
    <xf numFmtId="170" fontId="24" fillId="2" borderId="10" xfId="3" applyNumberFormat="1" applyFont="1" applyFill="1" applyBorder="1" applyAlignment="1">
      <alignment horizontal="center" vertical="center"/>
    </xf>
    <xf numFmtId="0" fontId="24" fillId="2" borderId="16" xfId="3" applyFont="1" applyFill="1" applyBorder="1" applyAlignment="1">
      <alignment horizontal="left" vertical="center" wrapText="1"/>
    </xf>
    <xf numFmtId="0" fontId="37" fillId="2" borderId="16" xfId="0" applyFont="1" applyFill="1" applyBorder="1" applyAlignment="1">
      <alignment horizontal="left" vertical="center" wrapText="1"/>
    </xf>
    <xf numFmtId="0" fontId="4" fillId="2" borderId="16" xfId="0" applyFont="1" applyFill="1" applyBorder="1" applyAlignment="1">
      <alignment horizontal="center"/>
    </xf>
    <xf numFmtId="0" fontId="8" fillId="0" borderId="0" xfId="0" applyFont="1" applyAlignment="1">
      <alignment vertical="center"/>
    </xf>
    <xf numFmtId="0" fontId="9" fillId="0" borderId="0" xfId="0" applyFont="1" applyAlignment="1">
      <alignment vertical="center"/>
    </xf>
    <xf numFmtId="0" fontId="10" fillId="0" borderId="16" xfId="0" applyFont="1" applyBorder="1" applyAlignment="1">
      <alignment vertical="center" wrapText="1"/>
    </xf>
    <xf numFmtId="165" fontId="6" fillId="0" borderId="10" xfId="0" applyNumberFormat="1" applyFont="1" applyBorder="1" applyAlignment="1">
      <alignment horizontal="center" vertical="center" wrapText="1"/>
    </xf>
    <xf numFmtId="0" fontId="9" fillId="0" borderId="16" xfId="0" applyFont="1" applyBorder="1" applyAlignment="1">
      <alignment vertical="center" wrapText="1"/>
    </xf>
    <xf numFmtId="0" fontId="9" fillId="0" borderId="0" xfId="0" applyFont="1" applyAlignment="1">
      <alignment vertical="center" wrapText="1"/>
    </xf>
    <xf numFmtId="165" fontId="6" fillId="0" borderId="16" xfId="0" applyNumberFormat="1" applyFont="1" applyBorder="1" applyAlignment="1">
      <alignment horizontal="center" vertical="center" wrapText="1"/>
    </xf>
    <xf numFmtId="0" fontId="9" fillId="0" borderId="0" xfId="0" applyFont="1" applyAlignment="1">
      <alignment horizontal="left" vertical="center" wrapText="1"/>
    </xf>
    <xf numFmtId="0" fontId="40" fillId="0" borderId="0" xfId="0" applyFont="1"/>
    <xf numFmtId="0" fontId="42" fillId="0" borderId="0" xfId="0" applyFont="1" applyAlignment="1">
      <alignment horizontal="center" vertical="center" wrapText="1"/>
    </xf>
    <xf numFmtId="0" fontId="42" fillId="0" borderId="0" xfId="0" applyFont="1"/>
    <xf numFmtId="178" fontId="42" fillId="0" borderId="16" xfId="0" applyNumberFormat="1" applyFont="1" applyBorder="1" applyAlignment="1">
      <alignment horizontal="left" vertical="top" wrapText="1"/>
    </xf>
    <xf numFmtId="0" fontId="42" fillId="0" borderId="16" xfId="0" applyFont="1" applyBorder="1" applyAlignment="1">
      <alignment vertical="top" wrapText="1"/>
    </xf>
    <xf numFmtId="0" fontId="43" fillId="0" borderId="16" xfId="0" applyFont="1" applyBorder="1" applyAlignment="1">
      <alignment horizontal="left" vertical="top" wrapText="1"/>
    </xf>
    <xf numFmtId="0" fontId="42" fillId="0" borderId="16" xfId="0" applyFont="1" applyBorder="1" applyAlignment="1">
      <alignment horizontal="center" vertical="center"/>
    </xf>
    <xf numFmtId="0" fontId="42" fillId="0" borderId="16" xfId="0" applyFont="1" applyBorder="1" applyAlignment="1">
      <alignment horizontal="left" vertical="top" wrapText="1"/>
    </xf>
    <xf numFmtId="0" fontId="42" fillId="0" borderId="16" xfId="0" applyFont="1" applyBorder="1"/>
    <xf numFmtId="0" fontId="43" fillId="0" borderId="16" xfId="0" applyFont="1" applyBorder="1" applyAlignment="1">
      <alignment wrapText="1"/>
    </xf>
    <xf numFmtId="178" fontId="42" fillId="0" borderId="12" xfId="0" applyNumberFormat="1" applyFont="1" applyBorder="1" applyAlignment="1">
      <alignment horizontal="left" vertical="top" wrapText="1"/>
    </xf>
    <xf numFmtId="0" fontId="42" fillId="0" borderId="12" xfId="0" applyFont="1" applyBorder="1" applyAlignment="1">
      <alignment horizontal="left" vertical="top" wrapText="1"/>
    </xf>
    <xf numFmtId="0" fontId="42" fillId="0" borderId="12" xfId="0" applyFont="1" applyBorder="1"/>
    <xf numFmtId="0" fontId="42" fillId="0" borderId="12" xfId="0" applyFont="1" applyBorder="1" applyAlignment="1">
      <alignment horizontal="center" vertical="center"/>
    </xf>
    <xf numFmtId="178" fontId="42" fillId="0" borderId="10" xfId="0" applyNumberFormat="1" applyFont="1" applyBorder="1" applyAlignment="1">
      <alignment horizontal="left" vertical="top" wrapText="1"/>
    </xf>
    <xf numFmtId="0" fontId="42" fillId="0" borderId="10" xfId="0" applyFont="1" applyBorder="1" applyAlignment="1">
      <alignment vertical="top" wrapText="1"/>
    </xf>
    <xf numFmtId="0" fontId="43" fillId="0" borderId="10" xfId="0" applyFont="1" applyBorder="1" applyAlignment="1">
      <alignment vertical="top" wrapText="1"/>
    </xf>
    <xf numFmtId="0" fontId="42" fillId="0" borderId="10" xfId="0" applyFont="1" applyBorder="1" applyAlignment="1">
      <alignment horizontal="center" vertical="center" wrapText="1"/>
    </xf>
    <xf numFmtId="0" fontId="43" fillId="0" borderId="16" xfId="0" applyFont="1" applyBorder="1" applyAlignment="1">
      <alignment vertical="top" wrapText="1"/>
    </xf>
    <xf numFmtId="0" fontId="42" fillId="0" borderId="16" xfId="0" applyFont="1" applyBorder="1" applyAlignment="1">
      <alignment horizontal="center" vertical="center" wrapText="1"/>
    </xf>
    <xf numFmtId="0" fontId="43" fillId="0" borderId="16" xfId="0" applyFont="1" applyBorder="1" applyAlignment="1">
      <alignment horizontal="center" vertical="center" wrapText="1"/>
    </xf>
    <xf numFmtId="0" fontId="42" fillId="0" borderId="0" xfId="0" applyFont="1" applyAlignment="1">
      <alignment horizontal="left" wrapText="1"/>
    </xf>
    <xf numFmtId="0" fontId="42" fillId="0" borderId="0" xfId="0" applyFont="1" applyAlignment="1">
      <alignment wrapText="1"/>
    </xf>
    <xf numFmtId="0" fontId="43" fillId="0" borderId="0" xfId="0" applyFont="1" applyAlignment="1">
      <alignment wrapText="1"/>
    </xf>
    <xf numFmtId="178" fontId="42" fillId="2" borderId="16" xfId="0" applyNumberFormat="1" applyFont="1" applyFill="1" applyBorder="1" applyAlignment="1">
      <alignment horizontal="left"/>
    </xf>
    <xf numFmtId="0" fontId="42" fillId="2" borderId="16" xfId="0" applyFont="1" applyFill="1" applyBorder="1" applyAlignment="1">
      <alignment horizontal="left" wrapText="1"/>
    </xf>
    <xf numFmtId="0" fontId="44" fillId="2" borderId="16" xfId="0" applyFont="1" applyFill="1" applyBorder="1" applyAlignment="1">
      <alignment horizontal="left" wrapText="1"/>
    </xf>
    <xf numFmtId="0" fontId="43" fillId="2" borderId="16" xfId="16" applyFont="1" applyFill="1" applyBorder="1" applyAlignment="1">
      <alignment horizontal="center" vertical="center" wrapText="1"/>
    </xf>
    <xf numFmtId="0" fontId="42" fillId="2" borderId="16" xfId="0" applyFont="1" applyFill="1" applyBorder="1" applyAlignment="1">
      <alignment horizontal="left" vertical="center" wrapText="1"/>
    </xf>
    <xf numFmtId="0" fontId="42" fillId="2" borderId="16" xfId="0" applyFont="1" applyFill="1" applyBorder="1" applyAlignment="1">
      <alignment horizontal="left"/>
    </xf>
    <xf numFmtId="0" fontId="17" fillId="0" borderId="16" xfId="0" applyFont="1" applyBorder="1" applyAlignment="1">
      <alignment horizontal="left" vertical="top" wrapText="1"/>
    </xf>
    <xf numFmtId="0" fontId="16" fillId="0" borderId="16" xfId="0" applyFont="1" applyBorder="1" applyAlignment="1">
      <alignment vertical="top"/>
    </xf>
    <xf numFmtId="0" fontId="4" fillId="0" borderId="0" xfId="0" applyFont="1" applyAlignment="1">
      <alignment vertical="top"/>
    </xf>
    <xf numFmtId="171" fontId="4" fillId="0" borderId="16" xfId="0" applyNumberFormat="1" applyFont="1" applyBorder="1" applyAlignment="1">
      <alignment vertical="top"/>
    </xf>
    <xf numFmtId="0" fontId="4" fillId="0" borderId="16" xfId="0" applyFont="1" applyBorder="1" applyAlignment="1">
      <alignment vertical="top" wrapText="1"/>
    </xf>
    <xf numFmtId="171" fontId="4" fillId="0" borderId="16" xfId="0" applyNumberFormat="1" applyFont="1" applyBorder="1" applyAlignment="1">
      <alignment vertical="top" wrapText="1"/>
    </xf>
    <xf numFmtId="0" fontId="4" fillId="0" borderId="0" xfId="0" applyFont="1" applyAlignment="1">
      <alignment vertical="top" wrapText="1"/>
    </xf>
    <xf numFmtId="0" fontId="16" fillId="0" borderId="0" xfId="0" applyFont="1" applyAlignment="1">
      <alignment vertical="top" wrapText="1"/>
    </xf>
    <xf numFmtId="168" fontId="24" fillId="0" borderId="16" xfId="0" applyNumberFormat="1" applyFont="1" applyBorder="1" applyAlignment="1">
      <alignment horizontal="center" vertical="center" wrapText="1"/>
    </xf>
    <xf numFmtId="168" fontId="4" fillId="0" borderId="16" xfId="0" applyNumberFormat="1" applyFont="1" applyBorder="1" applyAlignment="1">
      <alignment horizontal="left" vertical="top" wrapText="1"/>
    </xf>
    <xf numFmtId="0" fontId="19" fillId="0" borderId="16" xfId="0" applyFont="1" applyBorder="1" applyAlignment="1">
      <alignment horizontal="center" vertical="center" wrapText="1"/>
    </xf>
    <xf numFmtId="0" fontId="4" fillId="0" borderId="0" xfId="0" applyFont="1" applyAlignment="1">
      <alignment horizontal="left" vertical="top" wrapText="1"/>
    </xf>
    <xf numFmtId="168" fontId="4" fillId="0" borderId="10" xfId="0" applyNumberFormat="1" applyFont="1" applyBorder="1" applyAlignment="1" applyProtection="1">
      <alignment horizontal="left" vertical="center" wrapText="1"/>
      <protection locked="0"/>
    </xf>
    <xf numFmtId="0" fontId="45" fillId="0" borderId="19" xfId="0" applyFont="1" applyBorder="1"/>
    <xf numFmtId="0" fontId="45" fillId="0" borderId="0" xfId="0" applyFont="1"/>
    <xf numFmtId="0" fontId="46" fillId="0" borderId="0" xfId="0" applyFont="1"/>
    <xf numFmtId="0" fontId="45" fillId="0" borderId="20" xfId="0" applyFont="1" applyBorder="1"/>
    <xf numFmtId="0" fontId="47" fillId="0" borderId="0" xfId="0" applyFont="1"/>
    <xf numFmtId="0" fontId="48" fillId="0" borderId="0" xfId="0" applyFont="1"/>
    <xf numFmtId="0" fontId="49" fillId="0" borderId="0" xfId="0" applyFont="1"/>
    <xf numFmtId="0" fontId="50" fillId="0" borderId="0" xfId="0" applyFont="1"/>
    <xf numFmtId="49" fontId="51" fillId="0" borderId="0" xfId="0" applyNumberFormat="1" applyFont="1"/>
    <xf numFmtId="49" fontId="48" fillId="0" borderId="0" xfId="17" applyNumberFormat="1" applyFont="1"/>
    <xf numFmtId="0" fontId="23" fillId="3" borderId="4" xfId="17" applyFont="1" applyFill="1" applyBorder="1" applyAlignment="1">
      <alignment vertical="top"/>
    </xf>
    <xf numFmtId="0" fontId="4" fillId="3" borderId="5" xfId="0" applyFont="1" applyFill="1" applyBorder="1"/>
    <xf numFmtId="0" fontId="45" fillId="3" borderId="6" xfId="0" applyFont="1" applyFill="1" applyBorder="1"/>
    <xf numFmtId="0" fontId="24" fillId="0" borderId="16" xfId="0" applyFont="1" applyBorder="1"/>
    <xf numFmtId="0" fontId="29" fillId="0" borderId="16" xfId="0" applyFont="1" applyBorder="1" applyAlignment="1">
      <alignment horizontal="left" vertical="center" wrapText="1"/>
    </xf>
    <xf numFmtId="0" fontId="24" fillId="0" borderId="10" xfId="0" applyFont="1" applyBorder="1"/>
    <xf numFmtId="0" fontId="52" fillId="0" borderId="0" xfId="0" applyFont="1"/>
    <xf numFmtId="0" fontId="0" fillId="0" borderId="0" xfId="0" applyAlignment="1">
      <alignment wrapText="1"/>
    </xf>
    <xf numFmtId="0" fontId="0" fillId="0" borderId="0" xfId="0" applyAlignment="1">
      <alignment vertical="center"/>
    </xf>
    <xf numFmtId="0" fontId="24" fillId="0" borderId="16" xfId="0" applyFont="1" applyBorder="1" applyAlignment="1">
      <alignment horizontal="left" vertical="top" wrapText="1"/>
    </xf>
    <xf numFmtId="0" fontId="24" fillId="0" borderId="15" xfId="0" applyFont="1" applyBorder="1" applyAlignment="1">
      <alignment horizontal="center" vertical="center"/>
    </xf>
    <xf numFmtId="0" fontId="23" fillId="0" borderId="13" xfId="0" applyFont="1" applyBorder="1" applyAlignment="1">
      <alignment horizontal="left"/>
    </xf>
    <xf numFmtId="0" fontId="24" fillId="0" borderId="16" xfId="0" applyFont="1" applyBorder="1" applyAlignment="1">
      <alignment horizontal="left" vertical="top"/>
    </xf>
    <xf numFmtId="0" fontId="4" fillId="0" borderId="12" xfId="0" applyFont="1" applyBorder="1" applyAlignment="1">
      <alignment horizontal="left" vertical="top" wrapText="1"/>
    </xf>
    <xf numFmtId="0" fontId="4" fillId="0" borderId="10" xfId="0" applyFont="1" applyBorder="1" applyAlignment="1">
      <alignment horizontal="left" vertical="top" wrapText="1"/>
    </xf>
    <xf numFmtId="172" fontId="4" fillId="0" borderId="16" xfId="0" applyNumberFormat="1" applyFont="1" applyBorder="1" applyAlignment="1">
      <alignment horizontal="left" vertical="top"/>
    </xf>
    <xf numFmtId="0" fontId="4" fillId="0" borderId="16" xfId="0" applyFont="1" applyBorder="1" applyAlignment="1">
      <alignment horizontal="left" vertical="top" wrapText="1"/>
    </xf>
    <xf numFmtId="168" fontId="24" fillId="0" borderId="16" xfId="0" applyNumberFormat="1" applyFont="1" applyBorder="1" applyAlignment="1">
      <alignment horizontal="left" vertical="top"/>
    </xf>
    <xf numFmtId="0" fontId="4" fillId="0" borderId="16" xfId="0" applyFont="1" applyBorder="1" applyAlignment="1" applyProtection="1">
      <alignment horizontal="left" vertical="center" wrapText="1"/>
      <protection locked="0"/>
    </xf>
    <xf numFmtId="0" fontId="4" fillId="0" borderId="12" xfId="0" applyFont="1" applyBorder="1" applyAlignment="1" applyProtection="1">
      <alignment horizontal="left" vertical="center" wrapText="1"/>
      <protection locked="0"/>
    </xf>
    <xf numFmtId="0" fontId="19" fillId="0" borderId="12" xfId="0" applyFont="1" applyBorder="1" applyAlignment="1">
      <alignment horizontal="center" vertical="center"/>
    </xf>
    <xf numFmtId="0" fontId="19" fillId="0" borderId="10" xfId="0" applyFont="1" applyBorder="1" applyAlignment="1">
      <alignment horizontal="center" vertical="center"/>
    </xf>
    <xf numFmtId="0" fontId="4" fillId="0" borderId="10" xfId="0" applyFont="1" applyBorder="1" applyAlignment="1" applyProtection="1">
      <alignment horizontal="left" vertical="center" wrapText="1"/>
      <protection locked="0"/>
    </xf>
    <xf numFmtId="0" fontId="24" fillId="0" borderId="16" xfId="0" applyFont="1" applyBorder="1" applyAlignment="1">
      <alignment horizontal="left" vertical="center" wrapText="1"/>
    </xf>
    <xf numFmtId="0" fontId="16" fillId="0" borderId="0" xfId="0" applyFont="1" applyAlignment="1">
      <alignment vertical="center" wrapText="1"/>
    </xf>
    <xf numFmtId="0" fontId="4" fillId="0" borderId="0" xfId="0" applyFont="1" applyAlignment="1">
      <alignment vertical="center" wrapText="1"/>
    </xf>
    <xf numFmtId="167" fontId="17" fillId="0" borderId="16" xfId="0" applyNumberFormat="1" applyFont="1" applyBorder="1" applyAlignment="1">
      <alignment horizontal="left" vertical="center" wrapText="1"/>
    </xf>
    <xf numFmtId="0" fontId="4" fillId="0" borderId="16" xfId="0" applyFont="1" applyBorder="1" applyAlignment="1">
      <alignment vertic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16" fillId="0" borderId="0" xfId="0" applyFont="1" applyAlignment="1">
      <alignment horizontal="left" vertical="center" wrapText="1"/>
    </xf>
    <xf numFmtId="0" fontId="19" fillId="0" borderId="0" xfId="0" applyFont="1" applyAlignment="1">
      <alignment vertical="center" wrapText="1"/>
    </xf>
    <xf numFmtId="167" fontId="17" fillId="0" borderId="10" xfId="0" applyNumberFormat="1" applyFont="1" applyBorder="1" applyAlignment="1">
      <alignment horizontal="left" vertical="center" wrapText="1"/>
    </xf>
    <xf numFmtId="0" fontId="23" fillId="0" borderId="16" xfId="0" applyFont="1" applyBorder="1" applyAlignment="1">
      <alignment horizontal="left"/>
    </xf>
    <xf numFmtId="0" fontId="0" fillId="4" borderId="0" xfId="0" applyFill="1" applyAlignment="1">
      <alignment wrapText="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24" fillId="0" borderId="6" xfId="0" applyFont="1" applyBorder="1" applyAlignment="1">
      <alignment horizontal="left" vertical="center" wrapText="1"/>
    </xf>
    <xf numFmtId="0" fontId="24" fillId="0" borderId="4" xfId="0" applyFont="1" applyBorder="1" applyAlignment="1">
      <alignment horizontal="left" vertical="top" wrapText="1"/>
    </xf>
    <xf numFmtId="0" fontId="24" fillId="0" borderId="5" xfId="0" applyFont="1" applyBorder="1" applyAlignment="1">
      <alignment horizontal="left" vertical="top" wrapText="1"/>
    </xf>
    <xf numFmtId="0" fontId="24" fillId="0" borderId="6" xfId="0" applyFont="1" applyBorder="1" applyAlignment="1">
      <alignment horizontal="left" vertical="top" wrapText="1"/>
    </xf>
    <xf numFmtId="0" fontId="24" fillId="0" borderId="4" xfId="0" applyFont="1" applyBorder="1" applyAlignment="1">
      <alignment horizontal="center" vertical="top" wrapText="1"/>
    </xf>
    <xf numFmtId="0" fontId="24" fillId="0" borderId="5" xfId="0" applyFont="1" applyBorder="1" applyAlignment="1">
      <alignment horizontal="center" vertical="top" wrapText="1"/>
    </xf>
    <xf numFmtId="0" fontId="24" fillId="0" borderId="6" xfId="0" applyFont="1" applyBorder="1" applyAlignment="1">
      <alignment horizontal="center" vertical="top" wrapText="1"/>
    </xf>
    <xf numFmtId="0" fontId="24" fillId="0" borderId="13" xfId="0" applyFont="1" applyBorder="1" applyAlignment="1">
      <alignment horizontal="left" vertical="top" wrapText="1"/>
    </xf>
    <xf numFmtId="0" fontId="24" fillId="0" borderId="7" xfId="0" applyFont="1" applyBorder="1" applyAlignment="1">
      <alignment horizontal="left" vertical="top" wrapText="1"/>
    </xf>
    <xf numFmtId="0" fontId="24" fillId="0" borderId="17" xfId="0" applyFont="1" applyBorder="1" applyAlignment="1">
      <alignment horizontal="left" vertical="top" wrapText="1"/>
    </xf>
    <xf numFmtId="0" fontId="24" fillId="0" borderId="11" xfId="0" applyFont="1" applyBorder="1" applyAlignment="1">
      <alignment horizontal="left" vertical="top" wrapText="1"/>
    </xf>
    <xf numFmtId="0" fontId="24" fillId="0" borderId="15" xfId="0" applyFont="1" applyBorder="1" applyAlignment="1">
      <alignment horizontal="left" vertical="top" wrapText="1"/>
    </xf>
    <xf numFmtId="0" fontId="24" fillId="0" borderId="14" xfId="0" applyFont="1" applyBorder="1" applyAlignment="1">
      <alignment horizontal="left" vertical="top" wrapText="1"/>
    </xf>
    <xf numFmtId="0" fontId="24" fillId="0" borderId="13" xfId="0" applyFont="1" applyBorder="1" applyAlignment="1">
      <alignment horizontal="left" vertical="center" wrapText="1"/>
    </xf>
    <xf numFmtId="0" fontId="24" fillId="0" borderId="7" xfId="0" applyFont="1" applyBorder="1" applyAlignment="1">
      <alignment horizontal="left" vertical="center" wrapText="1"/>
    </xf>
    <xf numFmtId="0" fontId="24" fillId="0" borderId="17" xfId="0" applyFont="1" applyBorder="1" applyAlignment="1">
      <alignment horizontal="left" vertical="center" wrapText="1"/>
    </xf>
    <xf numFmtId="0" fontId="24" fillId="0" borderId="11" xfId="0" applyFont="1" applyBorder="1" applyAlignment="1">
      <alignment horizontal="left" vertical="center" wrapText="1"/>
    </xf>
    <xf numFmtId="0" fontId="24" fillId="0" borderId="15" xfId="0" applyFont="1" applyBorder="1" applyAlignment="1">
      <alignment horizontal="left" vertical="center" wrapText="1"/>
    </xf>
    <xf numFmtId="0" fontId="24" fillId="0" borderId="14" xfId="0" applyFont="1" applyBorder="1" applyAlignment="1">
      <alignment horizontal="left" vertical="center" wrapText="1"/>
    </xf>
    <xf numFmtId="0" fontId="23" fillId="0" borderId="4" xfId="0" applyFont="1" applyBorder="1" applyAlignment="1">
      <alignment horizontal="left" vertical="top"/>
    </xf>
    <xf numFmtId="0" fontId="23" fillId="0" borderId="5" xfId="0" applyFont="1" applyBorder="1" applyAlignment="1">
      <alignment horizontal="left" vertical="top"/>
    </xf>
    <xf numFmtId="0" fontId="23" fillId="0" borderId="17" xfId="0" applyFont="1" applyBorder="1" applyAlignment="1">
      <alignment horizontal="left" vertical="top"/>
    </xf>
    <xf numFmtId="0" fontId="24" fillId="0" borderId="10" xfId="0" applyFont="1" applyBorder="1" applyAlignment="1">
      <alignment horizontal="left" vertical="top" wrapText="1"/>
    </xf>
    <xf numFmtId="0" fontId="24" fillId="0" borderId="16" xfId="0" applyFont="1" applyBorder="1" applyAlignment="1">
      <alignment horizontal="left" vertical="center" wrapText="1"/>
    </xf>
    <xf numFmtId="0" fontId="24" fillId="0" borderId="16" xfId="0" applyFont="1" applyBorder="1" applyAlignment="1">
      <alignment horizontal="left" vertical="top" wrapText="1"/>
    </xf>
    <xf numFmtId="0" fontId="24" fillId="0" borderId="7" xfId="0" applyFont="1" applyBorder="1" applyAlignment="1">
      <alignment horizontal="left" vertical="center"/>
    </xf>
    <xf numFmtId="0" fontId="24" fillId="0" borderId="17" xfId="0" applyFont="1" applyBorder="1" applyAlignment="1">
      <alignment horizontal="left" vertical="center"/>
    </xf>
    <xf numFmtId="0" fontId="24" fillId="0" borderId="11" xfId="0" applyFont="1" applyBorder="1" applyAlignment="1">
      <alignment horizontal="left" vertical="center"/>
    </xf>
    <xf numFmtId="0" fontId="24" fillId="0" borderId="15" xfId="0" applyFont="1" applyBorder="1" applyAlignment="1">
      <alignment horizontal="left" vertical="center"/>
    </xf>
    <xf numFmtId="0" fontId="24" fillId="0" borderId="14" xfId="0" applyFont="1" applyBorder="1" applyAlignment="1">
      <alignment horizontal="left" vertical="center"/>
    </xf>
    <xf numFmtId="0" fontId="24" fillId="0" borderId="13" xfId="0" applyFont="1" applyBorder="1" applyAlignment="1">
      <alignment horizontal="center" vertical="center"/>
    </xf>
    <xf numFmtId="0" fontId="24" fillId="0" borderId="7" xfId="0" applyFont="1" applyBorder="1" applyAlignment="1">
      <alignment horizontal="center" vertical="center"/>
    </xf>
    <xf numFmtId="0" fontId="24" fillId="0" borderId="9" xfId="0" applyFont="1" applyBorder="1" applyAlignment="1">
      <alignment horizontal="center" vertical="center"/>
    </xf>
    <xf numFmtId="0" fontId="24" fillId="0" borderId="0" xfId="0" applyFont="1" applyAlignment="1">
      <alignment horizontal="center" vertical="center"/>
    </xf>
    <xf numFmtId="0" fontId="24" fillId="0" borderId="11" xfId="0" applyFont="1" applyBorder="1" applyAlignment="1">
      <alignment horizontal="center" vertical="center"/>
    </xf>
    <xf numFmtId="0" fontId="24" fillId="0" borderId="15" xfId="0" applyFont="1" applyBorder="1" applyAlignment="1">
      <alignment horizontal="center" vertical="center"/>
    </xf>
    <xf numFmtId="0" fontId="24" fillId="0" borderId="4" xfId="0" applyFont="1" applyBorder="1" applyAlignment="1">
      <alignment horizontal="left" vertical="top"/>
    </xf>
    <xf numFmtId="0" fontId="24" fillId="0" borderId="5" xfId="0" applyFont="1" applyBorder="1" applyAlignment="1">
      <alignment horizontal="left" vertical="top"/>
    </xf>
    <xf numFmtId="0" fontId="24" fillId="0" borderId="6" xfId="0" applyFont="1" applyBorder="1" applyAlignment="1">
      <alignment horizontal="left" vertical="top"/>
    </xf>
    <xf numFmtId="0" fontId="23" fillId="0" borderId="1" xfId="0" applyFont="1" applyBorder="1" applyAlignment="1">
      <alignment horizontal="left"/>
    </xf>
    <xf numFmtId="0" fontId="23" fillId="0" borderId="2" xfId="0" applyFont="1" applyBorder="1" applyAlignment="1">
      <alignment horizontal="left"/>
    </xf>
    <xf numFmtId="0" fontId="23" fillId="0" borderId="3" xfId="0" applyFont="1" applyBorder="1" applyAlignment="1">
      <alignment horizontal="left"/>
    </xf>
    <xf numFmtId="0" fontId="23" fillId="0" borderId="0" xfId="0" applyFont="1" applyAlignment="1">
      <alignment horizontal="center"/>
    </xf>
    <xf numFmtId="0" fontId="23" fillId="0" borderId="4" xfId="0" applyFont="1" applyBorder="1" applyAlignment="1">
      <alignment horizontal="left"/>
    </xf>
    <xf numFmtId="0" fontId="23" fillId="0" borderId="5" xfId="0" applyFont="1" applyBorder="1" applyAlignment="1">
      <alignment horizontal="left"/>
    </xf>
    <xf numFmtId="0" fontId="23" fillId="0" borderId="6" xfId="0" applyFont="1" applyBorder="1" applyAlignment="1">
      <alignment horizontal="left"/>
    </xf>
    <xf numFmtId="0" fontId="24" fillId="0" borderId="7" xfId="0" applyFont="1" applyBorder="1" applyAlignment="1">
      <alignment horizontal="center" vertical="top"/>
    </xf>
    <xf numFmtId="0" fontId="24" fillId="0" borderId="13" xfId="0" applyFont="1" applyBorder="1" applyAlignment="1">
      <alignment horizontal="center"/>
    </xf>
    <xf numFmtId="0" fontId="24" fillId="0" borderId="7" xfId="0" applyFont="1" applyBorder="1" applyAlignment="1">
      <alignment horizontal="center"/>
    </xf>
    <xf numFmtId="0" fontId="24" fillId="0" borderId="17" xfId="0" applyFont="1" applyBorder="1" applyAlignment="1">
      <alignment horizontal="center"/>
    </xf>
    <xf numFmtId="0" fontId="24" fillId="0" borderId="9" xfId="0" applyFont="1" applyBorder="1" applyAlignment="1">
      <alignment horizontal="center"/>
    </xf>
    <xf numFmtId="0" fontId="24" fillId="0" borderId="0" xfId="0" applyFont="1" applyAlignment="1">
      <alignment horizontal="center"/>
    </xf>
    <xf numFmtId="0" fontId="24" fillId="0" borderId="18" xfId="0" applyFont="1" applyBorder="1" applyAlignment="1">
      <alignment horizontal="center"/>
    </xf>
    <xf numFmtId="0" fontId="24" fillId="0" borderId="11" xfId="0" applyFont="1" applyBorder="1" applyAlignment="1">
      <alignment horizontal="center"/>
    </xf>
    <xf numFmtId="0" fontId="24" fillId="0" borderId="15" xfId="0" applyFont="1" applyBorder="1" applyAlignment="1">
      <alignment horizontal="center"/>
    </xf>
    <xf numFmtId="0" fontId="24" fillId="0" borderId="14" xfId="0" applyFont="1" applyBorder="1" applyAlignment="1">
      <alignment horizontal="center"/>
    </xf>
    <xf numFmtId="0" fontId="24" fillId="0" borderId="0" xfId="0" applyFont="1" applyAlignment="1">
      <alignment horizontal="center" vertical="top"/>
    </xf>
    <xf numFmtId="0" fontId="23" fillId="0" borderId="8" xfId="0" applyFont="1" applyBorder="1" applyAlignment="1">
      <alignment horizontal="center" vertical="top"/>
    </xf>
    <xf numFmtId="0" fontId="23" fillId="0" borderId="9" xfId="0" applyFont="1" applyBorder="1" applyAlignment="1">
      <alignment horizontal="center" vertical="top"/>
    </xf>
    <xf numFmtId="0" fontId="23" fillId="0" borderId="0" xfId="0" applyFont="1" applyAlignment="1">
      <alignment horizontal="center" vertical="top"/>
    </xf>
    <xf numFmtId="0" fontId="23" fillId="0" borderId="13" xfId="0" applyFont="1" applyBorder="1" applyAlignment="1">
      <alignment horizontal="center" vertical="top"/>
    </xf>
    <xf numFmtId="0" fontId="23" fillId="0" borderId="7" xfId="0" applyFont="1" applyBorder="1" applyAlignment="1">
      <alignment horizontal="center" vertical="top"/>
    </xf>
    <xf numFmtId="0" fontId="23" fillId="0" borderId="17" xfId="0" applyFont="1" applyBorder="1" applyAlignment="1">
      <alignment horizontal="center" vertical="top"/>
    </xf>
    <xf numFmtId="0" fontId="23" fillId="0" borderId="18" xfId="0" applyFont="1" applyBorder="1" applyAlignment="1">
      <alignment horizontal="center" vertical="top"/>
    </xf>
    <xf numFmtId="0" fontId="23" fillId="0" borderId="11" xfId="0" applyFont="1" applyBorder="1" applyAlignment="1">
      <alignment horizontal="center" vertical="top"/>
    </xf>
    <xf numFmtId="0" fontId="23" fillId="0" borderId="15" xfId="0" applyFont="1" applyBorder="1" applyAlignment="1">
      <alignment horizontal="center" vertical="top"/>
    </xf>
    <xf numFmtId="0" fontId="23" fillId="0" borderId="14" xfId="0" applyFont="1" applyBorder="1" applyAlignment="1">
      <alignment horizontal="center" vertical="top"/>
    </xf>
    <xf numFmtId="0" fontId="23" fillId="0" borderId="13" xfId="0" applyFont="1" applyBorder="1" applyAlignment="1">
      <alignment horizontal="left"/>
    </xf>
    <xf numFmtId="0" fontId="23" fillId="0" borderId="7" xfId="0" applyFont="1" applyBorder="1" applyAlignment="1">
      <alignment horizontal="left"/>
    </xf>
    <xf numFmtId="0" fontId="23" fillId="0" borderId="18" xfId="0" applyFont="1" applyBorder="1" applyAlignment="1">
      <alignment horizontal="left"/>
    </xf>
    <xf numFmtId="0" fontId="24" fillId="0" borderId="16" xfId="0" applyFont="1" applyBorder="1" applyAlignment="1">
      <alignment horizontal="left" vertical="top"/>
    </xf>
    <xf numFmtId="0" fontId="4" fillId="0" borderId="12" xfId="0" applyFont="1" applyBorder="1" applyAlignment="1">
      <alignment horizontal="center" vertical="center" wrapText="1"/>
    </xf>
    <xf numFmtId="0" fontId="4" fillId="0" borderId="8" xfId="0" applyFont="1" applyBorder="1" applyAlignment="1">
      <alignment horizontal="center" vertical="center" wrapText="1"/>
    </xf>
    <xf numFmtId="0" fontId="17" fillId="0" borderId="13" xfId="0" applyFont="1" applyBorder="1" applyAlignment="1">
      <alignment vertical="center" wrapText="1"/>
    </xf>
    <xf numFmtId="0" fontId="17" fillId="0" borderId="9" xfId="0" applyFont="1" applyBorder="1" applyAlignment="1">
      <alignment vertical="center" wrapText="1"/>
    </xf>
    <xf numFmtId="0" fontId="4" fillId="0" borderId="12" xfId="0" applyFont="1" applyBorder="1" applyAlignment="1">
      <alignment horizontal="left" vertical="top" wrapText="1"/>
    </xf>
    <xf numFmtId="0" fontId="4" fillId="0" borderId="10" xfId="0" applyFont="1" applyBorder="1" applyAlignment="1">
      <alignment horizontal="left" vertical="top" wrapText="1"/>
    </xf>
    <xf numFmtId="0" fontId="4" fillId="0" borderId="0" xfId="0" applyFont="1" applyAlignment="1">
      <alignment horizontal="left"/>
    </xf>
    <xf numFmtId="172" fontId="4" fillId="0" borderId="16" xfId="0" applyNumberFormat="1" applyFont="1" applyBorder="1" applyAlignment="1">
      <alignment horizontal="left" vertical="top"/>
    </xf>
    <xf numFmtId="0" fontId="4" fillId="0" borderId="16" xfId="0" applyFont="1" applyBorder="1" applyAlignment="1">
      <alignment horizontal="left" vertical="top" wrapText="1"/>
    </xf>
    <xf numFmtId="0" fontId="24" fillId="0" borderId="12" xfId="0" applyFont="1" applyBorder="1" applyAlignment="1">
      <alignment horizontal="left" vertical="top" wrapText="1"/>
    </xf>
    <xf numFmtId="172" fontId="24" fillId="0" borderId="12" xfId="0" applyNumberFormat="1" applyFont="1" applyBorder="1" applyAlignment="1">
      <alignment horizontal="left" vertical="top"/>
    </xf>
    <xf numFmtId="172" fontId="24" fillId="0" borderId="10" xfId="0" applyNumberFormat="1" applyFont="1" applyBorder="1" applyAlignment="1">
      <alignment horizontal="left" vertical="top"/>
    </xf>
    <xf numFmtId="168" fontId="24" fillId="0" borderId="16" xfId="0" applyNumberFormat="1" applyFont="1" applyBorder="1" applyAlignment="1">
      <alignment horizontal="left" vertical="top"/>
    </xf>
    <xf numFmtId="0" fontId="23" fillId="0" borderId="0" xfId="0" applyFont="1" applyAlignment="1">
      <alignment horizontal="left"/>
    </xf>
    <xf numFmtId="0" fontId="24" fillId="0" borderId="16" xfId="0" applyFont="1" applyBorder="1" applyAlignment="1">
      <alignment horizontal="center" vertical="center" wrapText="1"/>
    </xf>
    <xf numFmtId="0" fontId="4" fillId="0" borderId="4" xfId="0" applyFont="1" applyBorder="1" applyAlignment="1" applyProtection="1">
      <alignment horizontal="left" vertical="center" wrapText="1"/>
      <protection locked="0"/>
    </xf>
    <xf numFmtId="0" fontId="4" fillId="0" borderId="5" xfId="0" applyFont="1" applyBorder="1" applyAlignment="1" applyProtection="1">
      <alignment horizontal="left" vertical="center" wrapText="1"/>
      <protection locked="0"/>
    </xf>
    <xf numFmtId="0" fontId="4" fillId="0" borderId="6" xfId="0" applyFont="1" applyBorder="1" applyAlignment="1" applyProtection="1">
      <alignment horizontal="left" vertical="center" wrapText="1"/>
      <protection locked="0"/>
    </xf>
    <xf numFmtId="0" fontId="23" fillId="0" borderId="16" xfId="0" applyFont="1" applyBorder="1" applyAlignment="1">
      <alignment horizontal="left"/>
    </xf>
    <xf numFmtId="0" fontId="19" fillId="0" borderId="4" xfId="0" applyFont="1" applyBorder="1" applyAlignment="1">
      <alignment horizontal="left" vertical="center" wrapText="1"/>
    </xf>
    <xf numFmtId="0" fontId="19" fillId="0" borderId="5" xfId="0" applyFont="1" applyBorder="1" applyAlignment="1">
      <alignment horizontal="left" vertical="center" wrapText="1"/>
    </xf>
    <xf numFmtId="0" fontId="19" fillId="0" borderId="6" xfId="0" applyFont="1" applyBorder="1" applyAlignment="1">
      <alignment horizontal="left" vertical="center" wrapText="1"/>
    </xf>
    <xf numFmtId="0" fontId="4" fillId="0" borderId="16" xfId="0" applyFont="1" applyBorder="1" applyAlignment="1" applyProtection="1">
      <alignment horizontal="left" vertical="center" wrapText="1"/>
      <protection locked="0"/>
    </xf>
    <xf numFmtId="0" fontId="24" fillId="0" borderId="12" xfId="0" applyFont="1" applyBorder="1" applyAlignment="1">
      <alignment horizontal="center" vertical="center" wrapText="1"/>
    </xf>
    <xf numFmtId="0" fontId="24" fillId="0" borderId="8" xfId="0" applyFont="1" applyBorder="1" applyAlignment="1">
      <alignment horizontal="center" vertical="center" wrapText="1"/>
    </xf>
    <xf numFmtId="0" fontId="4" fillId="0" borderId="12" xfId="0" applyFont="1" applyBorder="1" applyAlignment="1" applyProtection="1">
      <alignment horizontal="left" vertical="center" wrapText="1"/>
      <protection locked="0"/>
    </xf>
    <xf numFmtId="0" fontId="4" fillId="0" borderId="14" xfId="0" applyFont="1" applyBorder="1" applyAlignment="1" applyProtection="1">
      <alignment horizontal="left" vertical="center" wrapText="1"/>
      <protection locked="0"/>
    </xf>
    <xf numFmtId="0" fontId="19" fillId="0" borderId="12" xfId="0" applyFont="1" applyBorder="1" applyAlignment="1">
      <alignment horizontal="center" vertical="center"/>
    </xf>
    <xf numFmtId="0" fontId="19" fillId="0" borderId="10" xfId="0" applyFont="1" applyBorder="1" applyAlignment="1">
      <alignment horizontal="center" vertical="center"/>
    </xf>
    <xf numFmtId="0" fontId="4" fillId="0" borderId="10" xfId="0" applyFont="1" applyBorder="1" applyAlignment="1" applyProtection="1">
      <alignment horizontal="left" vertical="center" wrapText="1"/>
      <protection locked="0"/>
    </xf>
    <xf numFmtId="0" fontId="4" fillId="0" borderId="8" xfId="0" applyFont="1" applyBorder="1" applyAlignment="1" applyProtection="1">
      <alignment horizontal="left" vertical="center" wrapText="1"/>
      <protection locked="0"/>
    </xf>
    <xf numFmtId="168" fontId="19" fillId="0" borderId="16" xfId="0" applyNumberFormat="1" applyFont="1" applyBorder="1" applyAlignment="1">
      <alignment horizontal="right" vertical="center"/>
    </xf>
    <xf numFmtId="0" fontId="17" fillId="0" borderId="0" xfId="0" applyFont="1" applyAlignment="1">
      <alignment horizontal="left" vertical="top" wrapText="1"/>
    </xf>
    <xf numFmtId="171" fontId="24" fillId="0" borderId="12" xfId="0" applyNumberFormat="1" applyFont="1" applyBorder="1" applyAlignment="1">
      <alignment horizontal="right" vertical="top"/>
    </xf>
    <xf numFmtId="171" fontId="24" fillId="0" borderId="10" xfId="0" applyNumberFormat="1" applyFont="1" applyBorder="1" applyAlignment="1">
      <alignment horizontal="right" vertical="top"/>
    </xf>
    <xf numFmtId="0" fontId="29" fillId="0" borderId="12" xfId="0" applyFont="1" applyBorder="1" applyAlignment="1">
      <alignment horizontal="left"/>
    </xf>
    <xf numFmtId="0" fontId="29" fillId="0" borderId="10" xfId="0" applyFont="1" applyBorder="1" applyAlignment="1">
      <alignment horizontal="left"/>
    </xf>
    <xf numFmtId="171" fontId="4" fillId="0" borderId="12" xfId="0" applyNumberFormat="1" applyFont="1" applyBorder="1" applyAlignment="1">
      <alignment horizontal="right" vertical="top" wrapText="1"/>
    </xf>
    <xf numFmtId="171" fontId="4" fillId="0" borderId="8" xfId="0" applyNumberFormat="1" applyFont="1" applyBorder="1" applyAlignment="1">
      <alignment horizontal="right" vertical="top" wrapText="1"/>
    </xf>
    <xf numFmtId="171" fontId="4" fillId="0" borderId="10" xfId="0" applyNumberFormat="1" applyFont="1" applyBorder="1" applyAlignment="1">
      <alignment horizontal="right" vertical="top" wrapText="1"/>
    </xf>
    <xf numFmtId="0" fontId="4" fillId="0" borderId="8" xfId="0" applyFont="1" applyBorder="1" applyAlignment="1">
      <alignment horizontal="left" vertical="top" wrapText="1"/>
    </xf>
    <xf numFmtId="0" fontId="4" fillId="0" borderId="12" xfId="0" applyFont="1" applyBorder="1" applyAlignment="1">
      <alignment horizontal="center" wrapText="1"/>
    </xf>
    <xf numFmtId="0" fontId="4" fillId="0" borderId="8" xfId="0" applyFont="1" applyBorder="1" applyAlignment="1">
      <alignment horizontal="center" wrapText="1"/>
    </xf>
    <xf numFmtId="0" fontId="4" fillId="0" borderId="10" xfId="0" applyFont="1" applyBorder="1" applyAlignment="1">
      <alignment horizontal="center" wrapText="1"/>
    </xf>
    <xf numFmtId="0" fontId="16" fillId="0" borderId="0" xfId="0" applyFont="1" applyAlignment="1">
      <alignment vertical="center" wrapText="1"/>
    </xf>
    <xf numFmtId="0" fontId="19" fillId="0" borderId="16" xfId="0" applyFont="1" applyBorder="1" applyAlignment="1">
      <alignment vertical="center" wrapText="1"/>
    </xf>
    <xf numFmtId="0" fontId="4" fillId="0" borderId="9" xfId="0" quotePrefix="1" applyFont="1" applyBorder="1" applyAlignment="1">
      <alignment vertical="center" wrapText="1"/>
    </xf>
    <xf numFmtId="0" fontId="4" fillId="0" borderId="0" xfId="0" applyFont="1" applyAlignment="1">
      <alignment vertical="center" wrapText="1"/>
    </xf>
    <xf numFmtId="0" fontId="4" fillId="0" borderId="18" xfId="0" applyFont="1" applyBorder="1" applyAlignment="1">
      <alignment vertical="center" wrapText="1"/>
    </xf>
    <xf numFmtId="167" fontId="17" fillId="0" borderId="16" xfId="0" applyNumberFormat="1" applyFont="1" applyBorder="1" applyAlignment="1">
      <alignment horizontal="left" vertical="center" wrapText="1"/>
    </xf>
    <xf numFmtId="0" fontId="17" fillId="0" borderId="12" xfId="0" applyFont="1" applyBorder="1" applyAlignment="1">
      <alignment horizontal="left" vertical="center" wrapText="1"/>
    </xf>
    <xf numFmtId="0" fontId="4" fillId="0" borderId="13" xfId="0" applyFont="1" applyBorder="1" applyAlignment="1">
      <alignment vertical="center" wrapText="1"/>
    </xf>
    <xf numFmtId="0" fontId="4" fillId="0" borderId="17" xfId="0" applyFont="1" applyBorder="1" applyAlignment="1">
      <alignment vertical="center" wrapText="1"/>
    </xf>
    <xf numFmtId="0" fontId="4" fillId="0" borderId="16" xfId="0" applyFont="1" applyBorder="1" applyAlignment="1">
      <alignment vertic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4" fillId="0" borderId="0" xfId="0" applyFont="1" applyAlignment="1">
      <alignment vertical="top" wrapText="1"/>
    </xf>
    <xf numFmtId="0" fontId="16" fillId="0" borderId="0" xfId="0" applyFont="1" applyAlignment="1">
      <alignment horizontal="left" vertical="center" wrapText="1"/>
    </xf>
    <xf numFmtId="0" fontId="19" fillId="0" borderId="0" xfId="0" applyFont="1" applyAlignment="1">
      <alignment vertical="center" wrapText="1"/>
    </xf>
    <xf numFmtId="167" fontId="17" fillId="0" borderId="12" xfId="0" applyNumberFormat="1" applyFont="1" applyBorder="1" applyAlignment="1">
      <alignment horizontal="left" vertical="center" wrapText="1"/>
    </xf>
    <xf numFmtId="167" fontId="17" fillId="0" borderId="8" xfId="0" applyNumberFormat="1" applyFont="1" applyBorder="1" applyAlignment="1">
      <alignment horizontal="left" vertical="center" wrapText="1"/>
    </xf>
    <xf numFmtId="167" fontId="17" fillId="0" borderId="10" xfId="0" applyNumberFormat="1" applyFont="1" applyBorder="1" applyAlignment="1">
      <alignment horizontal="left" vertical="center" wrapText="1"/>
    </xf>
    <xf numFmtId="0" fontId="4" fillId="0" borderId="13" xfId="0" applyFont="1" applyBorder="1" applyAlignment="1">
      <alignment horizontal="left" vertical="top" wrapText="1"/>
    </xf>
    <xf numFmtId="0" fontId="4" fillId="0" borderId="7" xfId="0" applyFont="1" applyBorder="1" applyAlignment="1">
      <alignment horizontal="left" vertical="top" wrapText="1"/>
    </xf>
    <xf numFmtId="0" fontId="4" fillId="0" borderId="17" xfId="0" applyFont="1" applyBorder="1" applyAlignment="1">
      <alignment horizontal="left" vertical="top" wrapText="1"/>
    </xf>
    <xf numFmtId="0" fontId="4" fillId="0" borderId="9" xfId="0" applyFont="1" applyBorder="1" applyAlignment="1">
      <alignment horizontal="left" vertical="top" wrapText="1"/>
    </xf>
    <xf numFmtId="0" fontId="4" fillId="0" borderId="0" xfId="0" applyFont="1" applyAlignment="1">
      <alignment horizontal="left" vertical="top" wrapText="1"/>
    </xf>
    <xf numFmtId="0" fontId="4" fillId="0" borderId="18" xfId="0" applyFont="1" applyBorder="1" applyAlignment="1">
      <alignment horizontal="left" vertical="top" wrapText="1"/>
    </xf>
    <xf numFmtId="0" fontId="4" fillId="0" borderId="11" xfId="0" applyFont="1" applyBorder="1" applyAlignment="1">
      <alignment horizontal="left" vertical="top" wrapText="1"/>
    </xf>
    <xf numFmtId="0" fontId="4" fillId="0" borderId="15" xfId="0" applyFont="1" applyBorder="1" applyAlignment="1">
      <alignment horizontal="left" vertical="top" wrapText="1"/>
    </xf>
    <xf numFmtId="0" fontId="4" fillId="0" borderId="14" xfId="0" applyFont="1" applyBorder="1" applyAlignment="1">
      <alignment horizontal="left" vertical="top" wrapText="1"/>
    </xf>
    <xf numFmtId="0" fontId="4" fillId="0" borderId="7" xfId="0" applyFont="1" applyBorder="1" applyAlignment="1">
      <alignment vertical="center" wrapText="1"/>
    </xf>
    <xf numFmtId="0" fontId="24" fillId="2" borderId="12" xfId="3" applyFont="1" applyFill="1" applyBorder="1" applyAlignment="1">
      <alignment horizontal="center" vertical="center" wrapText="1"/>
    </xf>
    <xf numFmtId="0" fontId="24" fillId="2" borderId="10" xfId="3" applyFont="1" applyFill="1" applyBorder="1" applyAlignment="1">
      <alignment horizontal="center" vertical="center" wrapText="1"/>
    </xf>
    <xf numFmtId="170" fontId="24" fillId="0" borderId="12" xfId="0" applyNumberFormat="1" applyFont="1" applyBorder="1" applyAlignment="1">
      <alignment horizontal="left" vertical="top"/>
    </xf>
    <xf numFmtId="0" fontId="24" fillId="0" borderId="8" xfId="0" applyFont="1" applyBorder="1" applyAlignment="1">
      <alignment horizontal="left" vertical="top"/>
    </xf>
    <xf numFmtId="0" fontId="24" fillId="0" borderId="10" xfId="0" applyFont="1" applyBorder="1" applyAlignment="1">
      <alignment horizontal="left" vertical="top"/>
    </xf>
    <xf numFmtId="0" fontId="23" fillId="0" borderId="16" xfId="0" applyFont="1" applyBorder="1" applyAlignment="1">
      <alignment horizontal="left" wrapText="1"/>
    </xf>
    <xf numFmtId="0" fontId="23" fillId="2" borderId="9" xfId="0" applyFont="1" applyFill="1" applyBorder="1" applyAlignment="1">
      <alignment horizontal="left"/>
    </xf>
    <xf numFmtId="0" fontId="23" fillId="2" borderId="0" xfId="0" applyFont="1" applyFill="1" applyAlignment="1">
      <alignment horizontal="left"/>
    </xf>
    <xf numFmtId="0" fontId="12" fillId="0" borderId="4" xfId="0" applyFont="1" applyBorder="1" applyAlignment="1">
      <alignment horizontal="center" wrapText="1"/>
    </xf>
    <xf numFmtId="0" fontId="12" fillId="0" borderId="5" xfId="0" applyFont="1" applyBorder="1" applyAlignment="1">
      <alignment horizontal="center" wrapText="1"/>
    </xf>
    <xf numFmtId="0" fontId="6" fillId="0" borderId="15" xfId="0" applyFont="1" applyBorder="1" applyAlignment="1">
      <alignment horizontal="left" wrapText="1"/>
    </xf>
    <xf numFmtId="0" fontId="9" fillId="0" borderId="4" xfId="0" applyFont="1" applyBorder="1" applyAlignment="1">
      <alignment horizontal="left" vertical="top" wrapText="1"/>
    </xf>
    <xf numFmtId="0" fontId="9" fillId="0" borderId="5" xfId="0" applyFont="1" applyBorder="1" applyAlignment="1">
      <alignment horizontal="left" vertical="top" wrapText="1"/>
    </xf>
    <xf numFmtId="0" fontId="41" fillId="0" borderId="16" xfId="0" applyFont="1" applyBorder="1" applyAlignment="1">
      <alignment horizontal="left" wrapText="1"/>
    </xf>
    <xf numFmtId="0" fontId="41" fillId="0" borderId="4" xfId="0" applyFont="1" applyBorder="1" applyAlignment="1">
      <alignment horizontal="left" wrapText="1"/>
    </xf>
    <xf numFmtId="0" fontId="41" fillId="0" borderId="6" xfId="0" applyFont="1" applyBorder="1" applyAlignment="1">
      <alignment horizontal="left" wrapText="1"/>
    </xf>
    <xf numFmtId="0" fontId="52" fillId="0" borderId="0" xfId="0" applyFont="1" applyAlignment="1">
      <alignment horizontal="left" vertical="center" wrapText="1"/>
    </xf>
  </cellXfs>
  <cellStyles count="18">
    <cellStyle name="codes" xfId="5" xr:uid="{00000000-0005-0000-0000-000000000000}"/>
    <cellStyle name="Date" xfId="8" xr:uid="{00000000-0005-0000-0000-000001000000}"/>
    <cellStyle name="En-tête 1" xfId="9" xr:uid="{00000000-0005-0000-0000-000002000000}"/>
    <cellStyle name="En-tête 2" xfId="10" xr:uid="{00000000-0005-0000-0000-000003000000}"/>
    <cellStyle name="Euro" xfId="11" xr:uid="{00000000-0005-0000-0000-000004000000}"/>
    <cellStyle name="Financier" xfId="12" xr:uid="{00000000-0005-0000-0000-000005000000}"/>
    <cellStyle name="Financier0" xfId="13" xr:uid="{00000000-0005-0000-0000-000006000000}"/>
    <cellStyle name="instructions" xfId="2" xr:uid="{00000000-0005-0000-0000-000007000000}"/>
    <cellStyle name="Monétaire0" xfId="14" xr:uid="{00000000-0005-0000-0000-000008000000}"/>
    <cellStyle name="Normal" xfId="0" builtinId="0"/>
    <cellStyle name="Normal 2" xfId="1" xr:uid="{00000000-0005-0000-0000-00000A000000}"/>
    <cellStyle name="Normal 2 2" xfId="3" xr:uid="{00000000-0005-0000-0000-00000B000000}"/>
    <cellStyle name="Normal 2 2 2" xfId="17" xr:uid="{00000000-0005-0000-0000-00000C000000}"/>
    <cellStyle name="Normal 3" xfId="6" xr:uid="{00000000-0005-0000-0000-00000D000000}"/>
    <cellStyle name="Normal 4" xfId="7" xr:uid="{00000000-0005-0000-0000-00000E000000}"/>
    <cellStyle name="Normal 5" xfId="16" xr:uid="{00000000-0005-0000-0000-00000F000000}"/>
    <cellStyle name="question number" xfId="4" xr:uid="{00000000-0005-0000-0000-000010000000}"/>
    <cellStyle name="Virgule fixe" xfId="15" xr:uid="{00000000-0005-0000-0000-00001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Users/WB497151/Box%20Sync/SWEDD%20IE%20PI/Questionnaires/Reviewed%20sections/Copy%20of%20Section%20sante%20reproductive_formatte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R=SANTE REPRODUCTIVE"/>
      <sheetName val="Notes"/>
      <sheetName val="Codes"/>
    </sheetNames>
    <sheetDataSet>
      <sheetData sheetId="0"/>
      <sheetData sheetId="1">
        <row r="5">
          <cell r="A5">
            <v>4</v>
          </cell>
        </row>
        <row r="7">
          <cell r="A7">
            <v>6</v>
          </cell>
        </row>
        <row r="8">
          <cell r="A8">
            <v>7</v>
          </cell>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L20"/>
  <sheetViews>
    <sheetView zoomScale="50" zoomScaleNormal="50" workbookViewId="0">
      <selection activeCell="N15" sqref="N15"/>
    </sheetView>
  </sheetViews>
  <sheetFormatPr defaultColWidth="8.85546875" defaultRowHeight="14.45"/>
  <sheetData>
    <row r="1" spans="1:38">
      <c r="A1" t="s">
        <v>0</v>
      </c>
    </row>
    <row r="2" spans="1:38">
      <c r="A2" t="s">
        <v>1</v>
      </c>
    </row>
    <row r="3" spans="1:38" ht="27">
      <c r="A3" s="216"/>
      <c r="B3" s="217"/>
      <c r="C3" s="217"/>
      <c r="D3" s="217"/>
      <c r="E3" s="218" t="s">
        <v>2</v>
      </c>
      <c r="F3" s="217"/>
      <c r="G3" s="217"/>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7"/>
      <c r="AG3" s="217"/>
      <c r="AH3" s="217"/>
      <c r="AI3" s="217"/>
      <c r="AJ3" s="217"/>
      <c r="AK3" s="217"/>
      <c r="AL3" s="219"/>
    </row>
    <row r="4" spans="1:38">
      <c r="A4" s="216"/>
      <c r="B4" s="217"/>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9"/>
    </row>
    <row r="5" spans="1:38" ht="27">
      <c r="A5" s="216"/>
      <c r="B5" s="217"/>
      <c r="C5" s="217"/>
      <c r="D5" s="217"/>
      <c r="E5" s="217"/>
      <c r="F5" s="217"/>
      <c r="G5" s="217"/>
      <c r="H5" s="217"/>
      <c r="I5" s="217"/>
      <c r="J5" s="217"/>
      <c r="K5" s="217"/>
      <c r="L5" s="217"/>
      <c r="M5" s="217"/>
      <c r="N5" s="217"/>
      <c r="O5" s="217"/>
      <c r="P5" s="217"/>
      <c r="Q5" s="220"/>
      <c r="R5" s="221"/>
      <c r="S5" s="221"/>
      <c r="T5" s="221"/>
      <c r="U5" s="221"/>
      <c r="V5" s="221"/>
      <c r="W5" s="221"/>
      <c r="X5" s="217"/>
      <c r="Y5" s="217"/>
      <c r="Z5" s="217"/>
      <c r="AA5" s="217"/>
      <c r="AB5" s="217"/>
      <c r="AC5" s="217"/>
      <c r="AD5" s="217"/>
      <c r="AE5" s="217"/>
      <c r="AF5" s="217"/>
      <c r="AG5" s="217"/>
      <c r="AH5" s="217"/>
      <c r="AI5" s="217"/>
      <c r="AJ5" s="217"/>
      <c r="AK5" s="217"/>
      <c r="AL5" s="219"/>
    </row>
    <row r="6" spans="1:38">
      <c r="A6" s="216"/>
      <c r="B6" s="217"/>
      <c r="C6" s="217"/>
      <c r="D6" s="217"/>
      <c r="E6" s="217"/>
      <c r="F6" s="217"/>
      <c r="G6" s="217"/>
      <c r="H6" s="217"/>
      <c r="I6" s="217"/>
      <c r="J6" s="217"/>
      <c r="K6" s="217"/>
      <c r="L6" s="217"/>
      <c r="M6" s="217"/>
      <c r="N6" s="222"/>
      <c r="O6" s="217"/>
      <c r="P6" s="217"/>
      <c r="Q6" s="217"/>
      <c r="R6" s="217"/>
      <c r="S6" s="217"/>
      <c r="T6" s="217"/>
      <c r="U6" s="217"/>
      <c r="V6" s="217"/>
      <c r="W6" s="217"/>
      <c r="X6" s="217"/>
      <c r="Y6" s="217"/>
      <c r="Z6" s="217"/>
      <c r="AA6" s="217"/>
      <c r="AB6" s="217"/>
      <c r="AC6" s="217"/>
      <c r="AD6" s="217"/>
      <c r="AE6" s="217"/>
      <c r="AF6" s="217"/>
      <c r="AG6" s="217"/>
      <c r="AH6" s="217"/>
      <c r="AI6" s="217"/>
      <c r="AJ6" s="217"/>
      <c r="AK6" s="217"/>
      <c r="AL6" s="219"/>
    </row>
    <row r="7" spans="1:38">
      <c r="A7" s="216"/>
      <c r="B7" s="217"/>
      <c r="C7" s="217"/>
      <c r="D7" s="217"/>
      <c r="E7" s="217"/>
      <c r="F7" s="217"/>
      <c r="G7" s="217"/>
      <c r="H7" s="217"/>
      <c r="I7" s="217"/>
      <c r="J7" s="217"/>
      <c r="K7" s="217"/>
      <c r="L7" s="217"/>
      <c r="M7" s="217"/>
      <c r="N7" s="222"/>
      <c r="O7" s="217"/>
      <c r="P7" s="217"/>
      <c r="Q7" s="217"/>
      <c r="R7" s="217"/>
      <c r="S7" s="217"/>
      <c r="T7" s="217"/>
      <c r="U7" s="217"/>
      <c r="V7" s="217"/>
      <c r="W7" s="217"/>
      <c r="X7" s="217"/>
      <c r="Y7" s="217"/>
      <c r="Z7" s="217"/>
      <c r="AA7" s="217"/>
      <c r="AB7" s="217"/>
      <c r="AC7" s="217"/>
      <c r="AD7" s="217"/>
      <c r="AE7" s="217"/>
      <c r="AF7" s="217"/>
      <c r="AG7" s="217"/>
      <c r="AH7" s="217"/>
      <c r="AI7" s="217"/>
      <c r="AJ7" s="217"/>
      <c r="AK7" s="217"/>
      <c r="AL7" s="219"/>
    </row>
    <row r="8" spans="1:38">
      <c r="A8" s="216"/>
      <c r="B8" s="217"/>
      <c r="C8" s="217"/>
      <c r="D8" s="217"/>
      <c r="E8" s="217"/>
      <c r="F8" s="217"/>
      <c r="G8" s="217"/>
      <c r="H8" s="217"/>
      <c r="I8" s="217"/>
      <c r="J8" s="217"/>
      <c r="K8" s="217"/>
      <c r="L8" s="217"/>
      <c r="M8" s="217"/>
      <c r="N8" s="217"/>
      <c r="O8" s="217"/>
      <c r="P8" s="217"/>
      <c r="Q8" s="217"/>
      <c r="R8" s="217"/>
      <c r="S8" s="217"/>
      <c r="T8" s="217"/>
      <c r="U8" s="217"/>
      <c r="V8" s="217"/>
      <c r="W8" s="217"/>
      <c r="X8" s="217"/>
      <c r="Y8" s="217"/>
      <c r="Z8" s="217"/>
      <c r="AA8" s="217"/>
      <c r="AB8" s="217"/>
      <c r="AC8" s="217"/>
      <c r="AD8" s="217"/>
      <c r="AE8" s="217"/>
      <c r="AF8" s="217"/>
      <c r="AG8" s="217"/>
      <c r="AH8" s="217"/>
      <c r="AI8" s="217"/>
      <c r="AJ8" s="217"/>
      <c r="AK8" s="217"/>
      <c r="AL8" s="219"/>
    </row>
    <row r="9" spans="1:38" ht="32.450000000000003">
      <c r="A9" s="216"/>
      <c r="B9" s="217"/>
      <c r="C9" s="217"/>
      <c r="D9" s="217"/>
      <c r="E9" s="223" t="s">
        <v>3</v>
      </c>
      <c r="F9" s="217"/>
      <c r="G9" s="217"/>
      <c r="H9" s="217"/>
      <c r="I9" s="217"/>
      <c r="J9" s="217"/>
      <c r="K9" s="217"/>
      <c r="L9" s="217"/>
      <c r="M9" s="217"/>
      <c r="N9" s="217"/>
      <c r="O9" s="217"/>
      <c r="P9" s="217"/>
      <c r="Q9" s="217"/>
      <c r="R9" s="217"/>
      <c r="S9" s="217"/>
      <c r="T9" s="217"/>
      <c r="U9" s="217"/>
      <c r="V9" s="217"/>
      <c r="W9" s="217"/>
      <c r="X9" s="217"/>
      <c r="Y9" s="217"/>
      <c r="Z9" s="217"/>
      <c r="AA9" s="217"/>
      <c r="AB9" s="217"/>
      <c r="AC9" s="217"/>
      <c r="AD9" s="217"/>
      <c r="AE9" s="217"/>
      <c r="AF9" s="217"/>
      <c r="AG9" s="217"/>
      <c r="AH9" s="217"/>
      <c r="AI9" s="217"/>
      <c r="AJ9" s="217"/>
      <c r="AK9" s="217"/>
      <c r="AL9" s="219"/>
    </row>
    <row r="10" spans="1:38">
      <c r="A10" s="216"/>
      <c r="B10" s="217"/>
      <c r="C10" s="217"/>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9"/>
    </row>
    <row r="11" spans="1:38">
      <c r="A11" s="216"/>
      <c r="B11" s="217"/>
      <c r="C11" s="217"/>
      <c r="D11" s="217"/>
      <c r="E11" s="217"/>
      <c r="F11" s="217"/>
      <c r="G11" s="217"/>
      <c r="H11" s="217"/>
      <c r="I11" s="217"/>
      <c r="J11" s="217"/>
      <c r="K11" s="217"/>
      <c r="L11" s="217"/>
      <c r="M11" s="217"/>
      <c r="N11" s="217"/>
      <c r="O11" s="217"/>
      <c r="P11" s="217"/>
      <c r="Q11" s="217"/>
      <c r="R11" s="217"/>
      <c r="S11" s="217"/>
      <c r="T11" s="217"/>
      <c r="U11" s="217"/>
      <c r="V11" s="217"/>
      <c r="W11" s="217"/>
      <c r="X11" s="217"/>
      <c r="Y11" s="217"/>
      <c r="Z11" s="217"/>
      <c r="AA11" s="217"/>
      <c r="AB11" s="217"/>
      <c r="AC11" s="217"/>
      <c r="AD11" s="217"/>
      <c r="AE11" s="217"/>
      <c r="AF11" s="217"/>
      <c r="AG11" s="217"/>
      <c r="AH11" s="217"/>
      <c r="AI11" s="217"/>
      <c r="AJ11" s="217"/>
      <c r="AK11" s="217"/>
      <c r="AL11" s="219"/>
    </row>
    <row r="12" spans="1:38" ht="32.450000000000003">
      <c r="A12" s="216"/>
      <c r="B12" s="217"/>
      <c r="C12" s="217"/>
      <c r="D12" s="217"/>
      <c r="E12" s="217"/>
      <c r="F12" s="217"/>
      <c r="G12" s="217"/>
      <c r="H12" s="217"/>
      <c r="I12" s="217"/>
      <c r="J12" s="217"/>
      <c r="K12" s="217"/>
      <c r="L12" s="217"/>
      <c r="M12" s="223" t="s">
        <v>4</v>
      </c>
      <c r="N12" s="217"/>
      <c r="O12" s="217"/>
      <c r="P12" s="217"/>
      <c r="Q12" s="217"/>
      <c r="R12" s="217"/>
      <c r="S12" s="217"/>
      <c r="T12" s="217"/>
      <c r="U12" s="217"/>
      <c r="V12" s="217"/>
      <c r="W12" s="217"/>
      <c r="X12" s="217"/>
      <c r="Y12" s="217"/>
      <c r="Z12" s="217"/>
      <c r="AA12" s="217"/>
      <c r="AB12" s="217"/>
      <c r="AC12" s="217"/>
      <c r="AD12" s="217"/>
      <c r="AE12" s="217"/>
      <c r="AF12" s="217"/>
      <c r="AG12" s="217"/>
      <c r="AH12" s="217"/>
      <c r="AI12" s="217"/>
      <c r="AJ12" s="217"/>
      <c r="AK12" s="217"/>
      <c r="AL12" s="219"/>
    </row>
    <row r="13" spans="1:38">
      <c r="A13" s="216"/>
      <c r="B13" s="217"/>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17"/>
      <c r="AK13" s="217"/>
      <c r="AL13" s="219"/>
    </row>
    <row r="14" spans="1:38">
      <c r="A14" s="216"/>
      <c r="B14" s="217"/>
      <c r="C14" s="217"/>
      <c r="D14" s="217"/>
      <c r="E14" s="217"/>
      <c r="F14" s="217"/>
      <c r="G14" s="217"/>
      <c r="H14" s="217"/>
      <c r="I14" s="217"/>
      <c r="J14" s="217"/>
      <c r="K14" s="217"/>
      <c r="L14" s="217"/>
      <c r="M14" s="217"/>
      <c r="N14" s="217"/>
      <c r="O14" s="217"/>
      <c r="P14" s="217"/>
      <c r="Q14" s="217"/>
      <c r="R14" s="217"/>
      <c r="S14" s="217"/>
      <c r="T14" s="217"/>
      <c r="U14" s="217"/>
      <c r="V14" s="217"/>
      <c r="W14" s="217"/>
      <c r="X14" s="217"/>
      <c r="Y14" s="217"/>
      <c r="Z14" s="217"/>
      <c r="AA14" s="217"/>
      <c r="AB14" s="217"/>
      <c r="AC14" s="217"/>
      <c r="AD14" s="217"/>
      <c r="AE14" s="217"/>
      <c r="AF14" s="217"/>
      <c r="AG14" s="217"/>
      <c r="AH14" s="217"/>
      <c r="AI14" s="217"/>
      <c r="AJ14" s="217"/>
      <c r="AK14" s="217"/>
      <c r="AL14" s="219"/>
    </row>
    <row r="15" spans="1:38">
      <c r="A15" s="216"/>
      <c r="B15" s="217"/>
      <c r="C15" s="217"/>
      <c r="D15" s="217"/>
      <c r="E15" s="217"/>
      <c r="F15" s="217"/>
      <c r="G15" s="217"/>
      <c r="H15" s="217"/>
      <c r="I15" s="217"/>
      <c r="J15" s="217"/>
      <c r="K15" s="217"/>
      <c r="L15" s="217"/>
      <c r="M15" s="217"/>
      <c r="N15" s="217"/>
      <c r="O15" s="217"/>
      <c r="P15" s="217"/>
      <c r="Q15" s="217"/>
      <c r="R15" s="217"/>
      <c r="S15" s="217"/>
      <c r="T15" s="217"/>
      <c r="U15" s="217"/>
      <c r="V15" s="217"/>
      <c r="W15" s="217"/>
      <c r="X15" s="217"/>
      <c r="Y15" s="217"/>
      <c r="Z15" s="217"/>
      <c r="AA15" s="217"/>
      <c r="AB15" s="217"/>
      <c r="AC15" s="217"/>
      <c r="AD15" s="217"/>
      <c r="AE15" s="217"/>
      <c r="AF15" s="217"/>
      <c r="AG15" s="217"/>
      <c r="AH15" s="217"/>
      <c r="AI15" s="217"/>
      <c r="AJ15" s="217"/>
      <c r="AK15" s="217"/>
      <c r="AL15" s="219"/>
    </row>
    <row r="16" spans="1:38" ht="20.100000000000001">
      <c r="A16" s="216"/>
      <c r="B16" s="217"/>
      <c r="C16" s="217"/>
      <c r="D16" s="217"/>
      <c r="E16" s="217"/>
      <c r="F16" s="217"/>
      <c r="G16" s="217"/>
      <c r="H16" s="217"/>
      <c r="I16" s="217"/>
      <c r="J16" s="217"/>
      <c r="K16" s="217"/>
      <c r="L16" s="217"/>
      <c r="M16" s="217"/>
      <c r="N16" s="217"/>
      <c r="O16" s="217"/>
      <c r="P16" s="217"/>
      <c r="Q16" s="217"/>
      <c r="R16" s="221"/>
      <c r="S16" s="224" t="s">
        <v>5</v>
      </c>
      <c r="T16" s="221"/>
      <c r="U16" s="221"/>
      <c r="V16" s="221"/>
      <c r="W16" s="217"/>
      <c r="X16" s="217"/>
      <c r="Y16" s="217"/>
      <c r="Z16" s="217"/>
      <c r="AA16" s="217"/>
      <c r="AB16" s="217"/>
      <c r="AC16" s="217"/>
      <c r="AD16" s="217"/>
      <c r="AE16" s="217"/>
      <c r="AF16" s="217"/>
      <c r="AG16" s="217"/>
      <c r="AH16" s="217"/>
      <c r="AI16" s="217"/>
      <c r="AJ16" s="217"/>
      <c r="AK16" s="217"/>
      <c r="AL16" s="219"/>
    </row>
    <row r="17" spans="1:38">
      <c r="A17" s="216"/>
      <c r="B17" s="217"/>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219"/>
    </row>
    <row r="18" spans="1:38">
      <c r="A18" s="216"/>
      <c r="B18" s="217"/>
      <c r="C18" s="217"/>
      <c r="D18" s="217"/>
      <c r="E18" s="217"/>
      <c r="F18" s="217"/>
      <c r="G18" s="217"/>
      <c r="H18" s="217"/>
      <c r="I18" s="217"/>
      <c r="J18" s="217"/>
      <c r="K18" s="217"/>
      <c r="L18" s="217"/>
      <c r="M18" s="217"/>
      <c r="N18" s="217"/>
      <c r="O18" s="217"/>
      <c r="P18" s="217"/>
      <c r="Q18" s="217"/>
      <c r="R18" s="217"/>
      <c r="S18" s="217"/>
      <c r="T18" s="217"/>
      <c r="U18" s="217"/>
      <c r="V18" s="217"/>
      <c r="W18" s="217"/>
      <c r="X18" s="217"/>
      <c r="Y18" s="217"/>
      <c r="Z18" s="217"/>
      <c r="AA18" s="217"/>
      <c r="AB18" s="217"/>
      <c r="AC18" s="217"/>
      <c r="AD18" s="217"/>
      <c r="AE18" s="217"/>
      <c r="AF18" s="217"/>
      <c r="AG18" s="217"/>
      <c r="AH18" s="217"/>
      <c r="AI18" s="217"/>
      <c r="AJ18" s="217"/>
      <c r="AK18" s="217"/>
      <c r="AL18" s="219"/>
    </row>
    <row r="19" spans="1:38">
      <c r="A19" s="216"/>
      <c r="B19" s="217"/>
      <c r="C19" s="225"/>
      <c r="D19" s="217"/>
      <c r="E19" s="217"/>
      <c r="F19" s="217"/>
      <c r="G19" s="217"/>
      <c r="H19" s="217"/>
      <c r="I19" s="217"/>
      <c r="J19" s="217"/>
      <c r="K19" s="217"/>
      <c r="L19" s="217"/>
      <c r="M19" s="217"/>
      <c r="N19" s="217"/>
      <c r="O19" s="217"/>
      <c r="P19" s="217"/>
      <c r="Q19" s="217"/>
      <c r="R19" s="217"/>
      <c r="S19" s="217"/>
      <c r="T19" s="217"/>
      <c r="U19" s="217"/>
      <c r="V19" s="217"/>
      <c r="W19" s="217"/>
      <c r="X19" s="217"/>
      <c r="Y19" s="217"/>
      <c r="Z19" s="217"/>
      <c r="AA19" s="217"/>
      <c r="AB19" s="217"/>
      <c r="AC19" s="217"/>
      <c r="AD19" s="217"/>
      <c r="AE19" s="217"/>
      <c r="AF19" s="217"/>
      <c r="AG19" s="217"/>
      <c r="AH19" s="217"/>
      <c r="AI19" s="217"/>
      <c r="AJ19" s="217"/>
      <c r="AK19" s="217"/>
      <c r="AL19" s="219"/>
    </row>
    <row r="20" spans="1:38">
      <c r="A20" s="216"/>
      <c r="B20" s="226" t="s">
        <v>6</v>
      </c>
      <c r="C20" s="227"/>
      <c r="D20" s="227"/>
      <c r="E20" s="227"/>
      <c r="F20" s="227"/>
      <c r="G20" s="227"/>
      <c r="H20" s="227"/>
      <c r="I20" s="227"/>
      <c r="J20" s="227"/>
      <c r="K20" s="227"/>
      <c r="L20" s="227"/>
      <c r="M20" s="228"/>
      <c r="N20" s="217"/>
      <c r="O20" s="217"/>
      <c r="P20" s="217"/>
      <c r="Q20" s="217"/>
      <c r="R20" s="217"/>
      <c r="S20" s="217"/>
      <c r="T20" s="217"/>
      <c r="U20" s="217"/>
      <c r="V20" s="217"/>
      <c r="W20" s="217"/>
      <c r="X20" s="217"/>
      <c r="Y20" s="217"/>
      <c r="Z20" s="217"/>
      <c r="AA20" s="217"/>
      <c r="AB20" s="217"/>
      <c r="AC20" s="217"/>
      <c r="AD20" s="217"/>
      <c r="AE20" s="217"/>
      <c r="AF20" s="217"/>
      <c r="AG20" s="217"/>
      <c r="AH20" s="217"/>
      <c r="AI20" s="217"/>
      <c r="AJ20" s="217"/>
      <c r="AK20" s="217"/>
      <c r="AL20" s="219"/>
    </row>
  </sheetData>
  <pageMargins left="0.7" right="0.7" top="0.75" bottom="0.75" header="0.3" footer="0.3"/>
  <headerFooter>
    <oddFooter>&amp;R_x000D_&amp;1#&amp;"Calibri"&amp;10&amp;K000000 Official Use Only</oddFooter>
  </headerFooter>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V44"/>
  <sheetViews>
    <sheetView tabSelected="1" topLeftCell="A31" zoomScale="80" zoomScaleNormal="80" workbookViewId="0">
      <selection activeCell="J29" sqref="J29:M29"/>
    </sheetView>
  </sheetViews>
  <sheetFormatPr defaultColWidth="9.140625" defaultRowHeight="11.45"/>
  <cols>
    <col min="1" max="1" width="9.140625" style="68"/>
    <col min="2" max="13" width="9.140625" style="22"/>
    <col min="14" max="14" width="15.42578125" style="22" customWidth="1"/>
    <col min="15" max="17" width="9.140625" style="22"/>
    <col min="18" max="18" width="19.42578125" style="22" customWidth="1"/>
    <col min="19" max="16384" width="9.140625" style="22"/>
  </cols>
  <sheetData>
    <row r="1" spans="1:22" ht="29.25" customHeight="1" thickBot="1">
      <c r="A1" s="302" t="s">
        <v>7</v>
      </c>
      <c r="B1" s="303"/>
      <c r="C1" s="303"/>
      <c r="D1" s="303"/>
      <c r="E1" s="303"/>
      <c r="F1" s="303"/>
      <c r="G1" s="303"/>
      <c r="H1" s="303"/>
      <c r="I1" s="303"/>
      <c r="J1" s="303"/>
      <c r="K1" s="303"/>
      <c r="L1" s="303"/>
      <c r="M1" s="303"/>
      <c r="N1" s="303"/>
      <c r="O1" s="303"/>
      <c r="P1" s="303"/>
      <c r="Q1" s="303"/>
      <c r="R1" s="303"/>
      <c r="S1" s="303"/>
      <c r="T1" s="303"/>
      <c r="U1" s="303"/>
      <c r="V1" s="304"/>
    </row>
    <row r="2" spans="1:22">
      <c r="A2" s="305"/>
      <c r="B2" s="305"/>
      <c r="C2" s="305"/>
      <c r="D2" s="305"/>
      <c r="E2" s="305"/>
      <c r="F2" s="305"/>
      <c r="G2" s="305"/>
      <c r="H2" s="305"/>
      <c r="I2" s="305"/>
      <c r="J2" s="305"/>
      <c r="K2" s="305"/>
      <c r="L2" s="305"/>
      <c r="M2" s="305"/>
      <c r="N2" s="305"/>
      <c r="O2" s="305"/>
      <c r="P2" s="305"/>
      <c r="Q2" s="305"/>
      <c r="R2" s="305"/>
      <c r="S2" s="305"/>
      <c r="T2" s="305"/>
      <c r="U2" s="305"/>
      <c r="V2" s="305"/>
    </row>
    <row r="3" spans="1:22">
      <c r="A3" s="306" t="s">
        <v>8</v>
      </c>
      <c r="B3" s="307"/>
      <c r="C3" s="307"/>
      <c r="D3" s="307"/>
      <c r="E3" s="307"/>
      <c r="F3" s="307"/>
      <c r="G3" s="307"/>
      <c r="H3" s="307"/>
      <c r="I3" s="307"/>
      <c r="J3" s="307"/>
      <c r="K3" s="307"/>
      <c r="L3" s="307"/>
      <c r="M3" s="307"/>
      <c r="N3" s="307"/>
      <c r="O3" s="307"/>
      <c r="P3" s="307"/>
      <c r="Q3" s="307"/>
      <c r="R3" s="307"/>
      <c r="S3" s="307"/>
      <c r="T3" s="307"/>
      <c r="U3" s="307"/>
      <c r="V3" s="308"/>
    </row>
    <row r="4" spans="1:22" ht="33" customHeight="1">
      <c r="A4" s="264" t="s">
        <v>9</v>
      </c>
      <c r="B4" s="265"/>
      <c r="C4" s="265"/>
      <c r="D4" s="265"/>
      <c r="E4" s="265"/>
      <c r="F4" s="265"/>
      <c r="G4" s="265"/>
      <c r="H4" s="265"/>
      <c r="I4" s="265"/>
      <c r="J4" s="265"/>
      <c r="K4" s="265"/>
      <c r="L4" s="265"/>
      <c r="M4" s="265"/>
      <c r="N4" s="265"/>
      <c r="O4" s="265"/>
      <c r="P4" s="265"/>
      <c r="Q4" s="265"/>
      <c r="R4" s="265"/>
      <c r="S4" s="265"/>
      <c r="T4" s="265"/>
      <c r="U4" s="265"/>
      <c r="V4" s="266"/>
    </row>
    <row r="5" spans="1:22">
      <c r="A5" s="309"/>
      <c r="B5" s="309"/>
      <c r="C5" s="309"/>
      <c r="D5" s="309"/>
      <c r="E5" s="309"/>
      <c r="F5" s="309"/>
      <c r="G5" s="309"/>
      <c r="H5" s="309"/>
      <c r="I5" s="309"/>
      <c r="J5" s="309"/>
      <c r="K5" s="309"/>
      <c r="L5" s="309"/>
      <c r="M5" s="309"/>
      <c r="N5" s="309"/>
      <c r="O5" s="309"/>
      <c r="P5" s="309"/>
      <c r="Q5" s="309"/>
      <c r="R5" s="309"/>
      <c r="S5" s="309"/>
      <c r="T5" s="309"/>
      <c r="U5" s="309"/>
      <c r="V5" s="309"/>
    </row>
    <row r="6" spans="1:22" ht="21" customHeight="1">
      <c r="A6" s="89">
        <v>1</v>
      </c>
      <c r="B6" s="299" t="s">
        <v>10</v>
      </c>
      <c r="C6" s="300"/>
      <c r="D6" s="300"/>
      <c r="E6" s="300"/>
      <c r="F6" s="300"/>
      <c r="G6" s="300"/>
      <c r="H6" s="300"/>
      <c r="I6" s="301"/>
      <c r="J6" s="293" t="s">
        <v>11</v>
      </c>
      <c r="K6" s="294"/>
      <c r="L6" s="294"/>
      <c r="M6" s="294"/>
      <c r="N6" s="16" t="s">
        <v>12</v>
      </c>
      <c r="O6" s="310"/>
      <c r="P6" s="311"/>
      <c r="Q6" s="311"/>
      <c r="R6" s="311"/>
      <c r="S6" s="311"/>
      <c r="T6" s="311"/>
      <c r="U6" s="311"/>
      <c r="V6" s="312"/>
    </row>
    <row r="7" spans="1:22" ht="21" customHeight="1">
      <c r="A7" s="89">
        <f>A6+1</f>
        <v>2</v>
      </c>
      <c r="B7" s="299" t="s">
        <v>13</v>
      </c>
      <c r="C7" s="300"/>
      <c r="D7" s="300"/>
      <c r="E7" s="300"/>
      <c r="F7" s="300"/>
      <c r="G7" s="300"/>
      <c r="H7" s="300"/>
      <c r="I7" s="301"/>
      <c r="J7" s="295"/>
      <c r="K7" s="296"/>
      <c r="L7" s="296"/>
      <c r="M7" s="296"/>
      <c r="N7" s="16" t="s">
        <v>12</v>
      </c>
      <c r="O7" s="313"/>
      <c r="P7" s="314"/>
      <c r="Q7" s="314"/>
      <c r="R7" s="314"/>
      <c r="S7" s="314"/>
      <c r="T7" s="314"/>
      <c r="U7" s="314"/>
      <c r="V7" s="315"/>
    </row>
    <row r="8" spans="1:22" ht="21" customHeight="1">
      <c r="A8" s="89">
        <f>A7+1</f>
        <v>3</v>
      </c>
      <c r="B8" s="299" t="s">
        <v>14</v>
      </c>
      <c r="C8" s="300"/>
      <c r="D8" s="300"/>
      <c r="E8" s="300"/>
      <c r="F8" s="300"/>
      <c r="G8" s="300"/>
      <c r="H8" s="300"/>
      <c r="I8" s="301"/>
      <c r="J8" s="297"/>
      <c r="K8" s="298"/>
      <c r="L8" s="298"/>
      <c r="M8" s="298"/>
      <c r="N8" s="16" t="s">
        <v>12</v>
      </c>
      <c r="O8" s="316"/>
      <c r="P8" s="317"/>
      <c r="Q8" s="317"/>
      <c r="R8" s="317"/>
      <c r="S8" s="317"/>
      <c r="T8" s="317"/>
      <c r="U8" s="317"/>
      <c r="V8" s="318"/>
    </row>
    <row r="9" spans="1:22" ht="15" customHeight="1">
      <c r="A9" s="319"/>
      <c r="B9" s="319"/>
      <c r="C9" s="319"/>
      <c r="D9" s="319"/>
      <c r="E9" s="319"/>
      <c r="F9" s="319"/>
      <c r="G9" s="319"/>
      <c r="H9" s="319"/>
      <c r="I9" s="319"/>
      <c r="J9" s="319"/>
      <c r="K9" s="319"/>
      <c r="L9" s="319"/>
      <c r="M9" s="319"/>
      <c r="N9" s="319"/>
      <c r="O9" s="319"/>
      <c r="P9" s="319"/>
      <c r="Q9" s="319"/>
      <c r="R9" s="319"/>
      <c r="S9" s="319"/>
      <c r="T9" s="319"/>
      <c r="U9" s="319"/>
      <c r="V9" s="319"/>
    </row>
    <row r="10" spans="1:22" s="90" customFormat="1">
      <c r="A10" s="306" t="s">
        <v>15</v>
      </c>
      <c r="B10" s="307"/>
      <c r="C10" s="307"/>
      <c r="D10" s="307"/>
      <c r="E10" s="307"/>
      <c r="F10" s="307"/>
      <c r="G10" s="307"/>
      <c r="H10" s="307"/>
      <c r="I10" s="307"/>
      <c r="J10" s="307"/>
      <c r="K10" s="307"/>
      <c r="L10" s="307"/>
      <c r="M10" s="307"/>
      <c r="N10" s="307"/>
      <c r="O10" s="307"/>
      <c r="P10" s="307"/>
      <c r="Q10" s="307"/>
      <c r="R10" s="307"/>
      <c r="S10" s="307"/>
      <c r="T10" s="307"/>
      <c r="U10" s="307"/>
      <c r="V10" s="308"/>
    </row>
    <row r="11" spans="1:22" ht="15" customHeight="1">
      <c r="A11" s="91"/>
      <c r="B11" s="320" t="s">
        <v>16</v>
      </c>
      <c r="C11" s="320"/>
      <c r="D11" s="320"/>
      <c r="E11" s="320"/>
      <c r="F11" s="320"/>
      <c r="G11" s="320"/>
      <c r="H11" s="320"/>
      <c r="I11" s="320"/>
      <c r="J11" s="321" t="s">
        <v>17</v>
      </c>
      <c r="K11" s="322"/>
      <c r="L11" s="322"/>
      <c r="M11" s="322"/>
      <c r="N11" s="92" t="s">
        <v>18</v>
      </c>
      <c r="O11" s="323"/>
      <c r="P11" s="324"/>
      <c r="Q11" s="324"/>
      <c r="R11" s="324"/>
      <c r="S11" s="324"/>
      <c r="T11" s="324"/>
      <c r="U11" s="324"/>
      <c r="V11" s="325"/>
    </row>
    <row r="12" spans="1:22" ht="29.25" customHeight="1">
      <c r="A12" s="330" t="s">
        <v>19</v>
      </c>
      <c r="B12" s="331"/>
      <c r="C12" s="331"/>
      <c r="D12" s="331"/>
      <c r="E12" s="331"/>
      <c r="F12" s="331"/>
      <c r="G12" s="331"/>
      <c r="H12" s="331"/>
      <c r="I12" s="331"/>
      <c r="J12" s="331"/>
      <c r="K12" s="331"/>
      <c r="L12" s="331"/>
      <c r="M12" s="331"/>
      <c r="N12" s="332"/>
      <c r="O12" s="321"/>
      <c r="P12" s="322"/>
      <c r="Q12" s="322"/>
      <c r="R12" s="322"/>
      <c r="S12" s="322"/>
      <c r="T12" s="322"/>
      <c r="U12" s="322"/>
      <c r="V12" s="326"/>
    </row>
    <row r="13" spans="1:22">
      <c r="A13" s="89" t="s">
        <v>20</v>
      </c>
      <c r="B13" s="276" t="s">
        <v>21</v>
      </c>
      <c r="C13" s="277"/>
      <c r="D13" s="277"/>
      <c r="E13" s="277"/>
      <c r="F13" s="277"/>
      <c r="G13" s="277"/>
      <c r="H13" s="277"/>
      <c r="I13" s="278"/>
      <c r="J13" s="261"/>
      <c r="K13" s="262"/>
      <c r="L13" s="262"/>
      <c r="M13" s="263"/>
      <c r="N13" s="75" t="s">
        <v>22</v>
      </c>
      <c r="O13" s="321"/>
      <c r="P13" s="322"/>
      <c r="Q13" s="322"/>
      <c r="R13" s="322"/>
      <c r="S13" s="322"/>
      <c r="T13" s="322"/>
      <c r="U13" s="322"/>
      <c r="V13" s="326"/>
    </row>
    <row r="14" spans="1:22" ht="111" customHeight="1">
      <c r="A14" s="89" t="s">
        <v>23</v>
      </c>
      <c r="B14" s="279"/>
      <c r="C14" s="280"/>
      <c r="D14" s="280"/>
      <c r="E14" s="280"/>
      <c r="F14" s="280"/>
      <c r="G14" s="280"/>
      <c r="H14" s="280"/>
      <c r="I14" s="281"/>
      <c r="J14" s="261" t="s">
        <v>24</v>
      </c>
      <c r="K14" s="262"/>
      <c r="L14" s="262"/>
      <c r="M14" s="263"/>
      <c r="N14" s="259"/>
      <c r="O14" s="321"/>
      <c r="P14" s="322"/>
      <c r="Q14" s="322"/>
      <c r="R14" s="322"/>
      <c r="S14" s="322"/>
      <c r="T14" s="322"/>
      <c r="U14" s="322"/>
      <c r="V14" s="326"/>
    </row>
    <row r="15" spans="1:22">
      <c r="A15" s="89" t="s">
        <v>25</v>
      </c>
      <c r="B15" s="270" t="s">
        <v>26</v>
      </c>
      <c r="C15" s="271"/>
      <c r="D15" s="271"/>
      <c r="E15" s="271"/>
      <c r="F15" s="271"/>
      <c r="G15" s="271"/>
      <c r="H15" s="271"/>
      <c r="I15" s="272"/>
      <c r="J15" s="261"/>
      <c r="K15" s="262"/>
      <c r="L15" s="262"/>
      <c r="M15" s="263"/>
      <c r="N15" s="75" t="s">
        <v>22</v>
      </c>
      <c r="O15" s="321"/>
      <c r="P15" s="322"/>
      <c r="Q15" s="322"/>
      <c r="R15" s="322"/>
      <c r="S15" s="322"/>
      <c r="T15" s="322"/>
      <c r="U15" s="322"/>
      <c r="V15" s="326"/>
    </row>
    <row r="16" spans="1:22" ht="110.85" customHeight="1">
      <c r="A16" s="89" t="s">
        <v>27</v>
      </c>
      <c r="B16" s="273"/>
      <c r="C16" s="274"/>
      <c r="D16" s="274"/>
      <c r="E16" s="274"/>
      <c r="F16" s="274"/>
      <c r="G16" s="274"/>
      <c r="H16" s="274"/>
      <c r="I16" s="275"/>
      <c r="J16" s="261" t="s">
        <v>24</v>
      </c>
      <c r="K16" s="262"/>
      <c r="L16" s="262"/>
      <c r="M16" s="263"/>
      <c r="N16" s="259"/>
      <c r="O16" s="321"/>
      <c r="P16" s="322"/>
      <c r="Q16" s="322"/>
      <c r="R16" s="322"/>
      <c r="S16" s="322"/>
      <c r="T16" s="322"/>
      <c r="U16" s="322"/>
      <c r="V16" s="326"/>
    </row>
    <row r="17" spans="1:22">
      <c r="A17" s="89" t="s">
        <v>28</v>
      </c>
      <c r="B17" s="270" t="s">
        <v>29</v>
      </c>
      <c r="C17" s="271"/>
      <c r="D17" s="271"/>
      <c r="E17" s="271"/>
      <c r="F17" s="271"/>
      <c r="G17" s="271"/>
      <c r="H17" s="271"/>
      <c r="I17" s="272"/>
      <c r="J17" s="261"/>
      <c r="K17" s="262"/>
      <c r="L17" s="262"/>
      <c r="M17" s="263"/>
      <c r="N17" s="75" t="s">
        <v>22</v>
      </c>
      <c r="O17" s="321"/>
      <c r="P17" s="322"/>
      <c r="Q17" s="322"/>
      <c r="R17" s="322"/>
      <c r="S17" s="322"/>
      <c r="T17" s="322"/>
      <c r="U17" s="322"/>
      <c r="V17" s="326"/>
    </row>
    <row r="18" spans="1:22" ht="109.35" customHeight="1">
      <c r="A18" s="89" t="s">
        <v>30</v>
      </c>
      <c r="B18" s="273"/>
      <c r="C18" s="274"/>
      <c r="D18" s="274"/>
      <c r="E18" s="274"/>
      <c r="F18" s="274"/>
      <c r="G18" s="274"/>
      <c r="H18" s="274"/>
      <c r="I18" s="275"/>
      <c r="J18" s="261" t="s">
        <v>24</v>
      </c>
      <c r="K18" s="262"/>
      <c r="L18" s="262"/>
      <c r="M18" s="263"/>
      <c r="N18" s="259"/>
      <c r="O18" s="321"/>
      <c r="P18" s="322"/>
      <c r="Q18" s="322"/>
      <c r="R18" s="322"/>
      <c r="S18" s="322"/>
      <c r="T18" s="322"/>
      <c r="U18" s="322"/>
      <c r="V18" s="326"/>
    </row>
    <row r="19" spans="1:22">
      <c r="A19" s="89" t="s">
        <v>31</v>
      </c>
      <c r="B19" s="270" t="s">
        <v>32</v>
      </c>
      <c r="C19" s="271"/>
      <c r="D19" s="271"/>
      <c r="E19" s="271"/>
      <c r="F19" s="271"/>
      <c r="G19" s="271"/>
      <c r="H19" s="271"/>
      <c r="I19" s="272"/>
      <c r="J19" s="261"/>
      <c r="K19" s="262"/>
      <c r="L19" s="262"/>
      <c r="M19" s="263"/>
      <c r="N19" s="75" t="s">
        <v>22</v>
      </c>
      <c r="O19" s="321"/>
      <c r="P19" s="322"/>
      <c r="Q19" s="322"/>
      <c r="R19" s="322"/>
      <c r="S19" s="322"/>
      <c r="T19" s="322"/>
      <c r="U19" s="322"/>
      <c r="V19" s="326"/>
    </row>
    <row r="20" spans="1:22" ht="109.35" customHeight="1">
      <c r="A20" s="89" t="s">
        <v>33</v>
      </c>
      <c r="B20" s="273"/>
      <c r="C20" s="274"/>
      <c r="D20" s="274"/>
      <c r="E20" s="274"/>
      <c r="F20" s="274"/>
      <c r="G20" s="274"/>
      <c r="H20" s="274"/>
      <c r="I20" s="275"/>
      <c r="J20" s="261" t="s">
        <v>24</v>
      </c>
      <c r="K20" s="262"/>
      <c r="L20" s="262"/>
      <c r="M20" s="263"/>
      <c r="N20" s="259"/>
      <c r="O20" s="321"/>
      <c r="P20" s="322"/>
      <c r="Q20" s="322"/>
      <c r="R20" s="322"/>
      <c r="S20" s="322"/>
      <c r="T20" s="322"/>
      <c r="U20" s="322"/>
      <c r="V20" s="326"/>
    </row>
    <row r="21" spans="1:22">
      <c r="A21" s="89" t="s">
        <v>34</v>
      </c>
      <c r="B21" s="270" t="s">
        <v>35</v>
      </c>
      <c r="C21" s="271"/>
      <c r="D21" s="271"/>
      <c r="E21" s="271"/>
      <c r="F21" s="271"/>
      <c r="G21" s="271"/>
      <c r="H21" s="271"/>
      <c r="I21" s="272"/>
      <c r="J21" s="261"/>
      <c r="K21" s="262"/>
      <c r="L21" s="262"/>
      <c r="M21" s="263"/>
      <c r="N21" s="75" t="s">
        <v>22</v>
      </c>
      <c r="O21" s="321"/>
      <c r="P21" s="322"/>
      <c r="Q21" s="322"/>
      <c r="R21" s="322"/>
      <c r="S21" s="322"/>
      <c r="T21" s="322"/>
      <c r="U21" s="322"/>
      <c r="V21" s="326"/>
    </row>
    <row r="22" spans="1:22" ht="116.1" customHeight="1">
      <c r="A22" s="89" t="s">
        <v>36</v>
      </c>
      <c r="B22" s="273"/>
      <c r="C22" s="274"/>
      <c r="D22" s="274"/>
      <c r="E22" s="274"/>
      <c r="F22" s="274"/>
      <c r="G22" s="274"/>
      <c r="H22" s="274"/>
      <c r="I22" s="275"/>
      <c r="J22" s="261" t="s">
        <v>24</v>
      </c>
      <c r="K22" s="262"/>
      <c r="L22" s="262"/>
      <c r="M22" s="263"/>
      <c r="N22" s="259"/>
      <c r="O22" s="321"/>
      <c r="P22" s="322"/>
      <c r="Q22" s="322"/>
      <c r="R22" s="322"/>
      <c r="S22" s="322"/>
      <c r="T22" s="322"/>
      <c r="U22" s="322"/>
      <c r="V22" s="326"/>
    </row>
    <row r="23" spans="1:22" ht="24" customHeight="1">
      <c r="A23" s="330" t="s">
        <v>37</v>
      </c>
      <c r="B23" s="331"/>
      <c r="C23" s="331"/>
      <c r="D23" s="331"/>
      <c r="E23" s="331"/>
      <c r="F23" s="331"/>
      <c r="G23" s="331"/>
      <c r="H23" s="331"/>
      <c r="I23" s="331"/>
      <c r="J23" s="331"/>
      <c r="K23" s="331"/>
      <c r="L23" s="331"/>
      <c r="M23" s="331"/>
      <c r="N23" s="332"/>
      <c r="O23" s="321"/>
      <c r="P23" s="322"/>
      <c r="Q23" s="322"/>
      <c r="R23" s="322"/>
      <c r="S23" s="322"/>
      <c r="T23" s="322"/>
      <c r="U23" s="322"/>
      <c r="V23" s="326"/>
    </row>
    <row r="24" spans="1:22">
      <c r="A24" s="93" t="s">
        <v>38</v>
      </c>
      <c r="B24" s="276" t="s">
        <v>39</v>
      </c>
      <c r="C24" s="288"/>
      <c r="D24" s="288"/>
      <c r="E24" s="288"/>
      <c r="F24" s="288"/>
      <c r="G24" s="288"/>
      <c r="H24" s="288"/>
      <c r="I24" s="289"/>
      <c r="J24" s="267"/>
      <c r="K24" s="268"/>
      <c r="L24" s="268"/>
      <c r="M24" s="269"/>
      <c r="N24" s="75" t="s">
        <v>22</v>
      </c>
      <c r="O24" s="321"/>
      <c r="P24" s="322"/>
      <c r="Q24" s="322"/>
      <c r="R24" s="322"/>
      <c r="S24" s="322"/>
      <c r="T24" s="322"/>
      <c r="U24" s="322"/>
      <c r="V24" s="326"/>
    </row>
    <row r="25" spans="1:22" ht="179.1" customHeight="1">
      <c r="A25" s="93" t="s">
        <v>40</v>
      </c>
      <c r="B25" s="290"/>
      <c r="C25" s="291"/>
      <c r="D25" s="291"/>
      <c r="E25" s="291"/>
      <c r="F25" s="291"/>
      <c r="G25" s="291"/>
      <c r="H25" s="291"/>
      <c r="I25" s="292"/>
      <c r="J25" s="264" t="s">
        <v>41</v>
      </c>
      <c r="K25" s="265"/>
      <c r="L25" s="265"/>
      <c r="M25" s="266"/>
      <c r="N25" s="259"/>
      <c r="O25" s="321"/>
      <c r="P25" s="322"/>
      <c r="Q25" s="322"/>
      <c r="R25" s="322"/>
      <c r="S25" s="322"/>
      <c r="T25" s="322"/>
      <c r="U25" s="322"/>
      <c r="V25" s="326"/>
    </row>
    <row r="26" spans="1:22">
      <c r="A26" s="89" t="s">
        <v>42</v>
      </c>
      <c r="B26" s="270" t="s">
        <v>43</v>
      </c>
      <c r="C26" s="271"/>
      <c r="D26" s="271"/>
      <c r="E26" s="271"/>
      <c r="F26" s="271"/>
      <c r="G26" s="271"/>
      <c r="H26" s="271"/>
      <c r="I26" s="272"/>
      <c r="J26" s="267"/>
      <c r="K26" s="268"/>
      <c r="L26" s="268"/>
      <c r="M26" s="269"/>
      <c r="N26" s="75" t="s">
        <v>22</v>
      </c>
      <c r="O26" s="321"/>
      <c r="P26" s="322"/>
      <c r="Q26" s="322"/>
      <c r="R26" s="322"/>
      <c r="S26" s="322"/>
      <c r="T26" s="322"/>
      <c r="U26" s="322"/>
      <c r="V26" s="326"/>
    </row>
    <row r="27" spans="1:22" ht="175.35" customHeight="1">
      <c r="A27" s="89" t="s">
        <v>44</v>
      </c>
      <c r="B27" s="273"/>
      <c r="C27" s="274"/>
      <c r="D27" s="274"/>
      <c r="E27" s="274"/>
      <c r="F27" s="274"/>
      <c r="G27" s="274"/>
      <c r="H27" s="274"/>
      <c r="I27" s="275"/>
      <c r="J27" s="264" t="s">
        <v>41</v>
      </c>
      <c r="K27" s="265"/>
      <c r="L27" s="265"/>
      <c r="M27" s="266"/>
      <c r="N27" s="259"/>
      <c r="O27" s="321"/>
      <c r="P27" s="322"/>
      <c r="Q27" s="322"/>
      <c r="R27" s="322"/>
      <c r="S27" s="322"/>
      <c r="T27" s="322"/>
      <c r="U27" s="322"/>
      <c r="V27" s="326"/>
    </row>
    <row r="28" spans="1:22" ht="13.5" customHeight="1">
      <c r="A28" s="89" t="s">
        <v>45</v>
      </c>
      <c r="B28" s="270" t="s">
        <v>46</v>
      </c>
      <c r="C28" s="271"/>
      <c r="D28" s="271"/>
      <c r="E28" s="271"/>
      <c r="F28" s="271"/>
      <c r="G28" s="271"/>
      <c r="H28" s="271"/>
      <c r="I28" s="272"/>
      <c r="J28" s="267"/>
      <c r="K28" s="268"/>
      <c r="L28" s="268"/>
      <c r="M28" s="269"/>
      <c r="N28" s="75" t="s">
        <v>22</v>
      </c>
      <c r="O28" s="321"/>
      <c r="P28" s="322"/>
      <c r="Q28" s="322"/>
      <c r="R28" s="322"/>
      <c r="S28" s="322"/>
      <c r="T28" s="322"/>
      <c r="U28" s="322"/>
      <c r="V28" s="326"/>
    </row>
    <row r="29" spans="1:22" ht="170.85" customHeight="1">
      <c r="A29" s="89" t="s">
        <v>47</v>
      </c>
      <c r="B29" s="273"/>
      <c r="C29" s="274"/>
      <c r="D29" s="274"/>
      <c r="E29" s="274"/>
      <c r="F29" s="274"/>
      <c r="G29" s="274"/>
      <c r="H29" s="274"/>
      <c r="I29" s="275"/>
      <c r="J29" s="264" t="s">
        <v>41</v>
      </c>
      <c r="K29" s="265"/>
      <c r="L29" s="265"/>
      <c r="M29" s="266"/>
      <c r="N29" s="259"/>
      <c r="O29" s="321"/>
      <c r="P29" s="322"/>
      <c r="Q29" s="322"/>
      <c r="R29" s="322"/>
      <c r="S29" s="322"/>
      <c r="T29" s="322"/>
      <c r="U29" s="322"/>
      <c r="V29" s="326"/>
    </row>
    <row r="30" spans="1:22" ht="13.5" customHeight="1">
      <c r="A30" s="89" t="s">
        <v>48</v>
      </c>
      <c r="B30" s="270" t="s">
        <v>49</v>
      </c>
      <c r="C30" s="271"/>
      <c r="D30" s="271"/>
      <c r="E30" s="271"/>
      <c r="F30" s="271"/>
      <c r="G30" s="271"/>
      <c r="H30" s="271"/>
      <c r="I30" s="272"/>
      <c r="J30" s="267"/>
      <c r="K30" s="268"/>
      <c r="L30" s="268"/>
      <c r="M30" s="269"/>
      <c r="N30" s="75" t="s">
        <v>22</v>
      </c>
      <c r="O30" s="321"/>
      <c r="P30" s="322"/>
      <c r="Q30" s="322"/>
      <c r="R30" s="322"/>
      <c r="S30" s="322"/>
      <c r="T30" s="322"/>
      <c r="U30" s="322"/>
      <c r="V30" s="326"/>
    </row>
    <row r="31" spans="1:22" ht="13.5" customHeight="1">
      <c r="A31" s="89" t="s">
        <v>50</v>
      </c>
      <c r="B31" s="273"/>
      <c r="C31" s="274"/>
      <c r="D31" s="274"/>
      <c r="E31" s="274"/>
      <c r="F31" s="274"/>
      <c r="G31" s="274"/>
      <c r="H31" s="274"/>
      <c r="I31" s="275"/>
      <c r="J31" s="264" t="s">
        <v>51</v>
      </c>
      <c r="K31" s="265"/>
      <c r="L31" s="265"/>
      <c r="M31" s="266"/>
      <c r="N31" s="259"/>
      <c r="O31" s="321"/>
      <c r="P31" s="322"/>
      <c r="Q31" s="322"/>
      <c r="R31" s="322"/>
      <c r="S31" s="322"/>
      <c r="T31" s="322"/>
      <c r="U31" s="322"/>
      <c r="V31" s="326"/>
    </row>
    <row r="32" spans="1:22" ht="13.5" customHeight="1">
      <c r="A32" s="89" t="s">
        <v>52</v>
      </c>
      <c r="B32" s="270" t="s">
        <v>53</v>
      </c>
      <c r="C32" s="271"/>
      <c r="D32" s="271"/>
      <c r="E32" s="271"/>
      <c r="F32" s="271"/>
      <c r="G32" s="271"/>
      <c r="H32" s="271"/>
      <c r="I32" s="272"/>
      <c r="J32" s="267"/>
      <c r="K32" s="268"/>
      <c r="L32" s="268"/>
      <c r="M32" s="269"/>
      <c r="N32" s="75" t="s">
        <v>22</v>
      </c>
      <c r="O32" s="321"/>
      <c r="P32" s="322"/>
      <c r="Q32" s="322"/>
      <c r="R32" s="322"/>
      <c r="S32" s="322"/>
      <c r="T32" s="322"/>
      <c r="U32" s="322"/>
      <c r="V32" s="326"/>
    </row>
    <row r="33" spans="1:22" ht="13.5" customHeight="1">
      <c r="A33" s="89" t="s">
        <v>54</v>
      </c>
      <c r="B33" s="273"/>
      <c r="C33" s="274"/>
      <c r="D33" s="274"/>
      <c r="E33" s="274"/>
      <c r="F33" s="274"/>
      <c r="G33" s="274"/>
      <c r="H33" s="274"/>
      <c r="I33" s="275"/>
      <c r="J33" s="264" t="s">
        <v>51</v>
      </c>
      <c r="K33" s="265"/>
      <c r="L33" s="265"/>
      <c r="M33" s="266"/>
      <c r="N33" s="259"/>
      <c r="O33" s="321"/>
      <c r="P33" s="322"/>
      <c r="Q33" s="322"/>
      <c r="R33" s="322"/>
      <c r="S33" s="322"/>
      <c r="T33" s="322"/>
      <c r="U33" s="322"/>
      <c r="V33" s="326"/>
    </row>
    <row r="34" spans="1:22" s="95" customFormat="1">
      <c r="A34" s="89" t="s">
        <v>55</v>
      </c>
      <c r="B34" s="287" t="s">
        <v>56</v>
      </c>
      <c r="C34" s="287"/>
      <c r="D34" s="287"/>
      <c r="E34" s="287"/>
      <c r="F34" s="287"/>
      <c r="G34" s="287"/>
      <c r="H34" s="287"/>
      <c r="I34" s="287"/>
      <c r="J34" s="333" t="s">
        <v>57</v>
      </c>
      <c r="K34" s="333"/>
      <c r="L34" s="333"/>
      <c r="M34" s="333"/>
      <c r="N34" s="94" t="s">
        <v>58</v>
      </c>
      <c r="O34" s="321"/>
      <c r="P34" s="322"/>
      <c r="Q34" s="322"/>
      <c r="R34" s="322"/>
      <c r="S34" s="322"/>
      <c r="T34" s="322"/>
      <c r="U34" s="322"/>
      <c r="V34" s="326"/>
    </row>
    <row r="35" spans="1:22" s="95" customFormat="1">
      <c r="A35" s="89" t="s">
        <v>59</v>
      </c>
      <c r="B35" s="287" t="s">
        <v>60</v>
      </c>
      <c r="C35" s="287"/>
      <c r="D35" s="287"/>
      <c r="E35" s="287"/>
      <c r="F35" s="287"/>
      <c r="G35" s="287"/>
      <c r="H35" s="287"/>
      <c r="I35" s="287"/>
      <c r="J35" s="333" t="s">
        <v>57</v>
      </c>
      <c r="K35" s="333"/>
      <c r="L35" s="333"/>
      <c r="M35" s="333"/>
      <c r="N35" s="94" t="s">
        <v>58</v>
      </c>
      <c r="O35" s="327"/>
      <c r="P35" s="328"/>
      <c r="Q35" s="328"/>
      <c r="R35" s="328"/>
      <c r="S35" s="328"/>
      <c r="T35" s="328"/>
      <c r="U35" s="328"/>
      <c r="V35" s="329"/>
    </row>
    <row r="37" spans="1:22" ht="19.5" customHeight="1">
      <c r="A37" s="282" t="s">
        <v>61</v>
      </c>
      <c r="B37" s="283"/>
      <c r="C37" s="283"/>
      <c r="D37" s="283"/>
      <c r="E37" s="283"/>
      <c r="F37" s="283"/>
      <c r="G37" s="283"/>
      <c r="H37" s="283"/>
      <c r="I37" s="283"/>
      <c r="J37" s="283"/>
      <c r="K37" s="283"/>
      <c r="L37" s="283"/>
      <c r="M37" s="283"/>
      <c r="N37" s="284"/>
    </row>
    <row r="38" spans="1:22" ht="44.25" customHeight="1">
      <c r="A38" s="66">
        <f>A8+12</f>
        <v>15</v>
      </c>
      <c r="B38" s="285" t="s">
        <v>62</v>
      </c>
      <c r="C38" s="285"/>
      <c r="D38" s="285"/>
      <c r="E38" s="285"/>
      <c r="F38" s="285"/>
      <c r="G38" s="285"/>
      <c r="H38" s="285"/>
      <c r="I38" s="285"/>
      <c r="J38" s="286" t="s">
        <v>63</v>
      </c>
      <c r="K38" s="286"/>
      <c r="L38" s="286"/>
      <c r="M38" s="286"/>
      <c r="N38" s="16" t="s">
        <v>12</v>
      </c>
    </row>
    <row r="39" spans="1:22" ht="45.75" customHeight="1">
      <c r="A39" s="66">
        <f>A38+1</f>
        <v>16</v>
      </c>
      <c r="B39" s="287" t="s">
        <v>64</v>
      </c>
      <c r="C39" s="287"/>
      <c r="D39" s="287"/>
      <c r="E39" s="287"/>
      <c r="F39" s="287"/>
      <c r="G39" s="287"/>
      <c r="H39" s="287"/>
      <c r="I39" s="287"/>
      <c r="J39" s="286"/>
      <c r="K39" s="286"/>
      <c r="L39" s="286"/>
      <c r="M39" s="286"/>
      <c r="N39" s="16" t="s">
        <v>12</v>
      </c>
    </row>
    <row r="41" spans="1:22" ht="36" customHeight="1">
      <c r="A41" s="44" t="s">
        <v>65</v>
      </c>
    </row>
    <row r="42" spans="1:22" ht="36" customHeight="1">
      <c r="A42" s="96">
        <f>A39+1</f>
        <v>17</v>
      </c>
      <c r="B42" s="286" t="s">
        <v>66</v>
      </c>
      <c r="C42" s="286"/>
      <c r="D42" s="286"/>
      <c r="E42" s="286"/>
      <c r="F42" s="286"/>
      <c r="G42" s="286"/>
      <c r="H42" s="286"/>
      <c r="I42" s="286"/>
      <c r="J42" s="286" t="s">
        <v>63</v>
      </c>
      <c r="K42" s="286"/>
      <c r="L42" s="286"/>
      <c r="M42" s="286"/>
      <c r="N42" s="16" t="s">
        <v>12</v>
      </c>
    </row>
    <row r="43" spans="1:22" ht="36" customHeight="1">
      <c r="A43" s="96">
        <f>A42+1</f>
        <v>18</v>
      </c>
      <c r="B43" s="286" t="s">
        <v>67</v>
      </c>
      <c r="C43" s="286"/>
      <c r="D43" s="286"/>
      <c r="E43" s="286"/>
      <c r="F43" s="286"/>
      <c r="G43" s="286"/>
      <c r="H43" s="286"/>
      <c r="I43" s="286"/>
      <c r="J43" s="286"/>
      <c r="K43" s="286"/>
      <c r="L43" s="286"/>
      <c r="M43" s="286"/>
      <c r="N43" s="16" t="s">
        <v>12</v>
      </c>
    </row>
    <row r="44" spans="1:22" ht="36" customHeight="1">
      <c r="A44" s="96">
        <f>A43+1</f>
        <v>19</v>
      </c>
      <c r="B44" s="286" t="s">
        <v>68</v>
      </c>
      <c r="C44" s="286"/>
      <c r="D44" s="286"/>
      <c r="E44" s="286"/>
      <c r="F44" s="286"/>
      <c r="G44" s="286"/>
      <c r="H44" s="286"/>
      <c r="I44" s="286"/>
      <c r="J44" s="286"/>
      <c r="K44" s="286"/>
      <c r="L44" s="286"/>
      <c r="M44" s="286"/>
      <c r="N44" s="16" t="s">
        <v>12</v>
      </c>
    </row>
  </sheetData>
  <mergeCells count="59">
    <mergeCell ref="O6:V8"/>
    <mergeCell ref="A9:V9"/>
    <mergeCell ref="A10:V10"/>
    <mergeCell ref="B11:I11"/>
    <mergeCell ref="J11:M11"/>
    <mergeCell ref="O11:V35"/>
    <mergeCell ref="A23:N23"/>
    <mergeCell ref="B34:I34"/>
    <mergeCell ref="J34:M34"/>
    <mergeCell ref="B35:I35"/>
    <mergeCell ref="J35:M35"/>
    <mergeCell ref="J18:M18"/>
    <mergeCell ref="B17:I18"/>
    <mergeCell ref="B19:I20"/>
    <mergeCell ref="A12:N12"/>
    <mergeCell ref="B6:I6"/>
    <mergeCell ref="A1:V1"/>
    <mergeCell ref="A2:V2"/>
    <mergeCell ref="A3:V3"/>
    <mergeCell ref="A4:V4"/>
    <mergeCell ref="A5:V5"/>
    <mergeCell ref="J6:M8"/>
    <mergeCell ref="B7:I7"/>
    <mergeCell ref="B8:I8"/>
    <mergeCell ref="B44:I44"/>
    <mergeCell ref="J42:M44"/>
    <mergeCell ref="J13:M13"/>
    <mergeCell ref="J15:M15"/>
    <mergeCell ref="B15:I16"/>
    <mergeCell ref="B26:I27"/>
    <mergeCell ref="J24:M24"/>
    <mergeCell ref="J26:M26"/>
    <mergeCell ref="J22:M22"/>
    <mergeCell ref="B42:I42"/>
    <mergeCell ref="B43:I43"/>
    <mergeCell ref="J16:M16"/>
    <mergeCell ref="J17:M17"/>
    <mergeCell ref="B21:I22"/>
    <mergeCell ref="J19:M19"/>
    <mergeCell ref="B13:I14"/>
    <mergeCell ref="A37:N37"/>
    <mergeCell ref="B38:I38"/>
    <mergeCell ref="J38:M39"/>
    <mergeCell ref="B39:I39"/>
    <mergeCell ref="J25:M25"/>
    <mergeCell ref="B24:I25"/>
    <mergeCell ref="B28:I29"/>
    <mergeCell ref="B30:I31"/>
    <mergeCell ref="B32:I33"/>
    <mergeCell ref="J27:M27"/>
    <mergeCell ref="J28:M28"/>
    <mergeCell ref="J29:M29"/>
    <mergeCell ref="J30:M30"/>
    <mergeCell ref="J14:M14"/>
    <mergeCell ref="J31:M31"/>
    <mergeCell ref="J32:M32"/>
    <mergeCell ref="J33:M33"/>
    <mergeCell ref="J20:M20"/>
    <mergeCell ref="J21:M21"/>
  </mergeCells>
  <pageMargins left="0.7" right="0.7" top="0.75" bottom="0.75" header="0.3" footer="0.3"/>
  <pageSetup orientation="portrait"/>
  <headerFooter>
    <oddFooter>&amp;R_x000D_&amp;1#&amp;"Calibri"&amp;10&amp;K000000 Official Use Only</oddFooter>
  </headerFooter>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C59"/>
  <sheetViews>
    <sheetView topLeftCell="A46" workbookViewId="0">
      <selection activeCell="B6" sqref="B6"/>
    </sheetView>
  </sheetViews>
  <sheetFormatPr defaultColWidth="9.140625" defaultRowHeight="11.45"/>
  <cols>
    <col min="1" max="1" width="9.42578125" style="39" customWidth="1"/>
    <col min="2" max="2" width="51.140625" style="39" customWidth="1"/>
    <col min="3" max="3" width="14.42578125" style="39" bestFit="1" customWidth="1"/>
    <col min="4" max="4" width="27.42578125" style="39" customWidth="1"/>
    <col min="5" max="16384" width="9.140625" style="39"/>
  </cols>
  <sheetData>
    <row r="1" spans="1:3">
      <c r="A1" s="46" t="s">
        <v>69</v>
      </c>
    </row>
    <row r="2" spans="1:3">
      <c r="A2" s="56" t="s">
        <v>70</v>
      </c>
    </row>
    <row r="3" spans="1:3">
      <c r="A3" s="336"/>
      <c r="B3" s="48" t="s">
        <v>71</v>
      </c>
      <c r="C3" s="49" t="s">
        <v>17</v>
      </c>
    </row>
    <row r="4" spans="1:3" ht="23.1">
      <c r="A4" s="337"/>
      <c r="B4" s="50" t="s">
        <v>72</v>
      </c>
      <c r="C4" s="334" t="s">
        <v>73</v>
      </c>
    </row>
    <row r="5" spans="1:3">
      <c r="A5" s="337"/>
      <c r="B5" s="51" t="s">
        <v>74</v>
      </c>
      <c r="C5" s="335"/>
    </row>
    <row r="6" spans="1:3" ht="23.1">
      <c r="A6" s="337"/>
      <c r="B6" s="50" t="s">
        <v>75</v>
      </c>
      <c r="C6" s="335"/>
    </row>
    <row r="7" spans="1:3" ht="13.35" customHeight="1">
      <c r="A7" s="13">
        <v>1</v>
      </c>
      <c r="B7" s="52" t="s">
        <v>76</v>
      </c>
      <c r="C7" s="20" t="s">
        <v>12</v>
      </c>
    </row>
    <row r="8" spans="1:3">
      <c r="A8" s="13">
        <f>A7+1</f>
        <v>2</v>
      </c>
      <c r="B8" s="52" t="s">
        <v>77</v>
      </c>
      <c r="C8" s="20" t="s">
        <v>12</v>
      </c>
    </row>
    <row r="9" spans="1:3" ht="23.1">
      <c r="A9" s="13">
        <f t="shared" ref="A9:A27" si="0">A8+1</f>
        <v>3</v>
      </c>
      <c r="B9" s="52" t="s">
        <v>78</v>
      </c>
      <c r="C9" s="20" t="s">
        <v>12</v>
      </c>
    </row>
    <row r="10" spans="1:3">
      <c r="A10" s="13">
        <f t="shared" si="0"/>
        <v>4</v>
      </c>
      <c r="B10" s="52" t="s">
        <v>79</v>
      </c>
      <c r="C10" s="20" t="s">
        <v>12</v>
      </c>
    </row>
    <row r="11" spans="1:3" ht="23.1">
      <c r="A11" s="13">
        <f t="shared" si="0"/>
        <v>5</v>
      </c>
      <c r="B11" s="52" t="s">
        <v>80</v>
      </c>
      <c r="C11" s="20" t="s">
        <v>12</v>
      </c>
    </row>
    <row r="12" spans="1:3">
      <c r="A12" s="13">
        <f t="shared" si="0"/>
        <v>6</v>
      </c>
      <c r="B12" s="52" t="s">
        <v>81</v>
      </c>
      <c r="C12" s="20" t="s">
        <v>12</v>
      </c>
    </row>
    <row r="13" spans="1:3" ht="23.1">
      <c r="A13" s="13">
        <f t="shared" si="0"/>
        <v>7</v>
      </c>
      <c r="B13" s="52" t="s">
        <v>82</v>
      </c>
      <c r="C13" s="20" t="s">
        <v>12</v>
      </c>
    </row>
    <row r="14" spans="1:3">
      <c r="A14" s="13">
        <f t="shared" si="0"/>
        <v>8</v>
      </c>
      <c r="B14" s="52" t="s">
        <v>83</v>
      </c>
      <c r="C14" s="20" t="s">
        <v>12</v>
      </c>
    </row>
    <row r="15" spans="1:3">
      <c r="A15" s="13">
        <f t="shared" si="0"/>
        <v>9</v>
      </c>
      <c r="B15" s="52" t="s">
        <v>84</v>
      </c>
      <c r="C15" s="20" t="s">
        <v>12</v>
      </c>
    </row>
    <row r="16" spans="1:3" ht="23.1">
      <c r="A16" s="13">
        <f t="shared" si="0"/>
        <v>10</v>
      </c>
      <c r="B16" s="52" t="s">
        <v>85</v>
      </c>
      <c r="C16" s="20" t="s">
        <v>12</v>
      </c>
    </row>
    <row r="17" spans="1:3" ht="23.1">
      <c r="A17" s="13">
        <f t="shared" si="0"/>
        <v>11</v>
      </c>
      <c r="B17" s="52" t="s">
        <v>86</v>
      </c>
      <c r="C17" s="20" t="s">
        <v>12</v>
      </c>
    </row>
    <row r="18" spans="1:3" ht="23.1">
      <c r="A18" s="13">
        <f t="shared" si="0"/>
        <v>12</v>
      </c>
      <c r="B18" s="52" t="s">
        <v>87</v>
      </c>
      <c r="C18" s="20" t="s">
        <v>12</v>
      </c>
    </row>
    <row r="19" spans="1:3" ht="23.1">
      <c r="A19" s="13">
        <f t="shared" si="0"/>
        <v>13</v>
      </c>
      <c r="B19" s="52" t="s">
        <v>88</v>
      </c>
      <c r="C19" s="20" t="s">
        <v>12</v>
      </c>
    </row>
    <row r="20" spans="1:3" ht="23.1">
      <c r="A20" s="13">
        <f t="shared" si="0"/>
        <v>14</v>
      </c>
      <c r="B20" s="52" t="s">
        <v>89</v>
      </c>
      <c r="C20" s="20" t="s">
        <v>12</v>
      </c>
    </row>
    <row r="21" spans="1:3" ht="23.1">
      <c r="A21" s="13">
        <f t="shared" si="0"/>
        <v>15</v>
      </c>
      <c r="B21" s="52" t="s">
        <v>90</v>
      </c>
      <c r="C21" s="20" t="s">
        <v>12</v>
      </c>
    </row>
    <row r="22" spans="1:3">
      <c r="A22" s="13">
        <f t="shared" si="0"/>
        <v>16</v>
      </c>
      <c r="B22" s="52" t="s">
        <v>91</v>
      </c>
      <c r="C22" s="20" t="s">
        <v>12</v>
      </c>
    </row>
    <row r="23" spans="1:3">
      <c r="A23" s="13">
        <f t="shared" si="0"/>
        <v>17</v>
      </c>
      <c r="B23" s="52" t="s">
        <v>92</v>
      </c>
      <c r="C23" s="20" t="s">
        <v>12</v>
      </c>
    </row>
    <row r="24" spans="1:3">
      <c r="A24" s="13">
        <f t="shared" si="0"/>
        <v>18</v>
      </c>
      <c r="B24" s="52" t="s">
        <v>93</v>
      </c>
      <c r="C24" s="20" t="s">
        <v>12</v>
      </c>
    </row>
    <row r="25" spans="1:3">
      <c r="A25" s="13">
        <f t="shared" si="0"/>
        <v>19</v>
      </c>
      <c r="B25" s="52" t="s">
        <v>94</v>
      </c>
      <c r="C25" s="20" t="s">
        <v>12</v>
      </c>
    </row>
    <row r="26" spans="1:3" ht="23.1">
      <c r="A26" s="13">
        <f t="shared" si="0"/>
        <v>20</v>
      </c>
      <c r="B26" s="52" t="s">
        <v>95</v>
      </c>
      <c r="C26" s="20" t="s">
        <v>12</v>
      </c>
    </row>
    <row r="27" spans="1:3">
      <c r="A27" s="13">
        <f t="shared" si="0"/>
        <v>21</v>
      </c>
      <c r="B27" s="52" t="s">
        <v>96</v>
      </c>
      <c r="C27" s="20" t="s">
        <v>12</v>
      </c>
    </row>
    <row r="28" spans="1:3">
      <c r="A28" s="53"/>
      <c r="B28" s="54"/>
      <c r="C28" s="55"/>
    </row>
    <row r="29" spans="1:3">
      <c r="A29" s="47"/>
    </row>
    <row r="30" spans="1:3">
      <c r="A30" s="56" t="s">
        <v>97</v>
      </c>
    </row>
    <row r="31" spans="1:3">
      <c r="A31" s="336"/>
      <c r="B31" s="48" t="s">
        <v>71</v>
      </c>
      <c r="C31" s="49" t="s">
        <v>17</v>
      </c>
    </row>
    <row r="32" spans="1:3" ht="23.1">
      <c r="A32" s="337"/>
      <c r="B32" s="50" t="s">
        <v>72</v>
      </c>
      <c r="C32" s="334" t="s">
        <v>73</v>
      </c>
    </row>
    <row r="33" spans="1:3">
      <c r="A33" s="337"/>
      <c r="B33" s="51" t="s">
        <v>74</v>
      </c>
      <c r="C33" s="335"/>
    </row>
    <row r="34" spans="1:3" ht="23.1">
      <c r="A34" s="337"/>
      <c r="B34" s="50" t="s">
        <v>75</v>
      </c>
      <c r="C34" s="335"/>
    </row>
    <row r="35" spans="1:3">
      <c r="A35" s="14">
        <f>A27+1</f>
        <v>22</v>
      </c>
      <c r="B35" s="38" t="s">
        <v>98</v>
      </c>
      <c r="C35" s="20" t="s">
        <v>12</v>
      </c>
    </row>
    <row r="36" spans="1:3" ht="23.1">
      <c r="A36" s="14">
        <f>A35+1</f>
        <v>23</v>
      </c>
      <c r="B36" s="38" t="s">
        <v>99</v>
      </c>
      <c r="C36" s="20" t="s">
        <v>12</v>
      </c>
    </row>
    <row r="37" spans="1:3">
      <c r="A37" s="14">
        <f t="shared" ref="A37:A42" si="1">A36+1</f>
        <v>24</v>
      </c>
      <c r="B37" s="38" t="s">
        <v>100</v>
      </c>
      <c r="C37" s="20" t="s">
        <v>12</v>
      </c>
    </row>
    <row r="38" spans="1:3">
      <c r="A38" s="14">
        <f t="shared" si="1"/>
        <v>25</v>
      </c>
      <c r="B38" s="38" t="s">
        <v>101</v>
      </c>
      <c r="C38" s="20" t="s">
        <v>12</v>
      </c>
    </row>
    <row r="39" spans="1:3">
      <c r="A39" s="14">
        <f t="shared" si="1"/>
        <v>26</v>
      </c>
      <c r="B39" s="38" t="s">
        <v>102</v>
      </c>
      <c r="C39" s="20" t="s">
        <v>12</v>
      </c>
    </row>
    <row r="40" spans="1:3">
      <c r="A40" s="14">
        <f t="shared" si="1"/>
        <v>27</v>
      </c>
      <c r="B40" s="38" t="s">
        <v>103</v>
      </c>
      <c r="C40" s="20" t="s">
        <v>12</v>
      </c>
    </row>
    <row r="41" spans="1:3">
      <c r="A41" s="14">
        <f t="shared" si="1"/>
        <v>28</v>
      </c>
      <c r="B41" s="38" t="s">
        <v>104</v>
      </c>
      <c r="C41" s="20" t="s">
        <v>12</v>
      </c>
    </row>
    <row r="42" spans="1:3">
      <c r="A42" s="14">
        <f t="shared" si="1"/>
        <v>29</v>
      </c>
      <c r="B42" s="38" t="s">
        <v>105</v>
      </c>
      <c r="C42" s="20" t="s">
        <v>12</v>
      </c>
    </row>
    <row r="43" spans="1:3">
      <c r="A43" s="47"/>
    </row>
    <row r="44" spans="1:3">
      <c r="A44" s="56" t="s">
        <v>106</v>
      </c>
    </row>
    <row r="45" spans="1:3">
      <c r="A45" s="336"/>
      <c r="B45" s="48" t="s">
        <v>71</v>
      </c>
      <c r="C45" s="49" t="s">
        <v>17</v>
      </c>
    </row>
    <row r="46" spans="1:3" ht="23.1">
      <c r="A46" s="337"/>
      <c r="B46" s="50" t="s">
        <v>72</v>
      </c>
      <c r="C46" s="334" t="s">
        <v>73</v>
      </c>
    </row>
    <row r="47" spans="1:3">
      <c r="A47" s="337"/>
      <c r="B47" s="51" t="s">
        <v>74</v>
      </c>
      <c r="C47" s="335"/>
    </row>
    <row r="48" spans="1:3" ht="23.1">
      <c r="A48" s="337"/>
      <c r="B48" s="50" t="s">
        <v>75</v>
      </c>
      <c r="C48" s="335"/>
    </row>
    <row r="49" spans="1:3">
      <c r="A49" s="15">
        <f>A42+1</f>
        <v>30</v>
      </c>
      <c r="B49" s="38" t="s">
        <v>107</v>
      </c>
      <c r="C49" s="20" t="s">
        <v>12</v>
      </c>
    </row>
    <row r="50" spans="1:3">
      <c r="A50" s="15">
        <f>A49+1</f>
        <v>31</v>
      </c>
      <c r="B50" s="38" t="s">
        <v>108</v>
      </c>
      <c r="C50" s="20" t="s">
        <v>12</v>
      </c>
    </row>
    <row r="51" spans="1:3">
      <c r="A51" s="15">
        <f t="shared" ref="A51:A58" si="2">A50+1</f>
        <v>32</v>
      </c>
      <c r="B51" s="38" t="s">
        <v>109</v>
      </c>
      <c r="C51" s="20" t="s">
        <v>12</v>
      </c>
    </row>
    <row r="52" spans="1:3">
      <c r="A52" s="15">
        <f t="shared" si="2"/>
        <v>33</v>
      </c>
      <c r="B52" s="38" t="s">
        <v>110</v>
      </c>
      <c r="C52" s="20" t="s">
        <v>12</v>
      </c>
    </row>
    <row r="53" spans="1:3">
      <c r="A53" s="15">
        <f t="shared" si="2"/>
        <v>34</v>
      </c>
      <c r="B53" s="38" t="s">
        <v>111</v>
      </c>
      <c r="C53" s="20" t="s">
        <v>12</v>
      </c>
    </row>
    <row r="54" spans="1:3">
      <c r="A54" s="15">
        <f t="shared" si="2"/>
        <v>35</v>
      </c>
      <c r="B54" s="38" t="s">
        <v>112</v>
      </c>
      <c r="C54" s="20" t="s">
        <v>12</v>
      </c>
    </row>
    <row r="55" spans="1:3">
      <c r="A55" s="15">
        <f t="shared" si="2"/>
        <v>36</v>
      </c>
      <c r="B55" s="38" t="s">
        <v>113</v>
      </c>
      <c r="C55" s="20" t="s">
        <v>12</v>
      </c>
    </row>
    <row r="56" spans="1:3">
      <c r="A56" s="15">
        <f t="shared" si="2"/>
        <v>37</v>
      </c>
      <c r="B56" s="38" t="s">
        <v>114</v>
      </c>
      <c r="C56" s="20" t="s">
        <v>12</v>
      </c>
    </row>
    <row r="57" spans="1:3">
      <c r="A57" s="15">
        <f t="shared" si="2"/>
        <v>38</v>
      </c>
      <c r="B57" s="38" t="s">
        <v>115</v>
      </c>
      <c r="C57" s="20" t="s">
        <v>12</v>
      </c>
    </row>
    <row r="58" spans="1:3">
      <c r="A58" s="15">
        <f t="shared" si="2"/>
        <v>39</v>
      </c>
      <c r="B58" s="38" t="s">
        <v>116</v>
      </c>
      <c r="C58" s="20" t="s">
        <v>12</v>
      </c>
    </row>
    <row r="59" spans="1:3">
      <c r="A59" s="47"/>
    </row>
  </sheetData>
  <mergeCells count="6">
    <mergeCell ref="C4:C6"/>
    <mergeCell ref="A31:A34"/>
    <mergeCell ref="C32:C34"/>
    <mergeCell ref="A45:A48"/>
    <mergeCell ref="C46:C48"/>
    <mergeCell ref="A3:A6"/>
  </mergeCells>
  <pageMargins left="0.7" right="0.7" top="0.75" bottom="0.75" header="0.3" footer="0.3"/>
  <pageSetup orientation="portrait"/>
  <headerFooter>
    <oddFooter>&amp;R_x000D_&amp;1#&amp;"Calibri"&amp;10&amp;K000000 Official Use Only</oddFooter>
  </headerFooter>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G84"/>
  <sheetViews>
    <sheetView topLeftCell="A64" zoomScale="90" zoomScaleNormal="90" zoomScalePageLayoutView="90" workbookViewId="0">
      <selection activeCell="B52" sqref="B52"/>
    </sheetView>
  </sheetViews>
  <sheetFormatPr defaultColWidth="9.140625" defaultRowHeight="11.45"/>
  <cols>
    <col min="1" max="1" width="9.42578125" style="81" customWidth="1"/>
    <col min="2" max="2" width="66.5703125" style="81" customWidth="1"/>
    <col min="3" max="3" width="32" style="81" customWidth="1"/>
    <col min="4" max="4" width="8.42578125" style="81" customWidth="1"/>
    <col min="5" max="7" width="8.5703125" style="81" customWidth="1"/>
    <col min="8" max="16384" width="9.140625" style="81"/>
  </cols>
  <sheetData>
    <row r="1" spans="1:7">
      <c r="A1" s="99" t="s">
        <v>117</v>
      </c>
      <c r="B1" s="99"/>
      <c r="C1" s="99"/>
      <c r="D1" s="99"/>
      <c r="E1" s="99"/>
      <c r="F1" s="99"/>
    </row>
    <row r="2" spans="1:7">
      <c r="A2" s="56" t="s">
        <v>118</v>
      </c>
      <c r="B2" s="56"/>
      <c r="C2" s="56"/>
      <c r="D2" s="56"/>
      <c r="E2" s="56"/>
      <c r="F2" s="56"/>
    </row>
    <row r="3" spans="1:7" ht="13.35" customHeight="1">
      <c r="A3" s="100" t="s">
        <v>119</v>
      </c>
      <c r="B3" s="100"/>
      <c r="C3" s="100"/>
      <c r="D3" s="100"/>
      <c r="E3" s="101"/>
      <c r="F3" s="101"/>
    </row>
    <row r="4" spans="1:7" ht="30" customHeight="1">
      <c r="A4" s="241">
        <v>1.1000000000000001</v>
      </c>
      <c r="B4" s="238" t="s">
        <v>120</v>
      </c>
      <c r="C4" s="65" t="s">
        <v>121</v>
      </c>
      <c r="D4" s="65" t="s">
        <v>12</v>
      </c>
      <c r="E4" s="102"/>
      <c r="F4" s="102"/>
    </row>
    <row r="5" spans="1:7">
      <c r="A5" s="241">
        <f>A4+1</f>
        <v>2.1</v>
      </c>
      <c r="B5" s="235" t="s">
        <v>122</v>
      </c>
      <c r="C5" s="65" t="s">
        <v>123</v>
      </c>
      <c r="D5" s="65" t="s">
        <v>124</v>
      </c>
      <c r="E5" s="102"/>
      <c r="F5" s="102"/>
    </row>
    <row r="6" spans="1:7">
      <c r="A6" s="46" t="s">
        <v>125</v>
      </c>
      <c r="B6" s="46"/>
      <c r="C6" s="46"/>
      <c r="D6" s="46"/>
      <c r="E6" s="46"/>
      <c r="F6" s="46"/>
    </row>
    <row r="7" spans="1:7">
      <c r="A7" s="39" t="s">
        <v>126</v>
      </c>
      <c r="B7" s="39"/>
      <c r="C7" s="39"/>
      <c r="D7" s="39"/>
      <c r="E7" s="39"/>
      <c r="F7" s="39"/>
    </row>
    <row r="8" spans="1:7" ht="43.35" customHeight="1">
      <c r="A8" s="340"/>
      <c r="B8" s="340"/>
      <c r="D8" s="103" t="s">
        <v>127</v>
      </c>
      <c r="E8" s="103" t="s">
        <v>128</v>
      </c>
      <c r="F8" s="103" t="s">
        <v>129</v>
      </c>
      <c r="G8" s="103" t="s">
        <v>130</v>
      </c>
    </row>
    <row r="9" spans="1:7" ht="18.75" customHeight="1">
      <c r="A9" s="241">
        <f>A5+1</f>
        <v>3.1</v>
      </c>
      <c r="B9" s="242" t="s">
        <v>131</v>
      </c>
      <c r="C9" s="104" t="s">
        <v>132</v>
      </c>
      <c r="D9" s="105"/>
      <c r="E9" s="105"/>
      <c r="F9" s="105"/>
      <c r="G9" s="105"/>
    </row>
    <row r="10" spans="1:7" ht="23.1">
      <c r="A10" s="106">
        <f>A9+1</f>
        <v>4.0999999999999996</v>
      </c>
      <c r="B10" s="240" t="s">
        <v>133</v>
      </c>
      <c r="C10" s="107" t="s">
        <v>134</v>
      </c>
      <c r="D10" s="65" t="s">
        <v>12</v>
      </c>
      <c r="E10" s="65" t="s">
        <v>12</v>
      </c>
      <c r="F10" s="65" t="s">
        <v>12</v>
      </c>
      <c r="G10" s="65" t="s">
        <v>12</v>
      </c>
    </row>
    <row r="11" spans="1:7" ht="57.6">
      <c r="A11" s="241">
        <f t="shared" ref="A11:A21" si="0">A10+1</f>
        <v>5.0999999999999996</v>
      </c>
      <c r="B11" s="242" t="s">
        <v>135</v>
      </c>
      <c r="C11" s="103" t="s">
        <v>136</v>
      </c>
      <c r="D11" s="65" t="s">
        <v>12</v>
      </c>
      <c r="E11" s="65" t="s">
        <v>12</v>
      </c>
      <c r="F11" s="65" t="s">
        <v>12</v>
      </c>
      <c r="G11" s="65" t="s">
        <v>12</v>
      </c>
    </row>
    <row r="12" spans="1:7" ht="23.1">
      <c r="A12" s="241">
        <f t="shared" si="0"/>
        <v>6.1</v>
      </c>
      <c r="B12" s="242" t="s">
        <v>137</v>
      </c>
      <c r="C12" s="104" t="s">
        <v>138</v>
      </c>
      <c r="D12" s="65" t="s">
        <v>124</v>
      </c>
      <c r="E12" s="65" t="s">
        <v>124</v>
      </c>
      <c r="F12" s="65" t="s">
        <v>124</v>
      </c>
      <c r="G12" s="65" t="s">
        <v>124</v>
      </c>
    </row>
    <row r="13" spans="1:7">
      <c r="A13" s="241">
        <f t="shared" si="0"/>
        <v>7.1</v>
      </c>
      <c r="B13" s="242" t="s">
        <v>139</v>
      </c>
      <c r="C13" s="104" t="s">
        <v>138</v>
      </c>
      <c r="D13" s="65" t="s">
        <v>124</v>
      </c>
      <c r="E13" s="65" t="s">
        <v>124</v>
      </c>
      <c r="F13" s="65" t="s">
        <v>124</v>
      </c>
      <c r="G13" s="65" t="s">
        <v>124</v>
      </c>
    </row>
    <row r="14" spans="1:7" ht="23.1">
      <c r="A14" s="241">
        <f t="shared" si="0"/>
        <v>8.1</v>
      </c>
      <c r="B14" s="108" t="s">
        <v>140</v>
      </c>
      <c r="C14" s="103" t="s">
        <v>141</v>
      </c>
      <c r="D14" s="105" t="s">
        <v>12</v>
      </c>
      <c r="E14" s="105" t="s">
        <v>12</v>
      </c>
      <c r="F14" s="105" t="s">
        <v>12</v>
      </c>
      <c r="G14" s="105" t="s">
        <v>12</v>
      </c>
    </row>
    <row r="15" spans="1:7" ht="23.1">
      <c r="A15" s="241">
        <f t="shared" si="0"/>
        <v>9.1</v>
      </c>
      <c r="B15" s="108" t="s">
        <v>142</v>
      </c>
      <c r="C15" s="103" t="s">
        <v>143</v>
      </c>
      <c r="D15" s="65" t="s">
        <v>12</v>
      </c>
      <c r="E15" s="65" t="s">
        <v>12</v>
      </c>
      <c r="F15" s="65" t="s">
        <v>12</v>
      </c>
      <c r="G15" s="65" t="s">
        <v>12</v>
      </c>
    </row>
    <row r="16" spans="1:7" ht="34.5">
      <c r="A16" s="241">
        <f t="shared" si="0"/>
        <v>10.1</v>
      </c>
      <c r="B16" s="108" t="s">
        <v>144</v>
      </c>
      <c r="C16" s="103" t="s">
        <v>145</v>
      </c>
      <c r="D16" s="65" t="s">
        <v>12</v>
      </c>
      <c r="E16" s="65" t="s">
        <v>12</v>
      </c>
      <c r="F16" s="65" t="s">
        <v>12</v>
      </c>
      <c r="G16" s="65" t="s">
        <v>12</v>
      </c>
    </row>
    <row r="17" spans="1:7" ht="43.5" customHeight="1">
      <c r="A17" s="241">
        <f t="shared" si="0"/>
        <v>11.1</v>
      </c>
      <c r="B17" s="108" t="s">
        <v>146</v>
      </c>
      <c r="C17" s="103" t="s">
        <v>147</v>
      </c>
      <c r="D17" s="65" t="s">
        <v>124</v>
      </c>
      <c r="E17" s="65" t="s">
        <v>124</v>
      </c>
      <c r="F17" s="65" t="s">
        <v>124</v>
      </c>
      <c r="G17" s="65" t="s">
        <v>124</v>
      </c>
    </row>
    <row r="18" spans="1:7" ht="23.1">
      <c r="A18" s="241">
        <f t="shared" si="0"/>
        <v>12.1</v>
      </c>
      <c r="B18" s="108" t="s">
        <v>148</v>
      </c>
      <c r="C18" s="103" t="s">
        <v>149</v>
      </c>
      <c r="D18" s="65" t="s">
        <v>12</v>
      </c>
      <c r="E18" s="65" t="s">
        <v>12</v>
      </c>
      <c r="F18" s="65" t="s">
        <v>12</v>
      </c>
      <c r="G18" s="65" t="s">
        <v>12</v>
      </c>
    </row>
    <row r="19" spans="1:7" ht="41.25" customHeight="1">
      <c r="A19" s="241">
        <f t="shared" si="0"/>
        <v>13.1</v>
      </c>
      <c r="B19" s="109" t="s">
        <v>150</v>
      </c>
      <c r="C19" s="104" t="s">
        <v>151</v>
      </c>
      <c r="D19" s="65" t="s">
        <v>124</v>
      </c>
      <c r="E19" s="65" t="s">
        <v>124</v>
      </c>
      <c r="F19" s="65" t="s">
        <v>124</v>
      </c>
      <c r="G19" s="65" t="s">
        <v>124</v>
      </c>
    </row>
    <row r="20" spans="1:7" ht="23.1">
      <c r="A20" s="241">
        <f>A19+1</f>
        <v>14.1</v>
      </c>
      <c r="B20" s="108" t="s">
        <v>152</v>
      </c>
      <c r="C20" s="242" t="s">
        <v>153</v>
      </c>
      <c r="D20" s="65" t="s">
        <v>12</v>
      </c>
      <c r="E20" s="65" t="s">
        <v>12</v>
      </c>
      <c r="F20" s="65" t="s">
        <v>12</v>
      </c>
      <c r="G20" s="65" t="s">
        <v>12</v>
      </c>
    </row>
    <row r="21" spans="1:7" ht="26.25" customHeight="1">
      <c r="A21" s="241">
        <f t="shared" si="0"/>
        <v>15.1</v>
      </c>
      <c r="B21" s="108" t="s">
        <v>154</v>
      </c>
      <c r="C21" s="104" t="s">
        <v>155</v>
      </c>
      <c r="D21" s="65" t="s">
        <v>124</v>
      </c>
      <c r="E21" s="65" t="s">
        <v>124</v>
      </c>
      <c r="F21" s="65" t="s">
        <v>124</v>
      </c>
      <c r="G21" s="65" t="s">
        <v>124</v>
      </c>
    </row>
    <row r="22" spans="1:7" ht="41.25" customHeight="1">
      <c r="A22" s="241">
        <f>A21+1</f>
        <v>16.100000000000001</v>
      </c>
      <c r="B22" s="242" t="s">
        <v>156</v>
      </c>
      <c r="C22" s="104" t="s">
        <v>138</v>
      </c>
      <c r="D22" s="65" t="s">
        <v>124</v>
      </c>
      <c r="E22" s="65" t="s">
        <v>124</v>
      </c>
      <c r="F22" s="65" t="s">
        <v>124</v>
      </c>
      <c r="G22" s="65" t="s">
        <v>124</v>
      </c>
    </row>
    <row r="23" spans="1:7" ht="204.6" customHeight="1">
      <c r="A23" s="341">
        <f>A22+1</f>
        <v>17.100000000000001</v>
      </c>
      <c r="B23" s="342" t="s">
        <v>157</v>
      </c>
      <c r="C23" s="343" t="s">
        <v>158</v>
      </c>
      <c r="D23" s="286" t="s">
        <v>124</v>
      </c>
      <c r="E23" s="286" t="s">
        <v>124</v>
      </c>
      <c r="F23" s="286" t="s">
        <v>124</v>
      </c>
      <c r="G23" s="286" t="s">
        <v>124</v>
      </c>
    </row>
    <row r="24" spans="1:7" ht="274.35000000000002" customHeight="1">
      <c r="A24" s="341"/>
      <c r="B24" s="342"/>
      <c r="C24" s="285"/>
      <c r="D24" s="286"/>
      <c r="E24" s="286"/>
      <c r="F24" s="286"/>
      <c r="G24" s="286"/>
    </row>
    <row r="25" spans="1:7">
      <c r="A25" s="56" t="s">
        <v>159</v>
      </c>
      <c r="B25" s="56"/>
      <c r="C25" s="56"/>
      <c r="D25" s="56"/>
      <c r="E25" s="56"/>
      <c r="F25" s="56"/>
    </row>
    <row r="26" spans="1:7">
      <c r="A26" s="100" t="s">
        <v>160</v>
      </c>
      <c r="B26" s="100"/>
      <c r="C26" s="100"/>
      <c r="D26" s="100"/>
      <c r="E26" s="100"/>
      <c r="F26" s="100"/>
    </row>
    <row r="27" spans="1:7">
      <c r="A27" s="100" t="s">
        <v>161</v>
      </c>
      <c r="B27" s="100"/>
      <c r="C27" s="100"/>
      <c r="D27" s="100"/>
      <c r="E27" s="100"/>
      <c r="F27" s="100"/>
    </row>
    <row r="28" spans="1:7" s="64" customFormat="1" ht="25.5" customHeight="1">
      <c r="A28" s="63">
        <f>A23+1</f>
        <v>18.100000000000001</v>
      </c>
      <c r="B28" s="242" t="s">
        <v>162</v>
      </c>
      <c r="C28" s="42" t="s">
        <v>163</v>
      </c>
      <c r="D28" s="65" t="s">
        <v>12</v>
      </c>
    </row>
    <row r="29" spans="1:7" s="64" customFormat="1">
      <c r="A29" s="63">
        <f>A28+1</f>
        <v>19.100000000000001</v>
      </c>
      <c r="B29" s="242" t="s">
        <v>164</v>
      </c>
      <c r="C29" s="110" t="s">
        <v>138</v>
      </c>
      <c r="D29" s="65" t="s">
        <v>124</v>
      </c>
    </row>
    <row r="30" spans="1:7" s="64" customFormat="1">
      <c r="A30" s="63">
        <f>A29+1</f>
        <v>20.100000000000001</v>
      </c>
      <c r="B30" s="242" t="s">
        <v>165</v>
      </c>
      <c r="C30" s="110" t="s">
        <v>138</v>
      </c>
      <c r="D30" s="65" t="s">
        <v>124</v>
      </c>
    </row>
    <row r="31" spans="1:7" s="64" customFormat="1" ht="25.5" customHeight="1">
      <c r="A31" s="63">
        <f t="shared" ref="A31:A38" si="1">A30+1</f>
        <v>21.1</v>
      </c>
      <c r="B31" s="242" t="s">
        <v>166</v>
      </c>
      <c r="C31" s="42" t="s">
        <v>167</v>
      </c>
      <c r="D31" s="42" t="s">
        <v>12</v>
      </c>
    </row>
    <row r="32" spans="1:7" s="64" customFormat="1">
      <c r="A32" s="63">
        <f t="shared" si="1"/>
        <v>22.1</v>
      </c>
      <c r="B32" s="242" t="s">
        <v>168</v>
      </c>
      <c r="C32" s="110" t="s">
        <v>138</v>
      </c>
      <c r="D32" s="65" t="s">
        <v>124</v>
      </c>
    </row>
    <row r="33" spans="1:4" s="64" customFormat="1" ht="51" customHeight="1">
      <c r="A33" s="63">
        <f t="shared" si="1"/>
        <v>23.1</v>
      </c>
      <c r="B33" s="242" t="s">
        <v>169</v>
      </c>
      <c r="C33" s="40" t="s">
        <v>170</v>
      </c>
      <c r="D33" s="65" t="s">
        <v>12</v>
      </c>
    </row>
    <row r="34" spans="1:4" s="64" customFormat="1" ht="63.75" customHeight="1">
      <c r="A34" s="63">
        <f t="shared" si="1"/>
        <v>24.1</v>
      </c>
      <c r="B34" s="242" t="s">
        <v>171</v>
      </c>
      <c r="C34" s="42" t="s">
        <v>172</v>
      </c>
      <c r="D34" s="65" t="s">
        <v>124</v>
      </c>
    </row>
    <row r="35" spans="1:4" s="64" customFormat="1">
      <c r="A35" s="111">
        <f>A34</f>
        <v>24.1</v>
      </c>
      <c r="B35" s="242" t="s">
        <v>173</v>
      </c>
      <c r="C35" s="75" t="s">
        <v>22</v>
      </c>
      <c r="D35" s="42"/>
    </row>
    <row r="36" spans="1:4" s="64" customFormat="1" ht="23.1">
      <c r="A36" s="63">
        <f>A34+1</f>
        <v>25.1</v>
      </c>
      <c r="B36" s="242" t="s">
        <v>174</v>
      </c>
      <c r="C36" s="42" t="s">
        <v>141</v>
      </c>
      <c r="D36" s="42" t="s">
        <v>12</v>
      </c>
    </row>
    <row r="37" spans="1:4" s="64" customFormat="1" ht="23.1">
      <c r="A37" s="63">
        <f t="shared" si="1"/>
        <v>26.1</v>
      </c>
      <c r="B37" s="242" t="s">
        <v>175</v>
      </c>
      <c r="C37" s="42" t="s">
        <v>141</v>
      </c>
      <c r="D37" s="42" t="s">
        <v>12</v>
      </c>
    </row>
    <row r="38" spans="1:4" s="64" customFormat="1" ht="23.1">
      <c r="A38" s="63">
        <f t="shared" si="1"/>
        <v>27.1</v>
      </c>
      <c r="B38" s="242" t="s">
        <v>176</v>
      </c>
      <c r="C38" s="42" t="s">
        <v>141</v>
      </c>
      <c r="D38" s="42" t="s">
        <v>12</v>
      </c>
    </row>
    <row r="39" spans="1:4">
      <c r="A39" s="56" t="s">
        <v>177</v>
      </c>
      <c r="B39" s="56"/>
      <c r="C39" s="56"/>
      <c r="D39" s="56"/>
    </row>
    <row r="40" spans="1:4" ht="13.35" customHeight="1">
      <c r="A40" s="90" t="s">
        <v>178</v>
      </c>
      <c r="B40" s="102"/>
      <c r="C40" s="102"/>
      <c r="D40" s="102"/>
    </row>
    <row r="41" spans="1:4">
      <c r="A41" s="63">
        <f>A38+1</f>
        <v>28.1</v>
      </c>
      <c r="B41" s="242" t="s">
        <v>179</v>
      </c>
      <c r="C41" s="110" t="s">
        <v>138</v>
      </c>
      <c r="D41" s="253" t="s">
        <v>124</v>
      </c>
    </row>
    <row r="42" spans="1:4" ht="25.5" customHeight="1">
      <c r="A42" s="63">
        <f>A41+1</f>
        <v>29.1</v>
      </c>
      <c r="B42" s="242" t="s">
        <v>180</v>
      </c>
      <c r="C42" s="42" t="s">
        <v>181</v>
      </c>
      <c r="D42" s="42" t="s">
        <v>12</v>
      </c>
    </row>
    <row r="43" spans="1:4" ht="126" customHeight="1">
      <c r="A43" s="63">
        <f>A42+1</f>
        <v>30.1</v>
      </c>
      <c r="B43" s="242" t="s">
        <v>182</v>
      </c>
      <c r="C43" s="112" t="s">
        <v>183</v>
      </c>
      <c r="D43" s="253" t="s">
        <v>124</v>
      </c>
    </row>
    <row r="44" spans="1:4">
      <c r="A44" s="111">
        <f>A43</f>
        <v>30.1</v>
      </c>
      <c r="B44" s="242" t="s">
        <v>173</v>
      </c>
      <c r="C44" s="75" t="s">
        <v>22</v>
      </c>
      <c r="D44" s="42"/>
    </row>
    <row r="45" spans="1:4" ht="26.25" customHeight="1">
      <c r="A45" s="63">
        <f>A43+1</f>
        <v>31.1</v>
      </c>
      <c r="B45" s="108" t="s">
        <v>184</v>
      </c>
      <c r="C45" s="42" t="s">
        <v>185</v>
      </c>
      <c r="D45" s="42"/>
    </row>
    <row r="46" spans="1:4" ht="51.75" customHeight="1">
      <c r="A46" s="63">
        <f>A45+1</f>
        <v>32.1</v>
      </c>
      <c r="B46" s="113" t="s">
        <v>186</v>
      </c>
      <c r="C46" s="26" t="s">
        <v>187</v>
      </c>
      <c r="D46" s="114"/>
    </row>
    <row r="47" spans="1:4">
      <c r="A47" s="111">
        <f>A46</f>
        <v>32.1</v>
      </c>
      <c r="B47" s="242" t="s">
        <v>173</v>
      </c>
      <c r="C47" s="42" t="s">
        <v>188</v>
      </c>
      <c r="D47" s="42"/>
    </row>
    <row r="48" spans="1:4" ht="13.35" customHeight="1">
      <c r="A48" s="115">
        <f>$A$47+1</f>
        <v>33.1</v>
      </c>
      <c r="B48" s="242" t="s">
        <v>189</v>
      </c>
      <c r="C48" s="80"/>
      <c r="D48" s="42" t="s">
        <v>12</v>
      </c>
    </row>
    <row r="49" spans="1:6">
      <c r="A49" s="116">
        <f t="shared" ref="A49:A54" si="2">$A$47+1</f>
        <v>33.1</v>
      </c>
      <c r="B49" s="242" t="s">
        <v>190</v>
      </c>
      <c r="C49" s="82"/>
      <c r="D49" s="42" t="s">
        <v>12</v>
      </c>
    </row>
    <row r="50" spans="1:6">
      <c r="A50" s="117">
        <f t="shared" si="2"/>
        <v>33.1</v>
      </c>
      <c r="B50" s="242" t="s">
        <v>191</v>
      </c>
      <c r="C50" s="82" t="s">
        <v>192</v>
      </c>
      <c r="D50" s="42" t="s">
        <v>12</v>
      </c>
    </row>
    <row r="51" spans="1:6">
      <c r="A51" s="118">
        <f t="shared" si="2"/>
        <v>33.1</v>
      </c>
      <c r="B51" s="242" t="s">
        <v>193</v>
      </c>
      <c r="C51" s="82" t="s">
        <v>194</v>
      </c>
      <c r="D51" s="42" t="s">
        <v>12</v>
      </c>
    </row>
    <row r="52" spans="1:6">
      <c r="A52" s="119">
        <f t="shared" si="2"/>
        <v>33.1</v>
      </c>
      <c r="B52" s="242" t="s">
        <v>195</v>
      </c>
      <c r="C52" s="82" t="s">
        <v>196</v>
      </c>
      <c r="D52" s="42" t="s">
        <v>12</v>
      </c>
    </row>
    <row r="53" spans="1:6">
      <c r="A53" s="120">
        <f t="shared" si="2"/>
        <v>33.1</v>
      </c>
      <c r="B53" s="242" t="s">
        <v>197</v>
      </c>
      <c r="C53" s="82"/>
      <c r="D53" s="42" t="s">
        <v>12</v>
      </c>
    </row>
    <row r="54" spans="1:6">
      <c r="A54" s="121">
        <f t="shared" si="2"/>
        <v>33.1</v>
      </c>
      <c r="B54" s="242" t="s">
        <v>198</v>
      </c>
      <c r="C54" s="122"/>
      <c r="D54" s="42" t="s">
        <v>12</v>
      </c>
    </row>
    <row r="55" spans="1:6">
      <c r="A55" s="56" t="s">
        <v>199</v>
      </c>
      <c r="B55" s="56"/>
      <c r="C55" s="56"/>
      <c r="D55" s="56"/>
      <c r="E55" s="56"/>
      <c r="F55" s="56"/>
    </row>
    <row r="56" spans="1:6" ht="24.75" customHeight="1">
      <c r="A56" s="241">
        <f>A46+2</f>
        <v>34.1</v>
      </c>
      <c r="B56" s="108" t="s">
        <v>200</v>
      </c>
      <c r="C56" s="42" t="s">
        <v>201</v>
      </c>
      <c r="D56" s="42" t="s">
        <v>12</v>
      </c>
    </row>
    <row r="57" spans="1:6" ht="38.25" customHeight="1">
      <c r="A57" s="241">
        <f>A56+1</f>
        <v>35.1</v>
      </c>
      <c r="B57" s="108" t="s">
        <v>202</v>
      </c>
      <c r="C57" s="42" t="s">
        <v>203</v>
      </c>
      <c r="D57" s="253" t="s">
        <v>124</v>
      </c>
    </row>
    <row r="58" spans="1:6" s="64" customFormat="1" ht="23.25" customHeight="1">
      <c r="A58" s="241">
        <f t="shared" ref="A58" si="3">A57+1</f>
        <v>36.1</v>
      </c>
      <c r="B58" s="242" t="s">
        <v>204</v>
      </c>
      <c r="C58" s="253" t="s">
        <v>138</v>
      </c>
      <c r="D58" s="253" t="s">
        <v>124</v>
      </c>
    </row>
    <row r="59" spans="1:6" s="64" customFormat="1">
      <c r="A59" s="123">
        <f>A58+1</f>
        <v>37.1</v>
      </c>
      <c r="B59" s="239" t="s">
        <v>205</v>
      </c>
      <c r="C59" s="255" t="s">
        <v>206</v>
      </c>
      <c r="D59" s="253" t="s">
        <v>124</v>
      </c>
    </row>
    <row r="60" spans="1:6" s="64" customFormat="1">
      <c r="A60" s="124">
        <f>A59</f>
        <v>37.1</v>
      </c>
      <c r="B60" s="107"/>
      <c r="C60" s="64" t="s">
        <v>207</v>
      </c>
      <c r="D60" s="253" t="s">
        <v>124</v>
      </c>
    </row>
    <row r="61" spans="1:6" s="64" customFormat="1" ht="23.1">
      <c r="A61" s="241">
        <f>A58+2</f>
        <v>38.1</v>
      </c>
      <c r="B61" s="242" t="s">
        <v>208</v>
      </c>
      <c r="C61" s="254" t="s">
        <v>209</v>
      </c>
      <c r="D61" s="253" t="s">
        <v>124</v>
      </c>
    </row>
    <row r="62" spans="1:6" s="64" customFormat="1" ht="23.1">
      <c r="A62" s="241">
        <f>A61+1</f>
        <v>39.1</v>
      </c>
      <c r="B62" s="242" t="s">
        <v>210</v>
      </c>
      <c r="C62" s="253" t="s">
        <v>138</v>
      </c>
      <c r="D62" s="253" t="s">
        <v>124</v>
      </c>
    </row>
    <row r="63" spans="1:6" s="64" customFormat="1">
      <c r="A63" s="123">
        <f>A62+1</f>
        <v>40.1</v>
      </c>
      <c r="B63" s="338" t="s">
        <v>211</v>
      </c>
      <c r="C63" s="255" t="s">
        <v>206</v>
      </c>
      <c r="D63" s="253" t="s">
        <v>124</v>
      </c>
    </row>
    <row r="64" spans="1:6" s="64" customFormat="1">
      <c r="A64" s="124">
        <f>A63</f>
        <v>40.1</v>
      </c>
      <c r="B64" s="339"/>
      <c r="C64" s="64" t="s">
        <v>207</v>
      </c>
      <c r="D64" s="253" t="s">
        <v>124</v>
      </c>
    </row>
    <row r="65" spans="1:4" s="64" customFormat="1" ht="23.1">
      <c r="A65" s="241">
        <f>A62+2</f>
        <v>41.1</v>
      </c>
      <c r="B65" s="242" t="s">
        <v>212</v>
      </c>
      <c r="C65" s="254" t="s">
        <v>213</v>
      </c>
      <c r="D65" s="253" t="s">
        <v>124</v>
      </c>
    </row>
    <row r="66" spans="1:4" s="64" customFormat="1">
      <c r="A66" s="125">
        <f>A65+1</f>
        <v>42.1</v>
      </c>
      <c r="B66" s="239" t="s">
        <v>214</v>
      </c>
      <c r="C66" s="255" t="s">
        <v>215</v>
      </c>
      <c r="D66" s="253" t="s">
        <v>124</v>
      </c>
    </row>
    <row r="67" spans="1:4" s="64" customFormat="1" ht="23.1">
      <c r="A67" s="126">
        <f>A66</f>
        <v>42.1</v>
      </c>
      <c r="B67" s="240" t="s">
        <v>216</v>
      </c>
      <c r="C67" s="255" t="s">
        <v>217</v>
      </c>
      <c r="D67" s="253" t="s">
        <v>124</v>
      </c>
    </row>
    <row r="68" spans="1:4" s="127" customFormat="1" ht="77.099999999999994" customHeight="1">
      <c r="A68" s="344">
        <f>A65+2</f>
        <v>43.1</v>
      </c>
      <c r="B68" s="343" t="s">
        <v>218</v>
      </c>
      <c r="C68" s="343" t="s">
        <v>158</v>
      </c>
      <c r="D68" s="343" t="s">
        <v>124</v>
      </c>
    </row>
    <row r="69" spans="1:4" s="22" customFormat="1">
      <c r="A69" s="345"/>
      <c r="B69" s="285"/>
      <c r="C69" s="285"/>
      <c r="D69" s="285"/>
    </row>
    <row r="70" spans="1:4" s="127" customFormat="1">
      <c r="A70" s="128">
        <f>A68+1</f>
        <v>44.1</v>
      </c>
      <c r="B70" s="235" t="s">
        <v>219</v>
      </c>
      <c r="C70" s="26" t="s">
        <v>158</v>
      </c>
      <c r="D70" s="65" t="s">
        <v>124</v>
      </c>
    </row>
    <row r="71" spans="1:4" s="64" customFormat="1" ht="25.5" customHeight="1">
      <c r="A71" s="241">
        <f t="shared" ref="A71:A72" si="4">A70+1</f>
        <v>45.1</v>
      </c>
      <c r="B71" s="242" t="s">
        <v>220</v>
      </c>
      <c r="C71" s="42" t="s">
        <v>141</v>
      </c>
      <c r="D71" s="42" t="s">
        <v>12</v>
      </c>
    </row>
    <row r="72" spans="1:4" s="64" customFormat="1" ht="25.5" customHeight="1">
      <c r="A72" s="241">
        <f t="shared" si="4"/>
        <v>46.1</v>
      </c>
      <c r="B72" s="242" t="s">
        <v>221</v>
      </c>
      <c r="C72" s="42" t="s">
        <v>141</v>
      </c>
      <c r="D72" s="42" t="s">
        <v>12</v>
      </c>
    </row>
    <row r="73" spans="1:4" s="64" customFormat="1" ht="55.5" customHeight="1">
      <c r="A73" s="241">
        <f>A72+1</f>
        <v>47.1</v>
      </c>
      <c r="B73" s="242" t="s">
        <v>222</v>
      </c>
      <c r="C73" s="129" t="s">
        <v>223</v>
      </c>
      <c r="D73" s="129" t="s">
        <v>124</v>
      </c>
    </row>
    <row r="74" spans="1:4" s="64" customFormat="1"/>
    <row r="75" spans="1:4" s="64" customFormat="1"/>
    <row r="76" spans="1:4" s="64" customFormat="1"/>
    <row r="77" spans="1:4" s="64" customFormat="1"/>
    <row r="78" spans="1:4" s="64" customFormat="1"/>
    <row r="79" spans="1:4" s="64" customFormat="1"/>
    <row r="80" spans="1:4" s="64" customFormat="1"/>
    <row r="81" s="64" customFormat="1"/>
    <row r="82" s="64" customFormat="1"/>
    <row r="83" s="64" customFormat="1"/>
    <row r="84" s="64" customFormat="1"/>
  </sheetData>
  <mergeCells count="13">
    <mergeCell ref="A68:A69"/>
    <mergeCell ref="B68:B69"/>
    <mergeCell ref="C68:C69"/>
    <mergeCell ref="D68:D69"/>
    <mergeCell ref="D23:D24"/>
    <mergeCell ref="E23:E24"/>
    <mergeCell ref="F23:F24"/>
    <mergeCell ref="G23:G24"/>
    <mergeCell ref="B63:B64"/>
    <mergeCell ref="A8:B8"/>
    <mergeCell ref="A23:A24"/>
    <mergeCell ref="B23:B24"/>
    <mergeCell ref="C23:C24"/>
  </mergeCells>
  <pageMargins left="0.7" right="0.7" top="0.75" bottom="0.75" header="0.3" footer="0.3"/>
  <pageSetup paperSize="9" orientation="portrait"/>
  <headerFooter>
    <oddFooter>&amp;R_x000D_&amp;1#&amp;"Calibri"&amp;10&amp;K000000 Official Use Only</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EO113"/>
  <sheetViews>
    <sheetView topLeftCell="A22" zoomScale="108" zoomScaleNormal="108" workbookViewId="0">
      <selection activeCell="A45" sqref="A45:B45"/>
    </sheetView>
  </sheetViews>
  <sheetFormatPr defaultColWidth="9.140625" defaultRowHeight="11.45"/>
  <cols>
    <col min="1" max="1" width="9.140625" style="18"/>
    <col min="2" max="2" width="44.5703125" style="18" customWidth="1"/>
    <col min="3" max="3" width="38.42578125" style="18" customWidth="1"/>
    <col min="4" max="4" width="30.140625" style="18" customWidth="1"/>
    <col min="5" max="5" width="39.42578125" style="18" customWidth="1"/>
    <col min="6" max="6" width="23.42578125" style="18" customWidth="1"/>
    <col min="7" max="16384" width="9.140625" style="18"/>
  </cols>
  <sheetData>
    <row r="1" spans="1:22" ht="22.35" customHeight="1">
      <c r="A1" s="347" t="s">
        <v>224</v>
      </c>
      <c r="B1" s="347"/>
      <c r="C1" s="347"/>
      <c r="D1" s="347"/>
      <c r="E1" s="347"/>
      <c r="F1" s="347"/>
      <c r="G1" s="347"/>
      <c r="H1" s="347"/>
      <c r="I1" s="347"/>
      <c r="J1" s="347"/>
      <c r="K1" s="347"/>
      <c r="L1" s="347"/>
      <c r="M1" s="347"/>
      <c r="N1" s="347"/>
      <c r="O1" s="347"/>
      <c r="P1" s="347"/>
      <c r="Q1" s="347"/>
      <c r="R1" s="347"/>
      <c r="S1" s="347"/>
      <c r="T1" s="347"/>
      <c r="U1" s="347"/>
      <c r="V1" s="347"/>
    </row>
    <row r="2" spans="1:22" s="83" customFormat="1" ht="72" customHeight="1">
      <c r="A2" s="349" t="s">
        <v>225</v>
      </c>
      <c r="B2" s="350"/>
      <c r="C2" s="350"/>
      <c r="D2" s="351"/>
    </row>
    <row r="3" spans="1:22">
      <c r="A3" s="44" t="s">
        <v>226</v>
      </c>
      <c r="B3" s="44"/>
      <c r="C3" s="44"/>
      <c r="D3" s="44"/>
      <c r="E3" s="44"/>
      <c r="F3" s="44"/>
      <c r="G3" s="44"/>
      <c r="H3" s="44"/>
      <c r="I3" s="44"/>
      <c r="J3" s="44"/>
      <c r="K3" s="44"/>
      <c r="L3" s="44"/>
      <c r="M3" s="44"/>
      <c r="N3" s="44"/>
      <c r="O3" s="44"/>
      <c r="P3" s="44"/>
      <c r="Q3" s="44"/>
      <c r="R3" s="44"/>
      <c r="S3" s="44"/>
      <c r="T3" s="44"/>
      <c r="U3" s="44"/>
      <c r="V3" s="44"/>
    </row>
    <row r="4" spans="1:22">
      <c r="A4" s="19" t="s">
        <v>227</v>
      </c>
      <c r="B4" s="19" t="s">
        <v>16</v>
      </c>
      <c r="C4" s="19" t="s">
        <v>228</v>
      </c>
      <c r="D4" s="19" t="s">
        <v>18</v>
      </c>
    </row>
    <row r="5" spans="1:22" s="22" customFormat="1" ht="34.5">
      <c r="A5" s="84">
        <v>1</v>
      </c>
      <c r="B5" s="85" t="s">
        <v>229</v>
      </c>
      <c r="C5" s="86" t="s">
        <v>230</v>
      </c>
      <c r="D5" s="247" t="s">
        <v>12</v>
      </c>
      <c r="E5" s="21"/>
      <c r="F5" s="21"/>
      <c r="G5" s="21"/>
      <c r="H5" s="21"/>
      <c r="I5" s="21"/>
      <c r="J5" s="21"/>
      <c r="K5" s="21"/>
      <c r="L5" s="21"/>
      <c r="M5" s="21"/>
      <c r="N5" s="21"/>
      <c r="O5" s="18"/>
      <c r="P5" s="18"/>
      <c r="Q5" s="18"/>
      <c r="R5" s="18"/>
      <c r="S5" s="18"/>
      <c r="T5" s="18"/>
      <c r="U5" s="18"/>
      <c r="V5" s="18"/>
    </row>
    <row r="6" spans="1:22" s="22" customFormat="1" ht="17.100000000000001" customHeight="1">
      <c r="A6" s="243">
        <f>A5+1</f>
        <v>2</v>
      </c>
      <c r="B6" s="235" t="s">
        <v>231</v>
      </c>
      <c r="C6" s="235" t="s">
        <v>232</v>
      </c>
      <c r="D6" s="20" t="s">
        <v>12</v>
      </c>
      <c r="E6" s="21"/>
      <c r="F6" s="21"/>
      <c r="G6" s="21"/>
      <c r="H6" s="21"/>
      <c r="I6" s="21"/>
      <c r="J6" s="21"/>
      <c r="K6" s="21"/>
      <c r="L6" s="21"/>
      <c r="M6" s="21"/>
      <c r="N6" s="21"/>
      <c r="O6" s="18"/>
      <c r="P6" s="18"/>
      <c r="Q6" s="18"/>
      <c r="R6" s="18"/>
      <c r="S6" s="18"/>
      <c r="T6" s="18"/>
      <c r="U6" s="18"/>
      <c r="V6" s="18"/>
    </row>
    <row r="7" spans="1:22" s="22" customFormat="1" ht="17.100000000000001" customHeight="1">
      <c r="A7" s="243">
        <f t="shared" ref="A7:A41" si="0">A6+1</f>
        <v>3</v>
      </c>
      <c r="B7" s="235" t="s">
        <v>233</v>
      </c>
      <c r="C7" s="23" t="s">
        <v>234</v>
      </c>
      <c r="D7" s="20" t="s">
        <v>12</v>
      </c>
      <c r="E7" s="21"/>
      <c r="F7" s="21"/>
      <c r="G7" s="21"/>
      <c r="H7" s="21"/>
      <c r="I7" s="21"/>
      <c r="J7" s="21"/>
      <c r="K7" s="21"/>
      <c r="L7" s="21"/>
      <c r="M7" s="21"/>
      <c r="N7" s="21"/>
      <c r="O7" s="18"/>
      <c r="P7" s="18"/>
      <c r="Q7" s="18"/>
      <c r="R7" s="18"/>
      <c r="S7" s="18"/>
      <c r="T7" s="18"/>
      <c r="U7" s="18"/>
      <c r="V7" s="18"/>
    </row>
    <row r="8" spans="1:22" s="22" customFormat="1" ht="17.100000000000001" customHeight="1">
      <c r="A8" s="243">
        <f t="shared" si="0"/>
        <v>4</v>
      </c>
      <c r="B8" s="235" t="s">
        <v>235</v>
      </c>
      <c r="C8" s="23" t="s">
        <v>236</v>
      </c>
      <c r="D8" s="20" t="s">
        <v>12</v>
      </c>
      <c r="E8" s="21"/>
      <c r="F8" s="21"/>
      <c r="G8" s="21"/>
      <c r="H8" s="21"/>
      <c r="I8" s="21"/>
      <c r="J8" s="21"/>
      <c r="K8" s="21"/>
      <c r="L8" s="21"/>
      <c r="M8" s="21"/>
      <c r="N8" s="21"/>
      <c r="O8" s="18"/>
      <c r="P8" s="18"/>
      <c r="Q8" s="18"/>
      <c r="R8" s="18"/>
      <c r="S8" s="18"/>
      <c r="T8" s="18"/>
      <c r="U8" s="18"/>
      <c r="V8" s="18"/>
    </row>
    <row r="9" spans="1:22" s="22" customFormat="1" ht="17.100000000000001" customHeight="1">
      <c r="A9" s="243">
        <f t="shared" si="0"/>
        <v>5</v>
      </c>
      <c r="B9" s="235" t="s">
        <v>237</v>
      </c>
      <c r="C9" s="23" t="s">
        <v>238</v>
      </c>
      <c r="D9" s="20" t="s">
        <v>12</v>
      </c>
      <c r="E9" s="21"/>
      <c r="F9" s="21"/>
      <c r="G9" s="21"/>
      <c r="H9" s="21"/>
      <c r="I9" s="21"/>
      <c r="J9" s="21"/>
      <c r="K9" s="21"/>
      <c r="L9" s="21"/>
      <c r="M9" s="21"/>
      <c r="N9" s="21"/>
      <c r="O9" s="18"/>
      <c r="P9" s="18"/>
      <c r="Q9" s="18"/>
      <c r="R9" s="18"/>
      <c r="S9" s="18"/>
      <c r="T9" s="18"/>
      <c r="U9" s="18"/>
      <c r="V9" s="18"/>
    </row>
    <row r="10" spans="1:22" s="22" customFormat="1" ht="25.35" customHeight="1">
      <c r="A10" s="348" t="s">
        <v>239</v>
      </c>
      <c r="B10" s="348"/>
      <c r="C10" s="287" t="s">
        <v>240</v>
      </c>
      <c r="D10" s="287"/>
      <c r="E10" s="21"/>
      <c r="F10" s="21"/>
      <c r="G10" s="21"/>
      <c r="H10" s="21"/>
      <c r="I10" s="21"/>
      <c r="J10" s="21"/>
      <c r="K10" s="21"/>
      <c r="L10" s="21"/>
      <c r="M10" s="21"/>
      <c r="N10" s="21"/>
      <c r="O10" s="18"/>
      <c r="P10" s="18"/>
      <c r="Q10" s="18"/>
      <c r="R10" s="18"/>
      <c r="S10" s="18"/>
      <c r="T10" s="18"/>
      <c r="U10" s="18"/>
      <c r="V10" s="18"/>
    </row>
    <row r="11" spans="1:22" s="22" customFormat="1" ht="161.1">
      <c r="A11" s="211">
        <f>A9+1</f>
        <v>6</v>
      </c>
      <c r="B11" s="249" t="s">
        <v>241</v>
      </c>
      <c r="C11" s="235" t="s">
        <v>242</v>
      </c>
      <c r="D11" s="20" t="s">
        <v>12</v>
      </c>
      <c r="E11" s="21"/>
      <c r="F11" s="21"/>
      <c r="G11" s="21"/>
      <c r="H11" s="21"/>
      <c r="I11" s="21"/>
      <c r="J11" s="21"/>
      <c r="K11" s="21"/>
      <c r="L11" s="21"/>
      <c r="M11" s="21"/>
      <c r="N11" s="21"/>
      <c r="O11" s="18"/>
      <c r="P11" s="18"/>
      <c r="Q11" s="18"/>
      <c r="R11" s="18"/>
      <c r="S11" s="18"/>
      <c r="T11" s="18"/>
      <c r="U11" s="18"/>
      <c r="V11" s="18"/>
    </row>
    <row r="12" spans="1:22" s="22" customFormat="1">
      <c r="A12" s="63" t="s">
        <v>243</v>
      </c>
      <c r="B12" s="242" t="s">
        <v>173</v>
      </c>
      <c r="D12" s="75" t="s">
        <v>22</v>
      </c>
      <c r="E12" s="29"/>
      <c r="F12" s="21"/>
      <c r="G12" s="21"/>
      <c r="H12" s="21"/>
      <c r="I12" s="21"/>
      <c r="J12" s="21"/>
      <c r="K12" s="21"/>
      <c r="L12" s="21"/>
      <c r="M12" s="21"/>
      <c r="N12" s="21"/>
      <c r="O12" s="18"/>
      <c r="P12" s="18"/>
      <c r="Q12" s="18"/>
      <c r="R12" s="18"/>
      <c r="S12" s="18"/>
      <c r="T12" s="18"/>
      <c r="U12" s="18"/>
      <c r="V12" s="18"/>
    </row>
    <row r="13" spans="1:22" s="22" customFormat="1" ht="126.6">
      <c r="A13" s="212">
        <f>A11+1</f>
        <v>7</v>
      </c>
      <c r="B13" s="242" t="s">
        <v>244</v>
      </c>
      <c r="C13" s="244" t="s">
        <v>245</v>
      </c>
      <c r="D13" s="75"/>
      <c r="E13" s="29"/>
      <c r="F13" s="21"/>
      <c r="G13" s="21"/>
      <c r="H13" s="21"/>
      <c r="I13" s="21"/>
      <c r="J13" s="21"/>
      <c r="K13" s="21"/>
      <c r="L13" s="21"/>
      <c r="M13" s="21"/>
      <c r="N13" s="21"/>
      <c r="O13" s="18"/>
      <c r="P13" s="18"/>
      <c r="Q13" s="18"/>
      <c r="R13" s="18"/>
      <c r="S13" s="18"/>
      <c r="T13" s="18"/>
      <c r="U13" s="18"/>
      <c r="V13" s="18"/>
    </row>
    <row r="14" spans="1:22" s="22" customFormat="1">
      <c r="A14" s="63" t="s">
        <v>246</v>
      </c>
      <c r="B14" s="242" t="s">
        <v>173</v>
      </c>
      <c r="D14" s="75" t="s">
        <v>22</v>
      </c>
      <c r="E14" s="29"/>
      <c r="F14" s="21"/>
      <c r="G14" s="21"/>
      <c r="H14" s="21"/>
      <c r="I14" s="21"/>
      <c r="J14" s="21"/>
      <c r="K14" s="21"/>
      <c r="L14" s="21"/>
      <c r="M14" s="21"/>
      <c r="N14" s="21"/>
      <c r="O14" s="18"/>
      <c r="P14" s="18"/>
      <c r="Q14" s="18"/>
      <c r="R14" s="18"/>
      <c r="S14" s="18"/>
      <c r="T14" s="18"/>
      <c r="U14" s="18"/>
      <c r="V14" s="18"/>
    </row>
    <row r="15" spans="1:22" s="22" customFormat="1" ht="23.1">
      <c r="A15" s="243">
        <f>A13+1</f>
        <v>8</v>
      </c>
      <c r="B15" s="235" t="s">
        <v>247</v>
      </c>
      <c r="C15" s="24" t="s">
        <v>248</v>
      </c>
      <c r="D15" s="20" t="s">
        <v>12</v>
      </c>
      <c r="E15" s="21"/>
      <c r="F15" s="21"/>
      <c r="G15" s="21"/>
      <c r="H15" s="21"/>
      <c r="I15" s="21"/>
      <c r="J15" s="21"/>
      <c r="K15" s="21"/>
      <c r="L15" s="21"/>
      <c r="M15" s="21"/>
      <c r="N15" s="21"/>
      <c r="O15" s="18"/>
      <c r="P15" s="18"/>
      <c r="Q15" s="18"/>
      <c r="R15" s="18"/>
      <c r="S15" s="18"/>
      <c r="T15" s="18"/>
      <c r="U15" s="18"/>
      <c r="V15" s="18"/>
    </row>
    <row r="16" spans="1:22" s="22" customFormat="1" ht="23.1">
      <c r="A16" s="243">
        <f t="shared" si="0"/>
        <v>9</v>
      </c>
      <c r="B16" s="235" t="s">
        <v>249</v>
      </c>
      <c r="C16" s="24" t="s">
        <v>250</v>
      </c>
      <c r="D16" s="20" t="s">
        <v>12</v>
      </c>
      <c r="F16" s="21"/>
      <c r="G16" s="21"/>
      <c r="H16" s="21"/>
      <c r="I16" s="21"/>
      <c r="J16" s="21"/>
      <c r="K16" s="21"/>
      <c r="L16" s="21"/>
      <c r="M16" s="21"/>
      <c r="N16" s="21"/>
      <c r="O16" s="18"/>
      <c r="P16" s="18"/>
      <c r="Q16" s="18"/>
      <c r="R16" s="18"/>
      <c r="S16" s="18"/>
      <c r="T16" s="18"/>
      <c r="U16" s="18"/>
      <c r="V16" s="18"/>
    </row>
    <row r="17" spans="1:22" s="22" customFormat="1" ht="23.1">
      <c r="A17" s="243">
        <f>A16+1</f>
        <v>10</v>
      </c>
      <c r="B17" s="235" t="s">
        <v>251</v>
      </c>
      <c r="C17" s="244" t="s">
        <v>252</v>
      </c>
      <c r="D17" s="20"/>
      <c r="F17" s="21"/>
      <c r="G17" s="21"/>
      <c r="H17" s="21"/>
      <c r="I17" s="21"/>
      <c r="J17" s="21"/>
      <c r="K17" s="21"/>
      <c r="L17" s="21"/>
      <c r="M17" s="21"/>
      <c r="N17" s="21"/>
      <c r="O17" s="18"/>
      <c r="P17" s="18"/>
      <c r="Q17" s="18"/>
      <c r="R17" s="18"/>
      <c r="S17" s="18"/>
      <c r="T17" s="18"/>
      <c r="U17" s="18"/>
      <c r="V17" s="18"/>
    </row>
    <row r="18" spans="1:22" s="22" customFormat="1" ht="57.6">
      <c r="A18" s="243">
        <f t="shared" ref="A18:A21" si="1">A17+1</f>
        <v>11</v>
      </c>
      <c r="B18" s="235" t="s">
        <v>253</v>
      </c>
      <c r="C18" s="244" t="s">
        <v>254</v>
      </c>
      <c r="D18" s="20" t="s">
        <v>12</v>
      </c>
      <c r="F18" s="21"/>
      <c r="G18" s="21"/>
      <c r="H18" s="21"/>
      <c r="I18" s="21"/>
      <c r="J18" s="21"/>
      <c r="K18" s="21"/>
      <c r="L18" s="21"/>
      <c r="M18" s="21"/>
      <c r="N18" s="21"/>
      <c r="O18" s="18"/>
      <c r="P18" s="18"/>
      <c r="Q18" s="18"/>
      <c r="R18" s="18"/>
      <c r="S18" s="18"/>
      <c r="T18" s="18"/>
      <c r="U18" s="18"/>
      <c r="V18" s="18"/>
    </row>
    <row r="19" spans="1:22" s="22" customFormat="1" ht="57.6">
      <c r="A19" s="243">
        <f t="shared" si="1"/>
        <v>12</v>
      </c>
      <c r="B19" s="235" t="s">
        <v>255</v>
      </c>
      <c r="C19" s="244" t="s">
        <v>256</v>
      </c>
      <c r="D19" s="20"/>
      <c r="F19" s="21"/>
      <c r="G19" s="21"/>
      <c r="H19" s="21"/>
      <c r="I19" s="21"/>
      <c r="J19" s="21"/>
      <c r="K19" s="21"/>
      <c r="L19" s="21"/>
      <c r="M19" s="21"/>
      <c r="N19" s="21"/>
      <c r="O19" s="18"/>
      <c r="P19" s="18"/>
      <c r="Q19" s="18"/>
      <c r="R19" s="18"/>
      <c r="S19" s="18"/>
      <c r="T19" s="18"/>
      <c r="U19" s="18"/>
      <c r="V19" s="18"/>
    </row>
    <row r="20" spans="1:22" s="22" customFormat="1" ht="57.6">
      <c r="A20" s="243">
        <f t="shared" si="1"/>
        <v>13</v>
      </c>
      <c r="B20" s="235" t="s">
        <v>257</v>
      </c>
      <c r="C20" s="244" t="s">
        <v>254</v>
      </c>
      <c r="D20" s="20" t="s">
        <v>12</v>
      </c>
      <c r="F20" s="21"/>
      <c r="G20" s="21"/>
      <c r="H20" s="21"/>
      <c r="I20" s="21"/>
      <c r="J20" s="21"/>
      <c r="K20" s="21"/>
      <c r="L20" s="21"/>
      <c r="M20" s="21"/>
      <c r="N20" s="21"/>
      <c r="O20" s="18"/>
      <c r="P20" s="18"/>
      <c r="Q20" s="18"/>
      <c r="R20" s="18"/>
      <c r="S20" s="18"/>
      <c r="T20" s="18"/>
      <c r="U20" s="18"/>
      <c r="V20" s="18"/>
    </row>
    <row r="21" spans="1:22" s="22" customFormat="1" ht="69">
      <c r="A21" s="243">
        <f t="shared" si="1"/>
        <v>14</v>
      </c>
      <c r="B21" s="235" t="s">
        <v>258</v>
      </c>
      <c r="C21" s="244" t="s">
        <v>259</v>
      </c>
      <c r="D21" s="20"/>
      <c r="F21" s="21"/>
      <c r="G21" s="21"/>
      <c r="H21" s="21"/>
      <c r="I21" s="21"/>
      <c r="J21" s="21"/>
      <c r="K21" s="21"/>
      <c r="L21" s="21"/>
      <c r="M21" s="21"/>
      <c r="N21" s="21"/>
      <c r="O21" s="18"/>
      <c r="P21" s="18"/>
      <c r="Q21" s="18"/>
      <c r="R21" s="18"/>
      <c r="S21" s="18"/>
      <c r="T21" s="18"/>
      <c r="U21" s="18"/>
      <c r="V21" s="18"/>
    </row>
    <row r="22" spans="1:22" s="22" customFormat="1">
      <c r="A22" s="63" t="s">
        <v>260</v>
      </c>
      <c r="B22" s="235" t="s">
        <v>173</v>
      </c>
      <c r="C22" s="244"/>
      <c r="D22" s="213" t="s">
        <v>22</v>
      </c>
      <c r="F22" s="21"/>
      <c r="G22" s="21"/>
      <c r="H22" s="21"/>
      <c r="I22" s="21"/>
      <c r="J22" s="21"/>
      <c r="K22" s="21"/>
      <c r="L22" s="21"/>
      <c r="M22" s="21"/>
      <c r="N22" s="21"/>
      <c r="O22" s="18"/>
      <c r="P22" s="18"/>
      <c r="Q22" s="18"/>
      <c r="R22" s="18"/>
      <c r="S22" s="18"/>
      <c r="T22" s="18"/>
      <c r="U22" s="18"/>
      <c r="V22" s="18"/>
    </row>
    <row r="23" spans="1:22" s="22" customFormat="1" ht="57.6">
      <c r="A23" s="243">
        <f>A21+1</f>
        <v>15</v>
      </c>
      <c r="B23" s="235" t="s">
        <v>261</v>
      </c>
      <c r="C23" s="244" t="s">
        <v>254</v>
      </c>
      <c r="D23" s="20"/>
      <c r="F23" s="21"/>
      <c r="G23" s="21"/>
      <c r="H23" s="21"/>
      <c r="I23" s="21"/>
      <c r="J23" s="21"/>
      <c r="K23" s="21"/>
      <c r="L23" s="21"/>
      <c r="M23" s="21"/>
      <c r="N23" s="21"/>
      <c r="O23" s="18"/>
      <c r="P23" s="18"/>
      <c r="Q23" s="18"/>
      <c r="R23" s="18"/>
      <c r="S23" s="18"/>
      <c r="T23" s="18"/>
      <c r="U23" s="18"/>
      <c r="V23" s="18"/>
    </row>
    <row r="24" spans="1:22" s="22" customFormat="1" ht="57.6">
      <c r="A24" s="243">
        <f>A23+1</f>
        <v>16</v>
      </c>
      <c r="B24" s="235" t="s">
        <v>262</v>
      </c>
      <c r="C24" s="244" t="s">
        <v>263</v>
      </c>
      <c r="D24" s="20"/>
      <c r="F24" s="21"/>
      <c r="G24" s="21"/>
      <c r="H24" s="21"/>
      <c r="I24" s="21"/>
      <c r="J24" s="21"/>
      <c r="K24" s="21"/>
      <c r="L24" s="21"/>
      <c r="M24" s="21"/>
      <c r="N24" s="21"/>
      <c r="O24" s="18"/>
      <c r="P24" s="18"/>
      <c r="Q24" s="18"/>
      <c r="R24" s="18"/>
      <c r="S24" s="18"/>
      <c r="T24" s="18"/>
      <c r="U24" s="18"/>
      <c r="V24" s="18"/>
    </row>
    <row r="25" spans="1:22" s="22" customFormat="1" ht="80.45">
      <c r="A25" s="243">
        <f>A24+1</f>
        <v>17</v>
      </c>
      <c r="B25" s="235" t="s">
        <v>264</v>
      </c>
      <c r="C25" s="244" t="s">
        <v>265</v>
      </c>
      <c r="D25" s="20"/>
      <c r="F25" s="21"/>
      <c r="G25" s="21"/>
      <c r="H25" s="21"/>
      <c r="I25" s="21"/>
      <c r="J25" s="21"/>
      <c r="K25" s="21"/>
      <c r="L25" s="21"/>
      <c r="M25" s="21"/>
      <c r="N25" s="21"/>
      <c r="O25" s="18"/>
      <c r="P25" s="18"/>
      <c r="Q25" s="18"/>
      <c r="R25" s="18"/>
      <c r="S25" s="18"/>
      <c r="T25" s="18"/>
      <c r="U25" s="18"/>
      <c r="V25" s="18"/>
    </row>
    <row r="26" spans="1:22" s="22" customFormat="1">
      <c r="A26" s="63" t="s">
        <v>266</v>
      </c>
      <c r="B26" s="235" t="s">
        <v>173</v>
      </c>
      <c r="C26" s="244"/>
      <c r="D26" s="213" t="s">
        <v>22</v>
      </c>
      <c r="F26" s="21"/>
      <c r="G26" s="21"/>
      <c r="H26" s="21"/>
      <c r="I26" s="21"/>
      <c r="J26" s="21"/>
      <c r="K26" s="21"/>
      <c r="L26" s="21"/>
      <c r="M26" s="21"/>
      <c r="N26" s="21"/>
      <c r="O26" s="18"/>
      <c r="P26" s="18"/>
      <c r="Q26" s="18"/>
      <c r="R26" s="18"/>
      <c r="S26" s="18"/>
      <c r="T26" s="18"/>
      <c r="U26" s="18"/>
      <c r="V26" s="18"/>
    </row>
    <row r="27" spans="1:22" s="22" customFormat="1" ht="92.1">
      <c r="A27" s="243">
        <f>A25+1</f>
        <v>18</v>
      </c>
      <c r="B27" s="235" t="s">
        <v>267</v>
      </c>
      <c r="C27" s="244" t="s">
        <v>268</v>
      </c>
      <c r="D27" s="20" t="s">
        <v>12</v>
      </c>
      <c r="F27" s="21"/>
      <c r="G27" s="21"/>
      <c r="H27" s="21"/>
      <c r="I27" s="21"/>
      <c r="J27" s="21"/>
      <c r="K27" s="21"/>
      <c r="L27" s="21"/>
      <c r="M27" s="21"/>
      <c r="N27" s="21"/>
      <c r="O27" s="18"/>
      <c r="P27" s="18"/>
      <c r="Q27" s="18"/>
      <c r="R27" s="18"/>
      <c r="S27" s="18"/>
      <c r="T27" s="18"/>
      <c r="U27" s="18"/>
      <c r="V27" s="18"/>
    </row>
    <row r="28" spans="1:22" s="22" customFormat="1" ht="57.6">
      <c r="A28" s="243">
        <f>A27+1</f>
        <v>19</v>
      </c>
      <c r="B28" s="242" t="s">
        <v>269</v>
      </c>
      <c r="C28" s="244" t="s">
        <v>270</v>
      </c>
      <c r="D28" s="20" t="s">
        <v>12</v>
      </c>
      <c r="F28" s="21"/>
      <c r="G28" s="21"/>
      <c r="H28" s="21"/>
      <c r="I28" s="21"/>
      <c r="J28" s="21"/>
      <c r="K28" s="21"/>
      <c r="L28" s="21"/>
      <c r="M28" s="21"/>
      <c r="N28" s="21"/>
      <c r="O28" s="18"/>
      <c r="P28" s="18"/>
      <c r="Q28" s="18"/>
      <c r="R28" s="18"/>
      <c r="S28" s="18"/>
      <c r="T28" s="18"/>
      <c r="U28" s="18"/>
      <c r="V28" s="18"/>
    </row>
    <row r="29" spans="1:22" s="22" customFormat="1">
      <c r="A29" s="63" t="s">
        <v>271</v>
      </c>
      <c r="B29" s="242" t="s">
        <v>173</v>
      </c>
      <c r="C29" s="229"/>
      <c r="D29" s="75" t="s">
        <v>22</v>
      </c>
      <c r="E29" s="29"/>
      <c r="F29" s="21"/>
      <c r="G29" s="21"/>
      <c r="H29" s="21"/>
      <c r="I29" s="21"/>
      <c r="J29" s="21"/>
      <c r="K29" s="21"/>
      <c r="L29" s="21"/>
      <c r="M29" s="21"/>
      <c r="N29" s="21"/>
      <c r="O29" s="18"/>
      <c r="P29" s="18"/>
      <c r="Q29" s="18"/>
      <c r="R29" s="18"/>
      <c r="S29" s="18"/>
      <c r="T29" s="18"/>
      <c r="U29" s="18"/>
      <c r="V29" s="18"/>
    </row>
    <row r="30" spans="1:22" s="22" customFormat="1" ht="114.95">
      <c r="A30" s="212">
        <f>A28+1</f>
        <v>20</v>
      </c>
      <c r="B30" s="242" t="s">
        <v>272</v>
      </c>
      <c r="C30" s="26" t="s">
        <v>273</v>
      </c>
      <c r="D30" s="75"/>
      <c r="E30" s="29"/>
      <c r="F30" s="21"/>
      <c r="G30" s="21"/>
      <c r="H30" s="21"/>
      <c r="I30" s="21"/>
      <c r="J30" s="21"/>
      <c r="K30" s="21"/>
      <c r="L30" s="21"/>
      <c r="M30" s="21"/>
      <c r="N30" s="21"/>
      <c r="O30" s="18"/>
      <c r="P30" s="18"/>
      <c r="Q30" s="18"/>
      <c r="R30" s="18"/>
      <c r="S30" s="18"/>
      <c r="T30" s="18"/>
      <c r="U30" s="18"/>
      <c r="V30" s="18"/>
    </row>
    <row r="31" spans="1:22" s="22" customFormat="1">
      <c r="A31" s="63" t="s">
        <v>274</v>
      </c>
      <c r="B31" s="242" t="s">
        <v>173</v>
      </c>
      <c r="C31" s="231"/>
      <c r="D31" s="75" t="s">
        <v>22</v>
      </c>
      <c r="E31" s="29"/>
      <c r="F31" s="21"/>
      <c r="G31" s="21"/>
      <c r="H31" s="21"/>
      <c r="I31" s="21"/>
      <c r="J31" s="21"/>
      <c r="K31" s="21"/>
      <c r="L31" s="21"/>
      <c r="M31" s="21"/>
      <c r="N31" s="21"/>
      <c r="O31" s="18"/>
      <c r="P31" s="18"/>
      <c r="Q31" s="18"/>
      <c r="R31" s="18"/>
      <c r="S31" s="18"/>
      <c r="T31" s="18"/>
      <c r="U31" s="18"/>
      <c r="V31" s="18"/>
    </row>
    <row r="32" spans="1:22" s="22" customFormat="1" ht="69">
      <c r="A32" s="243"/>
      <c r="B32" s="235" t="s">
        <v>275</v>
      </c>
      <c r="C32" s="244" t="s">
        <v>276</v>
      </c>
      <c r="D32" s="20"/>
      <c r="F32" s="21"/>
      <c r="G32" s="21"/>
      <c r="H32" s="21"/>
      <c r="I32" s="21"/>
      <c r="J32" s="21"/>
      <c r="K32" s="21"/>
      <c r="L32" s="21"/>
      <c r="M32" s="21"/>
      <c r="N32" s="21"/>
      <c r="O32" s="18"/>
      <c r="P32" s="18"/>
      <c r="Q32" s="18"/>
      <c r="R32" s="18"/>
      <c r="S32" s="18"/>
      <c r="T32" s="18"/>
      <c r="U32" s="18"/>
      <c r="V32" s="18"/>
    </row>
    <row r="33" spans="1:1009 1025:2033 2049:3057 3073:4081 4097:5105 5121:6129 6145:7153 7169:8177 8193:9201 9217:10225 10241:11249 11265:12273 12289:13297 13313:14321 14337:15345 15361:16369" s="22" customFormat="1">
      <c r="A33" s="346">
        <f>A30+1</f>
        <v>21</v>
      </c>
      <c r="B33" s="287" t="s">
        <v>277</v>
      </c>
      <c r="C33" s="24" t="s">
        <v>278</v>
      </c>
      <c r="D33" s="75" t="s">
        <v>22</v>
      </c>
      <c r="E33" s="25"/>
      <c r="F33" s="21"/>
      <c r="G33" s="21"/>
      <c r="H33" s="21"/>
      <c r="I33" s="21"/>
      <c r="J33" s="21"/>
      <c r="K33" s="21"/>
      <c r="L33" s="21"/>
      <c r="M33" s="21"/>
      <c r="N33" s="21"/>
      <c r="O33" s="18"/>
      <c r="P33" s="18"/>
      <c r="Q33" s="18"/>
      <c r="R33" s="18"/>
      <c r="S33" s="18"/>
      <c r="T33" s="18"/>
      <c r="U33" s="18"/>
      <c r="V33" s="18"/>
    </row>
    <row r="34" spans="1:1009 1025:2033 2049:3057 3073:4081 4097:5105 5121:6129 6145:7153 7169:8177 8193:9201 9217:10225 10241:11249 11265:12273 12289:13297 13313:14321 14337:15345 15361:16369" s="28" customFormat="1" ht="80.45">
      <c r="A34" s="346"/>
      <c r="B34" s="287"/>
      <c r="C34" s="26" t="s">
        <v>279</v>
      </c>
      <c r="D34" s="20" t="s">
        <v>280</v>
      </c>
      <c r="E34" s="22"/>
      <c r="F34" s="27"/>
      <c r="AG34" s="28" t="s">
        <v>281</v>
      </c>
      <c r="AW34" s="28" t="s">
        <v>281</v>
      </c>
      <c r="BM34" s="28" t="s">
        <v>281</v>
      </c>
      <c r="CC34" s="28" t="s">
        <v>281</v>
      </c>
      <c r="CS34" s="28" t="s">
        <v>281</v>
      </c>
      <c r="DI34" s="28" t="s">
        <v>281</v>
      </c>
      <c r="DY34" s="28" t="s">
        <v>281</v>
      </c>
      <c r="EO34" s="28" t="s">
        <v>281</v>
      </c>
      <c r="FE34" s="28" t="s">
        <v>281</v>
      </c>
      <c r="FU34" s="28" t="s">
        <v>281</v>
      </c>
      <c r="GK34" s="28" t="s">
        <v>281</v>
      </c>
      <c r="HA34" s="28" t="s">
        <v>281</v>
      </c>
      <c r="HQ34" s="28" t="s">
        <v>281</v>
      </c>
      <c r="IG34" s="28" t="s">
        <v>281</v>
      </c>
      <c r="IW34" s="28" t="s">
        <v>281</v>
      </c>
      <c r="JM34" s="28" t="s">
        <v>281</v>
      </c>
      <c r="KC34" s="28" t="s">
        <v>281</v>
      </c>
      <c r="KS34" s="28" t="s">
        <v>281</v>
      </c>
      <c r="LI34" s="28" t="s">
        <v>281</v>
      </c>
      <c r="LY34" s="28" t="s">
        <v>281</v>
      </c>
      <c r="MO34" s="28" t="s">
        <v>281</v>
      </c>
      <c r="NE34" s="28" t="s">
        <v>281</v>
      </c>
      <c r="NU34" s="28" t="s">
        <v>281</v>
      </c>
      <c r="OK34" s="28" t="s">
        <v>281</v>
      </c>
      <c r="PA34" s="28" t="s">
        <v>281</v>
      </c>
      <c r="PQ34" s="28" t="s">
        <v>281</v>
      </c>
      <c r="QG34" s="28" t="s">
        <v>281</v>
      </c>
      <c r="QW34" s="28" t="s">
        <v>281</v>
      </c>
      <c r="RM34" s="28" t="s">
        <v>281</v>
      </c>
      <c r="SC34" s="28" t="s">
        <v>281</v>
      </c>
      <c r="SS34" s="28" t="s">
        <v>281</v>
      </c>
      <c r="TI34" s="28" t="s">
        <v>281</v>
      </c>
      <c r="TY34" s="28" t="s">
        <v>281</v>
      </c>
      <c r="UO34" s="28" t="s">
        <v>281</v>
      </c>
      <c r="VE34" s="28" t="s">
        <v>281</v>
      </c>
      <c r="VU34" s="28" t="s">
        <v>281</v>
      </c>
      <c r="WK34" s="28" t="s">
        <v>281</v>
      </c>
      <c r="XA34" s="28" t="s">
        <v>281</v>
      </c>
      <c r="XQ34" s="28" t="s">
        <v>281</v>
      </c>
      <c r="YG34" s="28" t="s">
        <v>281</v>
      </c>
      <c r="YW34" s="28" t="s">
        <v>281</v>
      </c>
      <c r="ZM34" s="28" t="s">
        <v>281</v>
      </c>
      <c r="AAC34" s="28" t="s">
        <v>281</v>
      </c>
      <c r="AAS34" s="28" t="s">
        <v>281</v>
      </c>
      <c r="ABI34" s="28" t="s">
        <v>281</v>
      </c>
      <c r="ABY34" s="28" t="s">
        <v>281</v>
      </c>
      <c r="ACO34" s="28" t="s">
        <v>281</v>
      </c>
      <c r="ADE34" s="28" t="s">
        <v>281</v>
      </c>
      <c r="ADU34" s="28" t="s">
        <v>281</v>
      </c>
      <c r="AEK34" s="28" t="s">
        <v>281</v>
      </c>
      <c r="AFA34" s="28" t="s">
        <v>281</v>
      </c>
      <c r="AFQ34" s="28" t="s">
        <v>281</v>
      </c>
      <c r="AGG34" s="28" t="s">
        <v>281</v>
      </c>
      <c r="AGW34" s="28" t="s">
        <v>281</v>
      </c>
      <c r="AHM34" s="28" t="s">
        <v>281</v>
      </c>
      <c r="AIC34" s="28" t="s">
        <v>281</v>
      </c>
      <c r="AIS34" s="28" t="s">
        <v>281</v>
      </c>
      <c r="AJI34" s="28" t="s">
        <v>281</v>
      </c>
      <c r="AJY34" s="28" t="s">
        <v>281</v>
      </c>
      <c r="AKO34" s="28" t="s">
        <v>281</v>
      </c>
      <c r="ALE34" s="28" t="s">
        <v>281</v>
      </c>
      <c r="ALU34" s="28" t="s">
        <v>281</v>
      </c>
      <c r="AMK34" s="28" t="s">
        <v>281</v>
      </c>
      <c r="ANA34" s="28" t="s">
        <v>281</v>
      </c>
      <c r="ANQ34" s="28" t="s">
        <v>281</v>
      </c>
      <c r="AOG34" s="28" t="s">
        <v>281</v>
      </c>
      <c r="AOW34" s="28" t="s">
        <v>281</v>
      </c>
      <c r="APM34" s="28" t="s">
        <v>281</v>
      </c>
      <c r="AQC34" s="28" t="s">
        <v>281</v>
      </c>
      <c r="AQS34" s="28" t="s">
        <v>281</v>
      </c>
      <c r="ARI34" s="28" t="s">
        <v>281</v>
      </c>
      <c r="ARY34" s="28" t="s">
        <v>281</v>
      </c>
      <c r="ASO34" s="28" t="s">
        <v>281</v>
      </c>
      <c r="ATE34" s="28" t="s">
        <v>281</v>
      </c>
      <c r="ATU34" s="28" t="s">
        <v>281</v>
      </c>
      <c r="AUK34" s="28" t="s">
        <v>281</v>
      </c>
      <c r="AVA34" s="28" t="s">
        <v>281</v>
      </c>
      <c r="AVQ34" s="28" t="s">
        <v>281</v>
      </c>
      <c r="AWG34" s="28" t="s">
        <v>281</v>
      </c>
      <c r="AWW34" s="28" t="s">
        <v>281</v>
      </c>
      <c r="AXM34" s="28" t="s">
        <v>281</v>
      </c>
      <c r="AYC34" s="28" t="s">
        <v>281</v>
      </c>
      <c r="AYS34" s="28" t="s">
        <v>281</v>
      </c>
      <c r="AZI34" s="28" t="s">
        <v>281</v>
      </c>
      <c r="AZY34" s="28" t="s">
        <v>281</v>
      </c>
      <c r="BAO34" s="28" t="s">
        <v>281</v>
      </c>
      <c r="BBE34" s="28" t="s">
        <v>281</v>
      </c>
      <c r="BBU34" s="28" t="s">
        <v>281</v>
      </c>
      <c r="BCK34" s="28" t="s">
        <v>281</v>
      </c>
      <c r="BDA34" s="28" t="s">
        <v>281</v>
      </c>
      <c r="BDQ34" s="28" t="s">
        <v>281</v>
      </c>
      <c r="BEG34" s="28" t="s">
        <v>281</v>
      </c>
      <c r="BEW34" s="28" t="s">
        <v>281</v>
      </c>
      <c r="BFM34" s="28" t="s">
        <v>281</v>
      </c>
      <c r="BGC34" s="28" t="s">
        <v>281</v>
      </c>
      <c r="BGS34" s="28" t="s">
        <v>281</v>
      </c>
      <c r="BHI34" s="28" t="s">
        <v>281</v>
      </c>
      <c r="BHY34" s="28" t="s">
        <v>281</v>
      </c>
      <c r="BIO34" s="28" t="s">
        <v>281</v>
      </c>
      <c r="BJE34" s="28" t="s">
        <v>281</v>
      </c>
      <c r="BJU34" s="28" t="s">
        <v>281</v>
      </c>
      <c r="BKK34" s="28" t="s">
        <v>281</v>
      </c>
      <c r="BLA34" s="28" t="s">
        <v>281</v>
      </c>
      <c r="BLQ34" s="28" t="s">
        <v>281</v>
      </c>
      <c r="BMG34" s="28" t="s">
        <v>281</v>
      </c>
      <c r="BMW34" s="28" t="s">
        <v>281</v>
      </c>
      <c r="BNM34" s="28" t="s">
        <v>281</v>
      </c>
      <c r="BOC34" s="28" t="s">
        <v>281</v>
      </c>
      <c r="BOS34" s="28" t="s">
        <v>281</v>
      </c>
      <c r="BPI34" s="28" t="s">
        <v>281</v>
      </c>
      <c r="BPY34" s="28" t="s">
        <v>281</v>
      </c>
      <c r="BQO34" s="28" t="s">
        <v>281</v>
      </c>
      <c r="BRE34" s="28" t="s">
        <v>281</v>
      </c>
      <c r="BRU34" s="28" t="s">
        <v>281</v>
      </c>
      <c r="BSK34" s="28" t="s">
        <v>281</v>
      </c>
      <c r="BTA34" s="28" t="s">
        <v>281</v>
      </c>
      <c r="BTQ34" s="28" t="s">
        <v>281</v>
      </c>
      <c r="BUG34" s="28" t="s">
        <v>281</v>
      </c>
      <c r="BUW34" s="28" t="s">
        <v>281</v>
      </c>
      <c r="BVM34" s="28" t="s">
        <v>281</v>
      </c>
      <c r="BWC34" s="28" t="s">
        <v>281</v>
      </c>
      <c r="BWS34" s="28" t="s">
        <v>281</v>
      </c>
      <c r="BXI34" s="28" t="s">
        <v>281</v>
      </c>
      <c r="BXY34" s="28" t="s">
        <v>281</v>
      </c>
      <c r="BYO34" s="28" t="s">
        <v>281</v>
      </c>
      <c r="BZE34" s="28" t="s">
        <v>281</v>
      </c>
      <c r="BZU34" s="28" t="s">
        <v>281</v>
      </c>
      <c r="CAK34" s="28" t="s">
        <v>281</v>
      </c>
      <c r="CBA34" s="28" t="s">
        <v>281</v>
      </c>
      <c r="CBQ34" s="28" t="s">
        <v>281</v>
      </c>
      <c r="CCG34" s="28" t="s">
        <v>281</v>
      </c>
      <c r="CCW34" s="28" t="s">
        <v>281</v>
      </c>
      <c r="CDM34" s="28" t="s">
        <v>281</v>
      </c>
      <c r="CEC34" s="28" t="s">
        <v>281</v>
      </c>
      <c r="CES34" s="28" t="s">
        <v>281</v>
      </c>
      <c r="CFI34" s="28" t="s">
        <v>281</v>
      </c>
      <c r="CFY34" s="28" t="s">
        <v>281</v>
      </c>
      <c r="CGO34" s="28" t="s">
        <v>281</v>
      </c>
      <c r="CHE34" s="28" t="s">
        <v>281</v>
      </c>
      <c r="CHU34" s="28" t="s">
        <v>281</v>
      </c>
      <c r="CIK34" s="28" t="s">
        <v>281</v>
      </c>
      <c r="CJA34" s="28" t="s">
        <v>281</v>
      </c>
      <c r="CJQ34" s="28" t="s">
        <v>281</v>
      </c>
      <c r="CKG34" s="28" t="s">
        <v>281</v>
      </c>
      <c r="CKW34" s="28" t="s">
        <v>281</v>
      </c>
      <c r="CLM34" s="28" t="s">
        <v>281</v>
      </c>
      <c r="CMC34" s="28" t="s">
        <v>281</v>
      </c>
      <c r="CMS34" s="28" t="s">
        <v>281</v>
      </c>
      <c r="CNI34" s="28" t="s">
        <v>281</v>
      </c>
      <c r="CNY34" s="28" t="s">
        <v>281</v>
      </c>
      <c r="COO34" s="28" t="s">
        <v>281</v>
      </c>
      <c r="CPE34" s="28" t="s">
        <v>281</v>
      </c>
      <c r="CPU34" s="28" t="s">
        <v>281</v>
      </c>
      <c r="CQK34" s="28" t="s">
        <v>281</v>
      </c>
      <c r="CRA34" s="28" t="s">
        <v>281</v>
      </c>
      <c r="CRQ34" s="28" t="s">
        <v>281</v>
      </c>
      <c r="CSG34" s="28" t="s">
        <v>281</v>
      </c>
      <c r="CSW34" s="28" t="s">
        <v>281</v>
      </c>
      <c r="CTM34" s="28" t="s">
        <v>281</v>
      </c>
      <c r="CUC34" s="28" t="s">
        <v>281</v>
      </c>
      <c r="CUS34" s="28" t="s">
        <v>281</v>
      </c>
      <c r="CVI34" s="28" t="s">
        <v>281</v>
      </c>
      <c r="CVY34" s="28" t="s">
        <v>281</v>
      </c>
      <c r="CWO34" s="28" t="s">
        <v>281</v>
      </c>
      <c r="CXE34" s="28" t="s">
        <v>281</v>
      </c>
      <c r="CXU34" s="28" t="s">
        <v>281</v>
      </c>
      <c r="CYK34" s="28" t="s">
        <v>281</v>
      </c>
      <c r="CZA34" s="28" t="s">
        <v>281</v>
      </c>
      <c r="CZQ34" s="28" t="s">
        <v>281</v>
      </c>
      <c r="DAG34" s="28" t="s">
        <v>281</v>
      </c>
      <c r="DAW34" s="28" t="s">
        <v>281</v>
      </c>
      <c r="DBM34" s="28" t="s">
        <v>281</v>
      </c>
      <c r="DCC34" s="28" t="s">
        <v>281</v>
      </c>
      <c r="DCS34" s="28" t="s">
        <v>281</v>
      </c>
      <c r="DDI34" s="28" t="s">
        <v>281</v>
      </c>
      <c r="DDY34" s="28" t="s">
        <v>281</v>
      </c>
      <c r="DEO34" s="28" t="s">
        <v>281</v>
      </c>
      <c r="DFE34" s="28" t="s">
        <v>281</v>
      </c>
      <c r="DFU34" s="28" t="s">
        <v>281</v>
      </c>
      <c r="DGK34" s="28" t="s">
        <v>281</v>
      </c>
      <c r="DHA34" s="28" t="s">
        <v>281</v>
      </c>
      <c r="DHQ34" s="28" t="s">
        <v>281</v>
      </c>
      <c r="DIG34" s="28" t="s">
        <v>281</v>
      </c>
      <c r="DIW34" s="28" t="s">
        <v>281</v>
      </c>
      <c r="DJM34" s="28" t="s">
        <v>281</v>
      </c>
      <c r="DKC34" s="28" t="s">
        <v>281</v>
      </c>
      <c r="DKS34" s="28" t="s">
        <v>281</v>
      </c>
      <c r="DLI34" s="28" t="s">
        <v>281</v>
      </c>
      <c r="DLY34" s="28" t="s">
        <v>281</v>
      </c>
      <c r="DMO34" s="28" t="s">
        <v>281</v>
      </c>
      <c r="DNE34" s="28" t="s">
        <v>281</v>
      </c>
      <c r="DNU34" s="28" t="s">
        <v>281</v>
      </c>
      <c r="DOK34" s="28" t="s">
        <v>281</v>
      </c>
      <c r="DPA34" s="28" t="s">
        <v>281</v>
      </c>
      <c r="DPQ34" s="28" t="s">
        <v>281</v>
      </c>
      <c r="DQG34" s="28" t="s">
        <v>281</v>
      </c>
      <c r="DQW34" s="28" t="s">
        <v>281</v>
      </c>
      <c r="DRM34" s="28" t="s">
        <v>281</v>
      </c>
      <c r="DSC34" s="28" t="s">
        <v>281</v>
      </c>
      <c r="DSS34" s="28" t="s">
        <v>281</v>
      </c>
      <c r="DTI34" s="28" t="s">
        <v>281</v>
      </c>
      <c r="DTY34" s="28" t="s">
        <v>281</v>
      </c>
      <c r="DUO34" s="28" t="s">
        <v>281</v>
      </c>
      <c r="DVE34" s="28" t="s">
        <v>281</v>
      </c>
      <c r="DVU34" s="28" t="s">
        <v>281</v>
      </c>
      <c r="DWK34" s="28" t="s">
        <v>281</v>
      </c>
      <c r="DXA34" s="28" t="s">
        <v>281</v>
      </c>
      <c r="DXQ34" s="28" t="s">
        <v>281</v>
      </c>
      <c r="DYG34" s="28" t="s">
        <v>281</v>
      </c>
      <c r="DYW34" s="28" t="s">
        <v>281</v>
      </c>
      <c r="DZM34" s="28" t="s">
        <v>281</v>
      </c>
      <c r="EAC34" s="28" t="s">
        <v>281</v>
      </c>
      <c r="EAS34" s="28" t="s">
        <v>281</v>
      </c>
      <c r="EBI34" s="28" t="s">
        <v>281</v>
      </c>
      <c r="EBY34" s="28" t="s">
        <v>281</v>
      </c>
      <c r="ECO34" s="28" t="s">
        <v>281</v>
      </c>
      <c r="EDE34" s="28" t="s">
        <v>281</v>
      </c>
      <c r="EDU34" s="28" t="s">
        <v>281</v>
      </c>
      <c r="EEK34" s="28" t="s">
        <v>281</v>
      </c>
      <c r="EFA34" s="28" t="s">
        <v>281</v>
      </c>
      <c r="EFQ34" s="28" t="s">
        <v>281</v>
      </c>
      <c r="EGG34" s="28" t="s">
        <v>281</v>
      </c>
      <c r="EGW34" s="28" t="s">
        <v>281</v>
      </c>
      <c r="EHM34" s="28" t="s">
        <v>281</v>
      </c>
      <c r="EIC34" s="28" t="s">
        <v>281</v>
      </c>
      <c r="EIS34" s="28" t="s">
        <v>281</v>
      </c>
      <c r="EJI34" s="28" t="s">
        <v>281</v>
      </c>
      <c r="EJY34" s="28" t="s">
        <v>281</v>
      </c>
      <c r="EKO34" s="28" t="s">
        <v>281</v>
      </c>
      <c r="ELE34" s="28" t="s">
        <v>281</v>
      </c>
      <c r="ELU34" s="28" t="s">
        <v>281</v>
      </c>
      <c r="EMK34" s="28" t="s">
        <v>281</v>
      </c>
      <c r="ENA34" s="28" t="s">
        <v>281</v>
      </c>
      <c r="ENQ34" s="28" t="s">
        <v>281</v>
      </c>
      <c r="EOG34" s="28" t="s">
        <v>281</v>
      </c>
      <c r="EOW34" s="28" t="s">
        <v>281</v>
      </c>
      <c r="EPM34" s="28" t="s">
        <v>281</v>
      </c>
      <c r="EQC34" s="28" t="s">
        <v>281</v>
      </c>
      <c r="EQS34" s="28" t="s">
        <v>281</v>
      </c>
      <c r="ERI34" s="28" t="s">
        <v>281</v>
      </c>
      <c r="ERY34" s="28" t="s">
        <v>281</v>
      </c>
      <c r="ESO34" s="28" t="s">
        <v>281</v>
      </c>
      <c r="ETE34" s="28" t="s">
        <v>281</v>
      </c>
      <c r="ETU34" s="28" t="s">
        <v>281</v>
      </c>
      <c r="EUK34" s="28" t="s">
        <v>281</v>
      </c>
      <c r="EVA34" s="28" t="s">
        <v>281</v>
      </c>
      <c r="EVQ34" s="28" t="s">
        <v>281</v>
      </c>
      <c r="EWG34" s="28" t="s">
        <v>281</v>
      </c>
      <c r="EWW34" s="28" t="s">
        <v>281</v>
      </c>
      <c r="EXM34" s="28" t="s">
        <v>281</v>
      </c>
      <c r="EYC34" s="28" t="s">
        <v>281</v>
      </c>
      <c r="EYS34" s="28" t="s">
        <v>281</v>
      </c>
      <c r="EZI34" s="28" t="s">
        <v>281</v>
      </c>
      <c r="EZY34" s="28" t="s">
        <v>281</v>
      </c>
      <c r="FAO34" s="28" t="s">
        <v>281</v>
      </c>
      <c r="FBE34" s="28" t="s">
        <v>281</v>
      </c>
      <c r="FBU34" s="28" t="s">
        <v>281</v>
      </c>
      <c r="FCK34" s="28" t="s">
        <v>281</v>
      </c>
      <c r="FDA34" s="28" t="s">
        <v>281</v>
      </c>
      <c r="FDQ34" s="28" t="s">
        <v>281</v>
      </c>
      <c r="FEG34" s="28" t="s">
        <v>281</v>
      </c>
      <c r="FEW34" s="28" t="s">
        <v>281</v>
      </c>
      <c r="FFM34" s="28" t="s">
        <v>281</v>
      </c>
      <c r="FGC34" s="28" t="s">
        <v>281</v>
      </c>
      <c r="FGS34" s="28" t="s">
        <v>281</v>
      </c>
      <c r="FHI34" s="28" t="s">
        <v>281</v>
      </c>
      <c r="FHY34" s="28" t="s">
        <v>281</v>
      </c>
      <c r="FIO34" s="28" t="s">
        <v>281</v>
      </c>
      <c r="FJE34" s="28" t="s">
        <v>281</v>
      </c>
      <c r="FJU34" s="28" t="s">
        <v>281</v>
      </c>
      <c r="FKK34" s="28" t="s">
        <v>281</v>
      </c>
      <c r="FLA34" s="28" t="s">
        <v>281</v>
      </c>
      <c r="FLQ34" s="28" t="s">
        <v>281</v>
      </c>
      <c r="FMG34" s="28" t="s">
        <v>281</v>
      </c>
      <c r="FMW34" s="28" t="s">
        <v>281</v>
      </c>
      <c r="FNM34" s="28" t="s">
        <v>281</v>
      </c>
      <c r="FOC34" s="28" t="s">
        <v>281</v>
      </c>
      <c r="FOS34" s="28" t="s">
        <v>281</v>
      </c>
      <c r="FPI34" s="28" t="s">
        <v>281</v>
      </c>
      <c r="FPY34" s="28" t="s">
        <v>281</v>
      </c>
      <c r="FQO34" s="28" t="s">
        <v>281</v>
      </c>
      <c r="FRE34" s="28" t="s">
        <v>281</v>
      </c>
      <c r="FRU34" s="28" t="s">
        <v>281</v>
      </c>
      <c r="FSK34" s="28" t="s">
        <v>281</v>
      </c>
      <c r="FTA34" s="28" t="s">
        <v>281</v>
      </c>
      <c r="FTQ34" s="28" t="s">
        <v>281</v>
      </c>
      <c r="FUG34" s="28" t="s">
        <v>281</v>
      </c>
      <c r="FUW34" s="28" t="s">
        <v>281</v>
      </c>
      <c r="FVM34" s="28" t="s">
        <v>281</v>
      </c>
      <c r="FWC34" s="28" t="s">
        <v>281</v>
      </c>
      <c r="FWS34" s="28" t="s">
        <v>281</v>
      </c>
      <c r="FXI34" s="28" t="s">
        <v>281</v>
      </c>
      <c r="FXY34" s="28" t="s">
        <v>281</v>
      </c>
      <c r="FYO34" s="28" t="s">
        <v>281</v>
      </c>
      <c r="FZE34" s="28" t="s">
        <v>281</v>
      </c>
      <c r="FZU34" s="28" t="s">
        <v>281</v>
      </c>
      <c r="GAK34" s="28" t="s">
        <v>281</v>
      </c>
      <c r="GBA34" s="28" t="s">
        <v>281</v>
      </c>
      <c r="GBQ34" s="28" t="s">
        <v>281</v>
      </c>
      <c r="GCG34" s="28" t="s">
        <v>281</v>
      </c>
      <c r="GCW34" s="28" t="s">
        <v>281</v>
      </c>
      <c r="GDM34" s="28" t="s">
        <v>281</v>
      </c>
      <c r="GEC34" s="28" t="s">
        <v>281</v>
      </c>
      <c r="GES34" s="28" t="s">
        <v>281</v>
      </c>
      <c r="GFI34" s="28" t="s">
        <v>281</v>
      </c>
      <c r="GFY34" s="28" t="s">
        <v>281</v>
      </c>
      <c r="GGO34" s="28" t="s">
        <v>281</v>
      </c>
      <c r="GHE34" s="28" t="s">
        <v>281</v>
      </c>
      <c r="GHU34" s="28" t="s">
        <v>281</v>
      </c>
      <c r="GIK34" s="28" t="s">
        <v>281</v>
      </c>
      <c r="GJA34" s="28" t="s">
        <v>281</v>
      </c>
      <c r="GJQ34" s="28" t="s">
        <v>281</v>
      </c>
      <c r="GKG34" s="28" t="s">
        <v>281</v>
      </c>
      <c r="GKW34" s="28" t="s">
        <v>281</v>
      </c>
      <c r="GLM34" s="28" t="s">
        <v>281</v>
      </c>
      <c r="GMC34" s="28" t="s">
        <v>281</v>
      </c>
      <c r="GMS34" s="28" t="s">
        <v>281</v>
      </c>
      <c r="GNI34" s="28" t="s">
        <v>281</v>
      </c>
      <c r="GNY34" s="28" t="s">
        <v>281</v>
      </c>
      <c r="GOO34" s="28" t="s">
        <v>281</v>
      </c>
      <c r="GPE34" s="28" t="s">
        <v>281</v>
      </c>
      <c r="GPU34" s="28" t="s">
        <v>281</v>
      </c>
      <c r="GQK34" s="28" t="s">
        <v>281</v>
      </c>
      <c r="GRA34" s="28" t="s">
        <v>281</v>
      </c>
      <c r="GRQ34" s="28" t="s">
        <v>281</v>
      </c>
      <c r="GSG34" s="28" t="s">
        <v>281</v>
      </c>
      <c r="GSW34" s="28" t="s">
        <v>281</v>
      </c>
      <c r="GTM34" s="28" t="s">
        <v>281</v>
      </c>
      <c r="GUC34" s="28" t="s">
        <v>281</v>
      </c>
      <c r="GUS34" s="28" t="s">
        <v>281</v>
      </c>
      <c r="GVI34" s="28" t="s">
        <v>281</v>
      </c>
      <c r="GVY34" s="28" t="s">
        <v>281</v>
      </c>
      <c r="GWO34" s="28" t="s">
        <v>281</v>
      </c>
      <c r="GXE34" s="28" t="s">
        <v>281</v>
      </c>
      <c r="GXU34" s="28" t="s">
        <v>281</v>
      </c>
      <c r="GYK34" s="28" t="s">
        <v>281</v>
      </c>
      <c r="GZA34" s="28" t="s">
        <v>281</v>
      </c>
      <c r="GZQ34" s="28" t="s">
        <v>281</v>
      </c>
      <c r="HAG34" s="28" t="s">
        <v>281</v>
      </c>
      <c r="HAW34" s="28" t="s">
        <v>281</v>
      </c>
      <c r="HBM34" s="28" t="s">
        <v>281</v>
      </c>
      <c r="HCC34" s="28" t="s">
        <v>281</v>
      </c>
      <c r="HCS34" s="28" t="s">
        <v>281</v>
      </c>
      <c r="HDI34" s="28" t="s">
        <v>281</v>
      </c>
      <c r="HDY34" s="28" t="s">
        <v>281</v>
      </c>
      <c r="HEO34" s="28" t="s">
        <v>281</v>
      </c>
      <c r="HFE34" s="28" t="s">
        <v>281</v>
      </c>
      <c r="HFU34" s="28" t="s">
        <v>281</v>
      </c>
      <c r="HGK34" s="28" t="s">
        <v>281</v>
      </c>
      <c r="HHA34" s="28" t="s">
        <v>281</v>
      </c>
      <c r="HHQ34" s="28" t="s">
        <v>281</v>
      </c>
      <c r="HIG34" s="28" t="s">
        <v>281</v>
      </c>
      <c r="HIW34" s="28" t="s">
        <v>281</v>
      </c>
      <c r="HJM34" s="28" t="s">
        <v>281</v>
      </c>
      <c r="HKC34" s="28" t="s">
        <v>281</v>
      </c>
      <c r="HKS34" s="28" t="s">
        <v>281</v>
      </c>
      <c r="HLI34" s="28" t="s">
        <v>281</v>
      </c>
      <c r="HLY34" s="28" t="s">
        <v>281</v>
      </c>
      <c r="HMO34" s="28" t="s">
        <v>281</v>
      </c>
      <c r="HNE34" s="28" t="s">
        <v>281</v>
      </c>
      <c r="HNU34" s="28" t="s">
        <v>281</v>
      </c>
      <c r="HOK34" s="28" t="s">
        <v>281</v>
      </c>
      <c r="HPA34" s="28" t="s">
        <v>281</v>
      </c>
      <c r="HPQ34" s="28" t="s">
        <v>281</v>
      </c>
      <c r="HQG34" s="28" t="s">
        <v>281</v>
      </c>
      <c r="HQW34" s="28" t="s">
        <v>281</v>
      </c>
      <c r="HRM34" s="28" t="s">
        <v>281</v>
      </c>
      <c r="HSC34" s="28" t="s">
        <v>281</v>
      </c>
      <c r="HSS34" s="28" t="s">
        <v>281</v>
      </c>
      <c r="HTI34" s="28" t="s">
        <v>281</v>
      </c>
      <c r="HTY34" s="28" t="s">
        <v>281</v>
      </c>
      <c r="HUO34" s="28" t="s">
        <v>281</v>
      </c>
      <c r="HVE34" s="28" t="s">
        <v>281</v>
      </c>
      <c r="HVU34" s="28" t="s">
        <v>281</v>
      </c>
      <c r="HWK34" s="28" t="s">
        <v>281</v>
      </c>
      <c r="HXA34" s="28" t="s">
        <v>281</v>
      </c>
      <c r="HXQ34" s="28" t="s">
        <v>281</v>
      </c>
      <c r="HYG34" s="28" t="s">
        <v>281</v>
      </c>
      <c r="HYW34" s="28" t="s">
        <v>281</v>
      </c>
      <c r="HZM34" s="28" t="s">
        <v>281</v>
      </c>
      <c r="IAC34" s="28" t="s">
        <v>281</v>
      </c>
      <c r="IAS34" s="28" t="s">
        <v>281</v>
      </c>
      <c r="IBI34" s="28" t="s">
        <v>281</v>
      </c>
      <c r="IBY34" s="28" t="s">
        <v>281</v>
      </c>
      <c r="ICO34" s="28" t="s">
        <v>281</v>
      </c>
      <c r="IDE34" s="28" t="s">
        <v>281</v>
      </c>
      <c r="IDU34" s="28" t="s">
        <v>281</v>
      </c>
      <c r="IEK34" s="28" t="s">
        <v>281</v>
      </c>
      <c r="IFA34" s="28" t="s">
        <v>281</v>
      </c>
      <c r="IFQ34" s="28" t="s">
        <v>281</v>
      </c>
      <c r="IGG34" s="28" t="s">
        <v>281</v>
      </c>
      <c r="IGW34" s="28" t="s">
        <v>281</v>
      </c>
      <c r="IHM34" s="28" t="s">
        <v>281</v>
      </c>
      <c r="IIC34" s="28" t="s">
        <v>281</v>
      </c>
      <c r="IIS34" s="28" t="s">
        <v>281</v>
      </c>
      <c r="IJI34" s="28" t="s">
        <v>281</v>
      </c>
      <c r="IJY34" s="28" t="s">
        <v>281</v>
      </c>
      <c r="IKO34" s="28" t="s">
        <v>281</v>
      </c>
      <c r="ILE34" s="28" t="s">
        <v>281</v>
      </c>
      <c r="ILU34" s="28" t="s">
        <v>281</v>
      </c>
      <c r="IMK34" s="28" t="s">
        <v>281</v>
      </c>
      <c r="INA34" s="28" t="s">
        <v>281</v>
      </c>
      <c r="INQ34" s="28" t="s">
        <v>281</v>
      </c>
      <c r="IOG34" s="28" t="s">
        <v>281</v>
      </c>
      <c r="IOW34" s="28" t="s">
        <v>281</v>
      </c>
      <c r="IPM34" s="28" t="s">
        <v>281</v>
      </c>
      <c r="IQC34" s="28" t="s">
        <v>281</v>
      </c>
      <c r="IQS34" s="28" t="s">
        <v>281</v>
      </c>
      <c r="IRI34" s="28" t="s">
        <v>281</v>
      </c>
      <c r="IRY34" s="28" t="s">
        <v>281</v>
      </c>
      <c r="ISO34" s="28" t="s">
        <v>281</v>
      </c>
      <c r="ITE34" s="28" t="s">
        <v>281</v>
      </c>
      <c r="ITU34" s="28" t="s">
        <v>281</v>
      </c>
      <c r="IUK34" s="28" t="s">
        <v>281</v>
      </c>
      <c r="IVA34" s="28" t="s">
        <v>281</v>
      </c>
      <c r="IVQ34" s="28" t="s">
        <v>281</v>
      </c>
      <c r="IWG34" s="28" t="s">
        <v>281</v>
      </c>
      <c r="IWW34" s="28" t="s">
        <v>281</v>
      </c>
      <c r="IXM34" s="28" t="s">
        <v>281</v>
      </c>
      <c r="IYC34" s="28" t="s">
        <v>281</v>
      </c>
      <c r="IYS34" s="28" t="s">
        <v>281</v>
      </c>
      <c r="IZI34" s="28" t="s">
        <v>281</v>
      </c>
      <c r="IZY34" s="28" t="s">
        <v>281</v>
      </c>
      <c r="JAO34" s="28" t="s">
        <v>281</v>
      </c>
      <c r="JBE34" s="28" t="s">
        <v>281</v>
      </c>
      <c r="JBU34" s="28" t="s">
        <v>281</v>
      </c>
      <c r="JCK34" s="28" t="s">
        <v>281</v>
      </c>
      <c r="JDA34" s="28" t="s">
        <v>281</v>
      </c>
      <c r="JDQ34" s="28" t="s">
        <v>281</v>
      </c>
      <c r="JEG34" s="28" t="s">
        <v>281</v>
      </c>
      <c r="JEW34" s="28" t="s">
        <v>281</v>
      </c>
      <c r="JFM34" s="28" t="s">
        <v>281</v>
      </c>
      <c r="JGC34" s="28" t="s">
        <v>281</v>
      </c>
      <c r="JGS34" s="28" t="s">
        <v>281</v>
      </c>
      <c r="JHI34" s="28" t="s">
        <v>281</v>
      </c>
      <c r="JHY34" s="28" t="s">
        <v>281</v>
      </c>
      <c r="JIO34" s="28" t="s">
        <v>281</v>
      </c>
      <c r="JJE34" s="28" t="s">
        <v>281</v>
      </c>
      <c r="JJU34" s="28" t="s">
        <v>281</v>
      </c>
      <c r="JKK34" s="28" t="s">
        <v>281</v>
      </c>
      <c r="JLA34" s="28" t="s">
        <v>281</v>
      </c>
      <c r="JLQ34" s="28" t="s">
        <v>281</v>
      </c>
      <c r="JMG34" s="28" t="s">
        <v>281</v>
      </c>
      <c r="JMW34" s="28" t="s">
        <v>281</v>
      </c>
      <c r="JNM34" s="28" t="s">
        <v>281</v>
      </c>
      <c r="JOC34" s="28" t="s">
        <v>281</v>
      </c>
      <c r="JOS34" s="28" t="s">
        <v>281</v>
      </c>
      <c r="JPI34" s="28" t="s">
        <v>281</v>
      </c>
      <c r="JPY34" s="28" t="s">
        <v>281</v>
      </c>
      <c r="JQO34" s="28" t="s">
        <v>281</v>
      </c>
      <c r="JRE34" s="28" t="s">
        <v>281</v>
      </c>
      <c r="JRU34" s="28" t="s">
        <v>281</v>
      </c>
      <c r="JSK34" s="28" t="s">
        <v>281</v>
      </c>
      <c r="JTA34" s="28" t="s">
        <v>281</v>
      </c>
      <c r="JTQ34" s="28" t="s">
        <v>281</v>
      </c>
      <c r="JUG34" s="28" t="s">
        <v>281</v>
      </c>
      <c r="JUW34" s="28" t="s">
        <v>281</v>
      </c>
      <c r="JVM34" s="28" t="s">
        <v>281</v>
      </c>
      <c r="JWC34" s="28" t="s">
        <v>281</v>
      </c>
      <c r="JWS34" s="28" t="s">
        <v>281</v>
      </c>
      <c r="JXI34" s="28" t="s">
        <v>281</v>
      </c>
      <c r="JXY34" s="28" t="s">
        <v>281</v>
      </c>
      <c r="JYO34" s="28" t="s">
        <v>281</v>
      </c>
      <c r="JZE34" s="28" t="s">
        <v>281</v>
      </c>
      <c r="JZU34" s="28" t="s">
        <v>281</v>
      </c>
      <c r="KAK34" s="28" t="s">
        <v>281</v>
      </c>
      <c r="KBA34" s="28" t="s">
        <v>281</v>
      </c>
      <c r="KBQ34" s="28" t="s">
        <v>281</v>
      </c>
      <c r="KCG34" s="28" t="s">
        <v>281</v>
      </c>
      <c r="KCW34" s="28" t="s">
        <v>281</v>
      </c>
      <c r="KDM34" s="28" t="s">
        <v>281</v>
      </c>
      <c r="KEC34" s="28" t="s">
        <v>281</v>
      </c>
      <c r="KES34" s="28" t="s">
        <v>281</v>
      </c>
      <c r="KFI34" s="28" t="s">
        <v>281</v>
      </c>
      <c r="KFY34" s="28" t="s">
        <v>281</v>
      </c>
      <c r="KGO34" s="28" t="s">
        <v>281</v>
      </c>
      <c r="KHE34" s="28" t="s">
        <v>281</v>
      </c>
      <c r="KHU34" s="28" t="s">
        <v>281</v>
      </c>
      <c r="KIK34" s="28" t="s">
        <v>281</v>
      </c>
      <c r="KJA34" s="28" t="s">
        <v>281</v>
      </c>
      <c r="KJQ34" s="28" t="s">
        <v>281</v>
      </c>
      <c r="KKG34" s="28" t="s">
        <v>281</v>
      </c>
      <c r="KKW34" s="28" t="s">
        <v>281</v>
      </c>
      <c r="KLM34" s="28" t="s">
        <v>281</v>
      </c>
      <c r="KMC34" s="28" t="s">
        <v>281</v>
      </c>
      <c r="KMS34" s="28" t="s">
        <v>281</v>
      </c>
      <c r="KNI34" s="28" t="s">
        <v>281</v>
      </c>
      <c r="KNY34" s="28" t="s">
        <v>281</v>
      </c>
      <c r="KOO34" s="28" t="s">
        <v>281</v>
      </c>
      <c r="KPE34" s="28" t="s">
        <v>281</v>
      </c>
      <c r="KPU34" s="28" t="s">
        <v>281</v>
      </c>
      <c r="KQK34" s="28" t="s">
        <v>281</v>
      </c>
      <c r="KRA34" s="28" t="s">
        <v>281</v>
      </c>
      <c r="KRQ34" s="28" t="s">
        <v>281</v>
      </c>
      <c r="KSG34" s="28" t="s">
        <v>281</v>
      </c>
      <c r="KSW34" s="28" t="s">
        <v>281</v>
      </c>
      <c r="KTM34" s="28" t="s">
        <v>281</v>
      </c>
      <c r="KUC34" s="28" t="s">
        <v>281</v>
      </c>
      <c r="KUS34" s="28" t="s">
        <v>281</v>
      </c>
      <c r="KVI34" s="28" t="s">
        <v>281</v>
      </c>
      <c r="KVY34" s="28" t="s">
        <v>281</v>
      </c>
      <c r="KWO34" s="28" t="s">
        <v>281</v>
      </c>
      <c r="KXE34" s="28" t="s">
        <v>281</v>
      </c>
      <c r="KXU34" s="28" t="s">
        <v>281</v>
      </c>
      <c r="KYK34" s="28" t="s">
        <v>281</v>
      </c>
      <c r="KZA34" s="28" t="s">
        <v>281</v>
      </c>
      <c r="KZQ34" s="28" t="s">
        <v>281</v>
      </c>
      <c r="LAG34" s="28" t="s">
        <v>281</v>
      </c>
      <c r="LAW34" s="28" t="s">
        <v>281</v>
      </c>
      <c r="LBM34" s="28" t="s">
        <v>281</v>
      </c>
      <c r="LCC34" s="28" t="s">
        <v>281</v>
      </c>
      <c r="LCS34" s="28" t="s">
        <v>281</v>
      </c>
      <c r="LDI34" s="28" t="s">
        <v>281</v>
      </c>
      <c r="LDY34" s="28" t="s">
        <v>281</v>
      </c>
      <c r="LEO34" s="28" t="s">
        <v>281</v>
      </c>
      <c r="LFE34" s="28" t="s">
        <v>281</v>
      </c>
      <c r="LFU34" s="28" t="s">
        <v>281</v>
      </c>
      <c r="LGK34" s="28" t="s">
        <v>281</v>
      </c>
      <c r="LHA34" s="28" t="s">
        <v>281</v>
      </c>
      <c r="LHQ34" s="28" t="s">
        <v>281</v>
      </c>
      <c r="LIG34" s="28" t="s">
        <v>281</v>
      </c>
      <c r="LIW34" s="28" t="s">
        <v>281</v>
      </c>
      <c r="LJM34" s="28" t="s">
        <v>281</v>
      </c>
      <c r="LKC34" s="28" t="s">
        <v>281</v>
      </c>
      <c r="LKS34" s="28" t="s">
        <v>281</v>
      </c>
      <c r="LLI34" s="28" t="s">
        <v>281</v>
      </c>
      <c r="LLY34" s="28" t="s">
        <v>281</v>
      </c>
      <c r="LMO34" s="28" t="s">
        <v>281</v>
      </c>
      <c r="LNE34" s="28" t="s">
        <v>281</v>
      </c>
      <c r="LNU34" s="28" t="s">
        <v>281</v>
      </c>
      <c r="LOK34" s="28" t="s">
        <v>281</v>
      </c>
      <c r="LPA34" s="28" t="s">
        <v>281</v>
      </c>
      <c r="LPQ34" s="28" t="s">
        <v>281</v>
      </c>
      <c r="LQG34" s="28" t="s">
        <v>281</v>
      </c>
      <c r="LQW34" s="28" t="s">
        <v>281</v>
      </c>
      <c r="LRM34" s="28" t="s">
        <v>281</v>
      </c>
      <c r="LSC34" s="28" t="s">
        <v>281</v>
      </c>
      <c r="LSS34" s="28" t="s">
        <v>281</v>
      </c>
      <c r="LTI34" s="28" t="s">
        <v>281</v>
      </c>
      <c r="LTY34" s="28" t="s">
        <v>281</v>
      </c>
      <c r="LUO34" s="28" t="s">
        <v>281</v>
      </c>
      <c r="LVE34" s="28" t="s">
        <v>281</v>
      </c>
      <c r="LVU34" s="28" t="s">
        <v>281</v>
      </c>
      <c r="LWK34" s="28" t="s">
        <v>281</v>
      </c>
      <c r="LXA34" s="28" t="s">
        <v>281</v>
      </c>
      <c r="LXQ34" s="28" t="s">
        <v>281</v>
      </c>
      <c r="LYG34" s="28" t="s">
        <v>281</v>
      </c>
      <c r="LYW34" s="28" t="s">
        <v>281</v>
      </c>
      <c r="LZM34" s="28" t="s">
        <v>281</v>
      </c>
      <c r="MAC34" s="28" t="s">
        <v>281</v>
      </c>
      <c r="MAS34" s="28" t="s">
        <v>281</v>
      </c>
      <c r="MBI34" s="28" t="s">
        <v>281</v>
      </c>
      <c r="MBY34" s="28" t="s">
        <v>281</v>
      </c>
      <c r="MCO34" s="28" t="s">
        <v>281</v>
      </c>
      <c r="MDE34" s="28" t="s">
        <v>281</v>
      </c>
      <c r="MDU34" s="28" t="s">
        <v>281</v>
      </c>
      <c r="MEK34" s="28" t="s">
        <v>281</v>
      </c>
      <c r="MFA34" s="28" t="s">
        <v>281</v>
      </c>
      <c r="MFQ34" s="28" t="s">
        <v>281</v>
      </c>
      <c r="MGG34" s="28" t="s">
        <v>281</v>
      </c>
      <c r="MGW34" s="28" t="s">
        <v>281</v>
      </c>
      <c r="MHM34" s="28" t="s">
        <v>281</v>
      </c>
      <c r="MIC34" s="28" t="s">
        <v>281</v>
      </c>
      <c r="MIS34" s="28" t="s">
        <v>281</v>
      </c>
      <c r="MJI34" s="28" t="s">
        <v>281</v>
      </c>
      <c r="MJY34" s="28" t="s">
        <v>281</v>
      </c>
      <c r="MKO34" s="28" t="s">
        <v>281</v>
      </c>
      <c r="MLE34" s="28" t="s">
        <v>281</v>
      </c>
      <c r="MLU34" s="28" t="s">
        <v>281</v>
      </c>
      <c r="MMK34" s="28" t="s">
        <v>281</v>
      </c>
      <c r="MNA34" s="28" t="s">
        <v>281</v>
      </c>
      <c r="MNQ34" s="28" t="s">
        <v>281</v>
      </c>
      <c r="MOG34" s="28" t="s">
        <v>281</v>
      </c>
      <c r="MOW34" s="28" t="s">
        <v>281</v>
      </c>
      <c r="MPM34" s="28" t="s">
        <v>281</v>
      </c>
      <c r="MQC34" s="28" t="s">
        <v>281</v>
      </c>
      <c r="MQS34" s="28" t="s">
        <v>281</v>
      </c>
      <c r="MRI34" s="28" t="s">
        <v>281</v>
      </c>
      <c r="MRY34" s="28" t="s">
        <v>281</v>
      </c>
      <c r="MSO34" s="28" t="s">
        <v>281</v>
      </c>
      <c r="MTE34" s="28" t="s">
        <v>281</v>
      </c>
      <c r="MTU34" s="28" t="s">
        <v>281</v>
      </c>
      <c r="MUK34" s="28" t="s">
        <v>281</v>
      </c>
      <c r="MVA34" s="28" t="s">
        <v>281</v>
      </c>
      <c r="MVQ34" s="28" t="s">
        <v>281</v>
      </c>
      <c r="MWG34" s="28" t="s">
        <v>281</v>
      </c>
      <c r="MWW34" s="28" t="s">
        <v>281</v>
      </c>
      <c r="MXM34" s="28" t="s">
        <v>281</v>
      </c>
      <c r="MYC34" s="28" t="s">
        <v>281</v>
      </c>
      <c r="MYS34" s="28" t="s">
        <v>281</v>
      </c>
      <c r="MZI34" s="28" t="s">
        <v>281</v>
      </c>
      <c r="MZY34" s="28" t="s">
        <v>281</v>
      </c>
      <c r="NAO34" s="28" t="s">
        <v>281</v>
      </c>
      <c r="NBE34" s="28" t="s">
        <v>281</v>
      </c>
      <c r="NBU34" s="28" t="s">
        <v>281</v>
      </c>
      <c r="NCK34" s="28" t="s">
        <v>281</v>
      </c>
      <c r="NDA34" s="28" t="s">
        <v>281</v>
      </c>
      <c r="NDQ34" s="28" t="s">
        <v>281</v>
      </c>
      <c r="NEG34" s="28" t="s">
        <v>281</v>
      </c>
      <c r="NEW34" s="28" t="s">
        <v>281</v>
      </c>
      <c r="NFM34" s="28" t="s">
        <v>281</v>
      </c>
      <c r="NGC34" s="28" t="s">
        <v>281</v>
      </c>
      <c r="NGS34" s="28" t="s">
        <v>281</v>
      </c>
      <c r="NHI34" s="28" t="s">
        <v>281</v>
      </c>
      <c r="NHY34" s="28" t="s">
        <v>281</v>
      </c>
      <c r="NIO34" s="28" t="s">
        <v>281</v>
      </c>
      <c r="NJE34" s="28" t="s">
        <v>281</v>
      </c>
      <c r="NJU34" s="28" t="s">
        <v>281</v>
      </c>
      <c r="NKK34" s="28" t="s">
        <v>281</v>
      </c>
      <c r="NLA34" s="28" t="s">
        <v>281</v>
      </c>
      <c r="NLQ34" s="28" t="s">
        <v>281</v>
      </c>
      <c r="NMG34" s="28" t="s">
        <v>281</v>
      </c>
      <c r="NMW34" s="28" t="s">
        <v>281</v>
      </c>
      <c r="NNM34" s="28" t="s">
        <v>281</v>
      </c>
      <c r="NOC34" s="28" t="s">
        <v>281</v>
      </c>
      <c r="NOS34" s="28" t="s">
        <v>281</v>
      </c>
      <c r="NPI34" s="28" t="s">
        <v>281</v>
      </c>
      <c r="NPY34" s="28" t="s">
        <v>281</v>
      </c>
      <c r="NQO34" s="28" t="s">
        <v>281</v>
      </c>
      <c r="NRE34" s="28" t="s">
        <v>281</v>
      </c>
      <c r="NRU34" s="28" t="s">
        <v>281</v>
      </c>
      <c r="NSK34" s="28" t="s">
        <v>281</v>
      </c>
      <c r="NTA34" s="28" t="s">
        <v>281</v>
      </c>
      <c r="NTQ34" s="28" t="s">
        <v>281</v>
      </c>
      <c r="NUG34" s="28" t="s">
        <v>281</v>
      </c>
      <c r="NUW34" s="28" t="s">
        <v>281</v>
      </c>
      <c r="NVM34" s="28" t="s">
        <v>281</v>
      </c>
      <c r="NWC34" s="28" t="s">
        <v>281</v>
      </c>
      <c r="NWS34" s="28" t="s">
        <v>281</v>
      </c>
      <c r="NXI34" s="28" t="s">
        <v>281</v>
      </c>
      <c r="NXY34" s="28" t="s">
        <v>281</v>
      </c>
      <c r="NYO34" s="28" t="s">
        <v>281</v>
      </c>
      <c r="NZE34" s="28" t="s">
        <v>281</v>
      </c>
      <c r="NZU34" s="28" t="s">
        <v>281</v>
      </c>
      <c r="OAK34" s="28" t="s">
        <v>281</v>
      </c>
      <c r="OBA34" s="28" t="s">
        <v>281</v>
      </c>
      <c r="OBQ34" s="28" t="s">
        <v>281</v>
      </c>
      <c r="OCG34" s="28" t="s">
        <v>281</v>
      </c>
      <c r="OCW34" s="28" t="s">
        <v>281</v>
      </c>
      <c r="ODM34" s="28" t="s">
        <v>281</v>
      </c>
      <c r="OEC34" s="28" t="s">
        <v>281</v>
      </c>
      <c r="OES34" s="28" t="s">
        <v>281</v>
      </c>
      <c r="OFI34" s="28" t="s">
        <v>281</v>
      </c>
      <c r="OFY34" s="28" t="s">
        <v>281</v>
      </c>
      <c r="OGO34" s="28" t="s">
        <v>281</v>
      </c>
      <c r="OHE34" s="28" t="s">
        <v>281</v>
      </c>
      <c r="OHU34" s="28" t="s">
        <v>281</v>
      </c>
      <c r="OIK34" s="28" t="s">
        <v>281</v>
      </c>
      <c r="OJA34" s="28" t="s">
        <v>281</v>
      </c>
      <c r="OJQ34" s="28" t="s">
        <v>281</v>
      </c>
      <c r="OKG34" s="28" t="s">
        <v>281</v>
      </c>
      <c r="OKW34" s="28" t="s">
        <v>281</v>
      </c>
      <c r="OLM34" s="28" t="s">
        <v>281</v>
      </c>
      <c r="OMC34" s="28" t="s">
        <v>281</v>
      </c>
      <c r="OMS34" s="28" t="s">
        <v>281</v>
      </c>
      <c r="ONI34" s="28" t="s">
        <v>281</v>
      </c>
      <c r="ONY34" s="28" t="s">
        <v>281</v>
      </c>
      <c r="OOO34" s="28" t="s">
        <v>281</v>
      </c>
      <c r="OPE34" s="28" t="s">
        <v>281</v>
      </c>
      <c r="OPU34" s="28" t="s">
        <v>281</v>
      </c>
      <c r="OQK34" s="28" t="s">
        <v>281</v>
      </c>
      <c r="ORA34" s="28" t="s">
        <v>281</v>
      </c>
      <c r="ORQ34" s="28" t="s">
        <v>281</v>
      </c>
      <c r="OSG34" s="28" t="s">
        <v>281</v>
      </c>
      <c r="OSW34" s="28" t="s">
        <v>281</v>
      </c>
      <c r="OTM34" s="28" t="s">
        <v>281</v>
      </c>
      <c r="OUC34" s="28" t="s">
        <v>281</v>
      </c>
      <c r="OUS34" s="28" t="s">
        <v>281</v>
      </c>
      <c r="OVI34" s="28" t="s">
        <v>281</v>
      </c>
      <c r="OVY34" s="28" t="s">
        <v>281</v>
      </c>
      <c r="OWO34" s="28" t="s">
        <v>281</v>
      </c>
      <c r="OXE34" s="28" t="s">
        <v>281</v>
      </c>
      <c r="OXU34" s="28" t="s">
        <v>281</v>
      </c>
      <c r="OYK34" s="28" t="s">
        <v>281</v>
      </c>
      <c r="OZA34" s="28" t="s">
        <v>281</v>
      </c>
      <c r="OZQ34" s="28" t="s">
        <v>281</v>
      </c>
      <c r="PAG34" s="28" t="s">
        <v>281</v>
      </c>
      <c r="PAW34" s="28" t="s">
        <v>281</v>
      </c>
      <c r="PBM34" s="28" t="s">
        <v>281</v>
      </c>
      <c r="PCC34" s="28" t="s">
        <v>281</v>
      </c>
      <c r="PCS34" s="28" t="s">
        <v>281</v>
      </c>
      <c r="PDI34" s="28" t="s">
        <v>281</v>
      </c>
      <c r="PDY34" s="28" t="s">
        <v>281</v>
      </c>
      <c r="PEO34" s="28" t="s">
        <v>281</v>
      </c>
      <c r="PFE34" s="28" t="s">
        <v>281</v>
      </c>
      <c r="PFU34" s="28" t="s">
        <v>281</v>
      </c>
      <c r="PGK34" s="28" t="s">
        <v>281</v>
      </c>
      <c r="PHA34" s="28" t="s">
        <v>281</v>
      </c>
      <c r="PHQ34" s="28" t="s">
        <v>281</v>
      </c>
      <c r="PIG34" s="28" t="s">
        <v>281</v>
      </c>
      <c r="PIW34" s="28" t="s">
        <v>281</v>
      </c>
      <c r="PJM34" s="28" t="s">
        <v>281</v>
      </c>
      <c r="PKC34" s="28" t="s">
        <v>281</v>
      </c>
      <c r="PKS34" s="28" t="s">
        <v>281</v>
      </c>
      <c r="PLI34" s="28" t="s">
        <v>281</v>
      </c>
      <c r="PLY34" s="28" t="s">
        <v>281</v>
      </c>
      <c r="PMO34" s="28" t="s">
        <v>281</v>
      </c>
      <c r="PNE34" s="28" t="s">
        <v>281</v>
      </c>
      <c r="PNU34" s="28" t="s">
        <v>281</v>
      </c>
      <c r="POK34" s="28" t="s">
        <v>281</v>
      </c>
      <c r="PPA34" s="28" t="s">
        <v>281</v>
      </c>
      <c r="PPQ34" s="28" t="s">
        <v>281</v>
      </c>
      <c r="PQG34" s="28" t="s">
        <v>281</v>
      </c>
      <c r="PQW34" s="28" t="s">
        <v>281</v>
      </c>
      <c r="PRM34" s="28" t="s">
        <v>281</v>
      </c>
      <c r="PSC34" s="28" t="s">
        <v>281</v>
      </c>
      <c r="PSS34" s="28" t="s">
        <v>281</v>
      </c>
      <c r="PTI34" s="28" t="s">
        <v>281</v>
      </c>
      <c r="PTY34" s="28" t="s">
        <v>281</v>
      </c>
      <c r="PUO34" s="28" t="s">
        <v>281</v>
      </c>
      <c r="PVE34" s="28" t="s">
        <v>281</v>
      </c>
      <c r="PVU34" s="28" t="s">
        <v>281</v>
      </c>
      <c r="PWK34" s="28" t="s">
        <v>281</v>
      </c>
      <c r="PXA34" s="28" t="s">
        <v>281</v>
      </c>
      <c r="PXQ34" s="28" t="s">
        <v>281</v>
      </c>
      <c r="PYG34" s="28" t="s">
        <v>281</v>
      </c>
      <c r="PYW34" s="28" t="s">
        <v>281</v>
      </c>
      <c r="PZM34" s="28" t="s">
        <v>281</v>
      </c>
      <c r="QAC34" s="28" t="s">
        <v>281</v>
      </c>
      <c r="QAS34" s="28" t="s">
        <v>281</v>
      </c>
      <c r="QBI34" s="28" t="s">
        <v>281</v>
      </c>
      <c r="QBY34" s="28" t="s">
        <v>281</v>
      </c>
      <c r="QCO34" s="28" t="s">
        <v>281</v>
      </c>
      <c r="QDE34" s="28" t="s">
        <v>281</v>
      </c>
      <c r="QDU34" s="28" t="s">
        <v>281</v>
      </c>
      <c r="QEK34" s="28" t="s">
        <v>281</v>
      </c>
      <c r="QFA34" s="28" t="s">
        <v>281</v>
      </c>
      <c r="QFQ34" s="28" t="s">
        <v>281</v>
      </c>
      <c r="QGG34" s="28" t="s">
        <v>281</v>
      </c>
      <c r="QGW34" s="28" t="s">
        <v>281</v>
      </c>
      <c r="QHM34" s="28" t="s">
        <v>281</v>
      </c>
      <c r="QIC34" s="28" t="s">
        <v>281</v>
      </c>
      <c r="QIS34" s="28" t="s">
        <v>281</v>
      </c>
      <c r="QJI34" s="28" t="s">
        <v>281</v>
      </c>
      <c r="QJY34" s="28" t="s">
        <v>281</v>
      </c>
      <c r="QKO34" s="28" t="s">
        <v>281</v>
      </c>
      <c r="QLE34" s="28" t="s">
        <v>281</v>
      </c>
      <c r="QLU34" s="28" t="s">
        <v>281</v>
      </c>
      <c r="QMK34" s="28" t="s">
        <v>281</v>
      </c>
      <c r="QNA34" s="28" t="s">
        <v>281</v>
      </c>
      <c r="QNQ34" s="28" t="s">
        <v>281</v>
      </c>
      <c r="QOG34" s="28" t="s">
        <v>281</v>
      </c>
      <c r="QOW34" s="28" t="s">
        <v>281</v>
      </c>
      <c r="QPM34" s="28" t="s">
        <v>281</v>
      </c>
      <c r="QQC34" s="28" t="s">
        <v>281</v>
      </c>
      <c r="QQS34" s="28" t="s">
        <v>281</v>
      </c>
      <c r="QRI34" s="28" t="s">
        <v>281</v>
      </c>
      <c r="QRY34" s="28" t="s">
        <v>281</v>
      </c>
      <c r="QSO34" s="28" t="s">
        <v>281</v>
      </c>
      <c r="QTE34" s="28" t="s">
        <v>281</v>
      </c>
      <c r="QTU34" s="28" t="s">
        <v>281</v>
      </c>
      <c r="QUK34" s="28" t="s">
        <v>281</v>
      </c>
      <c r="QVA34" s="28" t="s">
        <v>281</v>
      </c>
      <c r="QVQ34" s="28" t="s">
        <v>281</v>
      </c>
      <c r="QWG34" s="28" t="s">
        <v>281</v>
      </c>
      <c r="QWW34" s="28" t="s">
        <v>281</v>
      </c>
      <c r="QXM34" s="28" t="s">
        <v>281</v>
      </c>
      <c r="QYC34" s="28" t="s">
        <v>281</v>
      </c>
      <c r="QYS34" s="28" t="s">
        <v>281</v>
      </c>
      <c r="QZI34" s="28" t="s">
        <v>281</v>
      </c>
      <c r="QZY34" s="28" t="s">
        <v>281</v>
      </c>
      <c r="RAO34" s="28" t="s">
        <v>281</v>
      </c>
      <c r="RBE34" s="28" t="s">
        <v>281</v>
      </c>
      <c r="RBU34" s="28" t="s">
        <v>281</v>
      </c>
      <c r="RCK34" s="28" t="s">
        <v>281</v>
      </c>
      <c r="RDA34" s="28" t="s">
        <v>281</v>
      </c>
      <c r="RDQ34" s="28" t="s">
        <v>281</v>
      </c>
      <c r="REG34" s="28" t="s">
        <v>281</v>
      </c>
      <c r="REW34" s="28" t="s">
        <v>281</v>
      </c>
      <c r="RFM34" s="28" t="s">
        <v>281</v>
      </c>
      <c r="RGC34" s="28" t="s">
        <v>281</v>
      </c>
      <c r="RGS34" s="28" t="s">
        <v>281</v>
      </c>
      <c r="RHI34" s="28" t="s">
        <v>281</v>
      </c>
      <c r="RHY34" s="28" t="s">
        <v>281</v>
      </c>
      <c r="RIO34" s="28" t="s">
        <v>281</v>
      </c>
      <c r="RJE34" s="28" t="s">
        <v>281</v>
      </c>
      <c r="RJU34" s="28" t="s">
        <v>281</v>
      </c>
      <c r="RKK34" s="28" t="s">
        <v>281</v>
      </c>
      <c r="RLA34" s="28" t="s">
        <v>281</v>
      </c>
      <c r="RLQ34" s="28" t="s">
        <v>281</v>
      </c>
      <c r="RMG34" s="28" t="s">
        <v>281</v>
      </c>
      <c r="RMW34" s="28" t="s">
        <v>281</v>
      </c>
      <c r="RNM34" s="28" t="s">
        <v>281</v>
      </c>
      <c r="ROC34" s="28" t="s">
        <v>281</v>
      </c>
      <c r="ROS34" s="28" t="s">
        <v>281</v>
      </c>
      <c r="RPI34" s="28" t="s">
        <v>281</v>
      </c>
      <c r="RPY34" s="28" t="s">
        <v>281</v>
      </c>
      <c r="RQO34" s="28" t="s">
        <v>281</v>
      </c>
      <c r="RRE34" s="28" t="s">
        <v>281</v>
      </c>
      <c r="RRU34" s="28" t="s">
        <v>281</v>
      </c>
      <c r="RSK34" s="28" t="s">
        <v>281</v>
      </c>
      <c r="RTA34" s="28" t="s">
        <v>281</v>
      </c>
      <c r="RTQ34" s="28" t="s">
        <v>281</v>
      </c>
      <c r="RUG34" s="28" t="s">
        <v>281</v>
      </c>
      <c r="RUW34" s="28" t="s">
        <v>281</v>
      </c>
      <c r="RVM34" s="28" t="s">
        <v>281</v>
      </c>
      <c r="RWC34" s="28" t="s">
        <v>281</v>
      </c>
      <c r="RWS34" s="28" t="s">
        <v>281</v>
      </c>
      <c r="RXI34" s="28" t="s">
        <v>281</v>
      </c>
      <c r="RXY34" s="28" t="s">
        <v>281</v>
      </c>
      <c r="RYO34" s="28" t="s">
        <v>281</v>
      </c>
      <c r="RZE34" s="28" t="s">
        <v>281</v>
      </c>
      <c r="RZU34" s="28" t="s">
        <v>281</v>
      </c>
      <c r="SAK34" s="28" t="s">
        <v>281</v>
      </c>
      <c r="SBA34" s="28" t="s">
        <v>281</v>
      </c>
      <c r="SBQ34" s="28" t="s">
        <v>281</v>
      </c>
      <c r="SCG34" s="28" t="s">
        <v>281</v>
      </c>
      <c r="SCW34" s="28" t="s">
        <v>281</v>
      </c>
      <c r="SDM34" s="28" t="s">
        <v>281</v>
      </c>
      <c r="SEC34" s="28" t="s">
        <v>281</v>
      </c>
      <c r="SES34" s="28" t="s">
        <v>281</v>
      </c>
      <c r="SFI34" s="28" t="s">
        <v>281</v>
      </c>
      <c r="SFY34" s="28" t="s">
        <v>281</v>
      </c>
      <c r="SGO34" s="28" t="s">
        <v>281</v>
      </c>
      <c r="SHE34" s="28" t="s">
        <v>281</v>
      </c>
      <c r="SHU34" s="28" t="s">
        <v>281</v>
      </c>
      <c r="SIK34" s="28" t="s">
        <v>281</v>
      </c>
      <c r="SJA34" s="28" t="s">
        <v>281</v>
      </c>
      <c r="SJQ34" s="28" t="s">
        <v>281</v>
      </c>
      <c r="SKG34" s="28" t="s">
        <v>281</v>
      </c>
      <c r="SKW34" s="28" t="s">
        <v>281</v>
      </c>
      <c r="SLM34" s="28" t="s">
        <v>281</v>
      </c>
      <c r="SMC34" s="28" t="s">
        <v>281</v>
      </c>
      <c r="SMS34" s="28" t="s">
        <v>281</v>
      </c>
      <c r="SNI34" s="28" t="s">
        <v>281</v>
      </c>
      <c r="SNY34" s="28" t="s">
        <v>281</v>
      </c>
      <c r="SOO34" s="28" t="s">
        <v>281</v>
      </c>
      <c r="SPE34" s="28" t="s">
        <v>281</v>
      </c>
      <c r="SPU34" s="28" t="s">
        <v>281</v>
      </c>
      <c r="SQK34" s="28" t="s">
        <v>281</v>
      </c>
      <c r="SRA34" s="28" t="s">
        <v>281</v>
      </c>
      <c r="SRQ34" s="28" t="s">
        <v>281</v>
      </c>
      <c r="SSG34" s="28" t="s">
        <v>281</v>
      </c>
      <c r="SSW34" s="28" t="s">
        <v>281</v>
      </c>
      <c r="STM34" s="28" t="s">
        <v>281</v>
      </c>
      <c r="SUC34" s="28" t="s">
        <v>281</v>
      </c>
      <c r="SUS34" s="28" t="s">
        <v>281</v>
      </c>
      <c r="SVI34" s="28" t="s">
        <v>281</v>
      </c>
      <c r="SVY34" s="28" t="s">
        <v>281</v>
      </c>
      <c r="SWO34" s="28" t="s">
        <v>281</v>
      </c>
      <c r="SXE34" s="28" t="s">
        <v>281</v>
      </c>
      <c r="SXU34" s="28" t="s">
        <v>281</v>
      </c>
      <c r="SYK34" s="28" t="s">
        <v>281</v>
      </c>
      <c r="SZA34" s="28" t="s">
        <v>281</v>
      </c>
      <c r="SZQ34" s="28" t="s">
        <v>281</v>
      </c>
      <c r="TAG34" s="28" t="s">
        <v>281</v>
      </c>
      <c r="TAW34" s="28" t="s">
        <v>281</v>
      </c>
      <c r="TBM34" s="28" t="s">
        <v>281</v>
      </c>
      <c r="TCC34" s="28" t="s">
        <v>281</v>
      </c>
      <c r="TCS34" s="28" t="s">
        <v>281</v>
      </c>
      <c r="TDI34" s="28" t="s">
        <v>281</v>
      </c>
      <c r="TDY34" s="28" t="s">
        <v>281</v>
      </c>
      <c r="TEO34" s="28" t="s">
        <v>281</v>
      </c>
      <c r="TFE34" s="28" t="s">
        <v>281</v>
      </c>
      <c r="TFU34" s="28" t="s">
        <v>281</v>
      </c>
      <c r="TGK34" s="28" t="s">
        <v>281</v>
      </c>
      <c r="THA34" s="28" t="s">
        <v>281</v>
      </c>
      <c r="THQ34" s="28" t="s">
        <v>281</v>
      </c>
      <c r="TIG34" s="28" t="s">
        <v>281</v>
      </c>
      <c r="TIW34" s="28" t="s">
        <v>281</v>
      </c>
      <c r="TJM34" s="28" t="s">
        <v>281</v>
      </c>
      <c r="TKC34" s="28" t="s">
        <v>281</v>
      </c>
      <c r="TKS34" s="28" t="s">
        <v>281</v>
      </c>
      <c r="TLI34" s="28" t="s">
        <v>281</v>
      </c>
      <c r="TLY34" s="28" t="s">
        <v>281</v>
      </c>
      <c r="TMO34" s="28" t="s">
        <v>281</v>
      </c>
      <c r="TNE34" s="28" t="s">
        <v>281</v>
      </c>
      <c r="TNU34" s="28" t="s">
        <v>281</v>
      </c>
      <c r="TOK34" s="28" t="s">
        <v>281</v>
      </c>
      <c r="TPA34" s="28" t="s">
        <v>281</v>
      </c>
      <c r="TPQ34" s="28" t="s">
        <v>281</v>
      </c>
      <c r="TQG34" s="28" t="s">
        <v>281</v>
      </c>
      <c r="TQW34" s="28" t="s">
        <v>281</v>
      </c>
      <c r="TRM34" s="28" t="s">
        <v>281</v>
      </c>
      <c r="TSC34" s="28" t="s">
        <v>281</v>
      </c>
      <c r="TSS34" s="28" t="s">
        <v>281</v>
      </c>
      <c r="TTI34" s="28" t="s">
        <v>281</v>
      </c>
      <c r="TTY34" s="28" t="s">
        <v>281</v>
      </c>
      <c r="TUO34" s="28" t="s">
        <v>281</v>
      </c>
      <c r="TVE34" s="28" t="s">
        <v>281</v>
      </c>
      <c r="TVU34" s="28" t="s">
        <v>281</v>
      </c>
      <c r="TWK34" s="28" t="s">
        <v>281</v>
      </c>
      <c r="TXA34" s="28" t="s">
        <v>281</v>
      </c>
      <c r="TXQ34" s="28" t="s">
        <v>281</v>
      </c>
      <c r="TYG34" s="28" t="s">
        <v>281</v>
      </c>
      <c r="TYW34" s="28" t="s">
        <v>281</v>
      </c>
      <c r="TZM34" s="28" t="s">
        <v>281</v>
      </c>
      <c r="UAC34" s="28" t="s">
        <v>281</v>
      </c>
      <c r="UAS34" s="28" t="s">
        <v>281</v>
      </c>
      <c r="UBI34" s="28" t="s">
        <v>281</v>
      </c>
      <c r="UBY34" s="28" t="s">
        <v>281</v>
      </c>
      <c r="UCO34" s="28" t="s">
        <v>281</v>
      </c>
      <c r="UDE34" s="28" t="s">
        <v>281</v>
      </c>
      <c r="UDU34" s="28" t="s">
        <v>281</v>
      </c>
      <c r="UEK34" s="28" t="s">
        <v>281</v>
      </c>
      <c r="UFA34" s="28" t="s">
        <v>281</v>
      </c>
      <c r="UFQ34" s="28" t="s">
        <v>281</v>
      </c>
      <c r="UGG34" s="28" t="s">
        <v>281</v>
      </c>
      <c r="UGW34" s="28" t="s">
        <v>281</v>
      </c>
      <c r="UHM34" s="28" t="s">
        <v>281</v>
      </c>
      <c r="UIC34" s="28" t="s">
        <v>281</v>
      </c>
      <c r="UIS34" s="28" t="s">
        <v>281</v>
      </c>
      <c r="UJI34" s="28" t="s">
        <v>281</v>
      </c>
      <c r="UJY34" s="28" t="s">
        <v>281</v>
      </c>
      <c r="UKO34" s="28" t="s">
        <v>281</v>
      </c>
      <c r="ULE34" s="28" t="s">
        <v>281</v>
      </c>
      <c r="ULU34" s="28" t="s">
        <v>281</v>
      </c>
      <c r="UMK34" s="28" t="s">
        <v>281</v>
      </c>
      <c r="UNA34" s="28" t="s">
        <v>281</v>
      </c>
      <c r="UNQ34" s="28" t="s">
        <v>281</v>
      </c>
      <c r="UOG34" s="28" t="s">
        <v>281</v>
      </c>
      <c r="UOW34" s="28" t="s">
        <v>281</v>
      </c>
      <c r="UPM34" s="28" t="s">
        <v>281</v>
      </c>
      <c r="UQC34" s="28" t="s">
        <v>281</v>
      </c>
      <c r="UQS34" s="28" t="s">
        <v>281</v>
      </c>
      <c r="URI34" s="28" t="s">
        <v>281</v>
      </c>
      <c r="URY34" s="28" t="s">
        <v>281</v>
      </c>
      <c r="USO34" s="28" t="s">
        <v>281</v>
      </c>
      <c r="UTE34" s="28" t="s">
        <v>281</v>
      </c>
      <c r="UTU34" s="28" t="s">
        <v>281</v>
      </c>
      <c r="UUK34" s="28" t="s">
        <v>281</v>
      </c>
      <c r="UVA34" s="28" t="s">
        <v>281</v>
      </c>
      <c r="UVQ34" s="28" t="s">
        <v>281</v>
      </c>
      <c r="UWG34" s="28" t="s">
        <v>281</v>
      </c>
      <c r="UWW34" s="28" t="s">
        <v>281</v>
      </c>
      <c r="UXM34" s="28" t="s">
        <v>281</v>
      </c>
      <c r="UYC34" s="28" t="s">
        <v>281</v>
      </c>
      <c r="UYS34" s="28" t="s">
        <v>281</v>
      </c>
      <c r="UZI34" s="28" t="s">
        <v>281</v>
      </c>
      <c r="UZY34" s="28" t="s">
        <v>281</v>
      </c>
      <c r="VAO34" s="28" t="s">
        <v>281</v>
      </c>
      <c r="VBE34" s="28" t="s">
        <v>281</v>
      </c>
      <c r="VBU34" s="28" t="s">
        <v>281</v>
      </c>
      <c r="VCK34" s="28" t="s">
        <v>281</v>
      </c>
      <c r="VDA34" s="28" t="s">
        <v>281</v>
      </c>
      <c r="VDQ34" s="28" t="s">
        <v>281</v>
      </c>
      <c r="VEG34" s="28" t="s">
        <v>281</v>
      </c>
      <c r="VEW34" s="28" t="s">
        <v>281</v>
      </c>
      <c r="VFM34" s="28" t="s">
        <v>281</v>
      </c>
      <c r="VGC34" s="28" t="s">
        <v>281</v>
      </c>
      <c r="VGS34" s="28" t="s">
        <v>281</v>
      </c>
      <c r="VHI34" s="28" t="s">
        <v>281</v>
      </c>
      <c r="VHY34" s="28" t="s">
        <v>281</v>
      </c>
      <c r="VIO34" s="28" t="s">
        <v>281</v>
      </c>
      <c r="VJE34" s="28" t="s">
        <v>281</v>
      </c>
      <c r="VJU34" s="28" t="s">
        <v>281</v>
      </c>
      <c r="VKK34" s="28" t="s">
        <v>281</v>
      </c>
      <c r="VLA34" s="28" t="s">
        <v>281</v>
      </c>
      <c r="VLQ34" s="28" t="s">
        <v>281</v>
      </c>
      <c r="VMG34" s="28" t="s">
        <v>281</v>
      </c>
      <c r="VMW34" s="28" t="s">
        <v>281</v>
      </c>
      <c r="VNM34" s="28" t="s">
        <v>281</v>
      </c>
      <c r="VOC34" s="28" t="s">
        <v>281</v>
      </c>
      <c r="VOS34" s="28" t="s">
        <v>281</v>
      </c>
      <c r="VPI34" s="28" t="s">
        <v>281</v>
      </c>
      <c r="VPY34" s="28" t="s">
        <v>281</v>
      </c>
      <c r="VQO34" s="28" t="s">
        <v>281</v>
      </c>
      <c r="VRE34" s="28" t="s">
        <v>281</v>
      </c>
      <c r="VRU34" s="28" t="s">
        <v>281</v>
      </c>
      <c r="VSK34" s="28" t="s">
        <v>281</v>
      </c>
      <c r="VTA34" s="28" t="s">
        <v>281</v>
      </c>
      <c r="VTQ34" s="28" t="s">
        <v>281</v>
      </c>
      <c r="VUG34" s="28" t="s">
        <v>281</v>
      </c>
      <c r="VUW34" s="28" t="s">
        <v>281</v>
      </c>
      <c r="VVM34" s="28" t="s">
        <v>281</v>
      </c>
      <c r="VWC34" s="28" t="s">
        <v>281</v>
      </c>
      <c r="VWS34" s="28" t="s">
        <v>281</v>
      </c>
      <c r="VXI34" s="28" t="s">
        <v>281</v>
      </c>
      <c r="VXY34" s="28" t="s">
        <v>281</v>
      </c>
      <c r="VYO34" s="28" t="s">
        <v>281</v>
      </c>
      <c r="VZE34" s="28" t="s">
        <v>281</v>
      </c>
      <c r="VZU34" s="28" t="s">
        <v>281</v>
      </c>
      <c r="WAK34" s="28" t="s">
        <v>281</v>
      </c>
      <c r="WBA34" s="28" t="s">
        <v>281</v>
      </c>
      <c r="WBQ34" s="28" t="s">
        <v>281</v>
      </c>
      <c r="WCG34" s="28" t="s">
        <v>281</v>
      </c>
      <c r="WCW34" s="28" t="s">
        <v>281</v>
      </c>
      <c r="WDM34" s="28" t="s">
        <v>281</v>
      </c>
      <c r="WEC34" s="28" t="s">
        <v>281</v>
      </c>
      <c r="WES34" s="28" t="s">
        <v>281</v>
      </c>
      <c r="WFI34" s="28" t="s">
        <v>281</v>
      </c>
      <c r="WFY34" s="28" t="s">
        <v>281</v>
      </c>
      <c r="WGO34" s="28" t="s">
        <v>281</v>
      </c>
      <c r="WHE34" s="28" t="s">
        <v>281</v>
      </c>
      <c r="WHU34" s="28" t="s">
        <v>281</v>
      </c>
      <c r="WIK34" s="28" t="s">
        <v>281</v>
      </c>
      <c r="WJA34" s="28" t="s">
        <v>281</v>
      </c>
      <c r="WJQ34" s="28" t="s">
        <v>281</v>
      </c>
      <c r="WKG34" s="28" t="s">
        <v>281</v>
      </c>
      <c r="WKW34" s="28" t="s">
        <v>281</v>
      </c>
      <c r="WLM34" s="28" t="s">
        <v>281</v>
      </c>
      <c r="WMC34" s="28" t="s">
        <v>281</v>
      </c>
      <c r="WMS34" s="28" t="s">
        <v>281</v>
      </c>
      <c r="WNI34" s="28" t="s">
        <v>281</v>
      </c>
      <c r="WNY34" s="28" t="s">
        <v>281</v>
      </c>
      <c r="WOO34" s="28" t="s">
        <v>281</v>
      </c>
      <c r="WPE34" s="28" t="s">
        <v>281</v>
      </c>
      <c r="WPU34" s="28" t="s">
        <v>281</v>
      </c>
      <c r="WQK34" s="28" t="s">
        <v>281</v>
      </c>
      <c r="WRA34" s="28" t="s">
        <v>281</v>
      </c>
      <c r="WRQ34" s="28" t="s">
        <v>281</v>
      </c>
      <c r="WSG34" s="28" t="s">
        <v>281</v>
      </c>
      <c r="WSW34" s="28" t="s">
        <v>281</v>
      </c>
      <c r="WTM34" s="28" t="s">
        <v>281</v>
      </c>
      <c r="WUC34" s="28" t="s">
        <v>281</v>
      </c>
      <c r="WUS34" s="28" t="s">
        <v>281</v>
      </c>
      <c r="WVI34" s="28" t="s">
        <v>281</v>
      </c>
      <c r="WVY34" s="28" t="s">
        <v>281</v>
      </c>
      <c r="WWO34" s="28" t="s">
        <v>281</v>
      </c>
      <c r="WXE34" s="28" t="s">
        <v>281</v>
      </c>
      <c r="WXU34" s="28" t="s">
        <v>281</v>
      </c>
      <c r="WYK34" s="28" t="s">
        <v>281</v>
      </c>
      <c r="WZA34" s="28" t="s">
        <v>281</v>
      </c>
      <c r="WZQ34" s="28" t="s">
        <v>281</v>
      </c>
      <c r="XAG34" s="28" t="s">
        <v>281</v>
      </c>
      <c r="XAW34" s="28" t="s">
        <v>281</v>
      </c>
      <c r="XBM34" s="28" t="s">
        <v>281</v>
      </c>
      <c r="XCC34" s="28" t="s">
        <v>281</v>
      </c>
      <c r="XCS34" s="28" t="s">
        <v>281</v>
      </c>
      <c r="XDI34" s="28" t="s">
        <v>281</v>
      </c>
      <c r="XDY34" s="28" t="s">
        <v>281</v>
      </c>
      <c r="XEO34" s="28" t="s">
        <v>281</v>
      </c>
    </row>
    <row r="35" spans="1:1009 1025:2033 2049:3057 3073:4081 4097:5105 5121:6129 6145:7153 7169:8177 8193:9201 9217:10225 10241:11249 11265:12273 12289:13297 13313:14321 14337:15345 15361:16369" s="22" customFormat="1" ht="34.5">
      <c r="A35" s="243">
        <f>A33+1</f>
        <v>22</v>
      </c>
      <c r="B35" s="235" t="s">
        <v>282</v>
      </c>
      <c r="C35" s="249" t="s">
        <v>283</v>
      </c>
      <c r="D35" s="20" t="s">
        <v>124</v>
      </c>
      <c r="E35" s="21"/>
      <c r="F35" s="21"/>
      <c r="G35" s="21"/>
      <c r="H35" s="21"/>
      <c r="I35" s="21"/>
      <c r="J35" s="21"/>
      <c r="K35" s="21"/>
      <c r="L35" s="21"/>
      <c r="M35" s="21"/>
      <c r="N35" s="21"/>
      <c r="O35" s="18"/>
      <c r="P35" s="18"/>
      <c r="Q35" s="18"/>
      <c r="R35" s="18"/>
      <c r="S35" s="18"/>
      <c r="T35" s="18"/>
      <c r="U35" s="18"/>
      <c r="V35" s="18"/>
    </row>
    <row r="36" spans="1:1009 1025:2033 2049:3057 3073:4081 4097:5105 5121:6129 6145:7153 7169:8177 8193:9201 9217:10225 10241:11249 11265:12273 12289:13297 13313:14321 14337:15345 15361:16369" s="22" customFormat="1" ht="92.1">
      <c r="A36" s="243">
        <f t="shared" si="0"/>
        <v>23</v>
      </c>
      <c r="B36" s="235" t="s">
        <v>284</v>
      </c>
      <c r="C36" s="26" t="s">
        <v>285</v>
      </c>
      <c r="D36" s="20" t="s">
        <v>124</v>
      </c>
      <c r="E36" s="29"/>
      <c r="F36" s="21"/>
      <c r="G36" s="21"/>
      <c r="H36" s="21"/>
      <c r="I36" s="21"/>
      <c r="J36" s="21"/>
      <c r="K36" s="21"/>
      <c r="L36" s="21"/>
      <c r="M36" s="21"/>
      <c r="N36" s="21"/>
      <c r="O36" s="18"/>
      <c r="P36" s="18"/>
      <c r="Q36" s="18"/>
      <c r="R36" s="18"/>
      <c r="S36" s="18"/>
      <c r="T36" s="18"/>
      <c r="U36" s="18"/>
      <c r="V36" s="18"/>
    </row>
    <row r="37" spans="1:1009 1025:2033 2049:3057 3073:4081 4097:5105 5121:6129 6145:7153 7169:8177 8193:9201 9217:10225 10241:11249 11265:12273 12289:13297 13313:14321 14337:15345 15361:16369" s="22" customFormat="1">
      <c r="A37" s="63" t="s">
        <v>286</v>
      </c>
      <c r="B37" s="242" t="s">
        <v>173</v>
      </c>
      <c r="D37" s="75" t="s">
        <v>22</v>
      </c>
      <c r="E37" s="29"/>
      <c r="F37" s="21"/>
      <c r="G37" s="21"/>
      <c r="H37" s="21"/>
      <c r="I37" s="21"/>
      <c r="J37" s="21"/>
      <c r="K37" s="21"/>
      <c r="L37" s="21"/>
      <c r="M37" s="21"/>
      <c r="N37" s="21"/>
      <c r="O37" s="18"/>
      <c r="P37" s="18"/>
      <c r="Q37" s="18"/>
      <c r="R37" s="18"/>
      <c r="S37" s="18"/>
      <c r="T37" s="18"/>
      <c r="U37" s="18"/>
      <c r="V37" s="18"/>
    </row>
    <row r="38" spans="1:1009 1025:2033 2049:3057 3073:4081 4097:5105 5121:6129 6145:7153 7169:8177 8193:9201 9217:10225 10241:11249 11265:12273 12289:13297 13313:14321 14337:15345 15361:16369" s="22" customFormat="1" ht="34.5">
      <c r="A38" s="243">
        <f>A36+1</f>
        <v>24</v>
      </c>
      <c r="B38" s="235" t="s">
        <v>287</v>
      </c>
      <c r="C38" s="249" t="s">
        <v>288</v>
      </c>
      <c r="D38" s="20" t="s">
        <v>124</v>
      </c>
      <c r="E38" s="21"/>
      <c r="F38" s="21"/>
      <c r="G38" s="21"/>
      <c r="H38" s="21"/>
      <c r="I38" s="21"/>
      <c r="J38" s="21"/>
      <c r="K38" s="21"/>
      <c r="L38" s="21"/>
      <c r="M38" s="21"/>
      <c r="N38" s="21"/>
      <c r="O38" s="18"/>
      <c r="P38" s="18"/>
      <c r="Q38" s="18"/>
      <c r="R38" s="18"/>
      <c r="S38" s="18"/>
      <c r="T38" s="18"/>
      <c r="U38" s="18"/>
      <c r="V38" s="18"/>
    </row>
    <row r="39" spans="1:1009 1025:2033 2049:3057 3073:4081 4097:5105 5121:6129 6145:7153 7169:8177 8193:9201 9217:10225 10241:11249 11265:12273 12289:13297 13313:14321 14337:15345 15361:16369" s="22" customFormat="1" ht="34.5">
      <c r="A39" s="243">
        <f t="shared" si="0"/>
        <v>25</v>
      </c>
      <c r="B39" s="235" t="s">
        <v>289</v>
      </c>
      <c r="C39" s="249" t="s">
        <v>290</v>
      </c>
      <c r="D39" s="20" t="s">
        <v>124</v>
      </c>
      <c r="E39" s="21"/>
      <c r="F39" s="21"/>
      <c r="G39" s="21"/>
      <c r="H39" s="21"/>
      <c r="I39" s="21"/>
      <c r="J39" s="21"/>
      <c r="K39" s="21"/>
      <c r="L39" s="21"/>
      <c r="M39" s="21"/>
      <c r="N39" s="21"/>
      <c r="O39" s="18"/>
      <c r="P39" s="18"/>
      <c r="Q39" s="18"/>
      <c r="R39" s="18"/>
      <c r="S39" s="18"/>
      <c r="T39" s="18"/>
      <c r="U39" s="18"/>
      <c r="V39" s="18"/>
    </row>
    <row r="40" spans="1:1009 1025:2033 2049:3057 3073:4081 4097:5105 5121:6129 6145:7153 7169:8177 8193:9201 9217:10225 10241:11249 11265:12273 12289:13297 13313:14321 14337:15345 15361:16369" s="22" customFormat="1" ht="45.95">
      <c r="A40" s="243">
        <f t="shared" si="0"/>
        <v>26</v>
      </c>
      <c r="B40" s="235" t="s">
        <v>291</v>
      </c>
      <c r="C40" s="249" t="s">
        <v>292</v>
      </c>
      <c r="D40" s="87" t="s">
        <v>124</v>
      </c>
      <c r="E40" s="21"/>
      <c r="F40" s="21"/>
      <c r="G40" s="21"/>
      <c r="H40" s="21"/>
      <c r="I40" s="21"/>
      <c r="J40" s="21"/>
      <c r="K40" s="21"/>
      <c r="L40" s="21"/>
      <c r="M40" s="21"/>
      <c r="N40" s="21"/>
      <c r="O40" s="25"/>
      <c r="P40" s="25"/>
      <c r="Q40" s="25"/>
      <c r="R40" s="25"/>
      <c r="S40" s="25"/>
      <c r="T40" s="25"/>
      <c r="U40" s="25"/>
      <c r="V40" s="25"/>
    </row>
    <row r="41" spans="1:1009 1025:2033 2049:3057 3073:4081 4097:5105 5121:6129 6145:7153 7169:8177 8193:9201 9217:10225 10241:11249 11265:12273 12289:13297 13313:14321 14337:15345 15361:16369" s="22" customFormat="1" ht="23.1">
      <c r="A41" s="243">
        <f t="shared" si="0"/>
        <v>27</v>
      </c>
      <c r="B41" s="235" t="s">
        <v>293</v>
      </c>
      <c r="C41" s="230" t="s">
        <v>294</v>
      </c>
      <c r="D41" s="20" t="s">
        <v>12</v>
      </c>
      <c r="E41" s="21"/>
      <c r="F41" s="21"/>
      <c r="G41" s="21"/>
      <c r="H41" s="21"/>
      <c r="I41" s="21"/>
      <c r="J41" s="21"/>
      <c r="K41" s="21"/>
      <c r="L41" s="21"/>
      <c r="M41" s="21"/>
      <c r="N41" s="21"/>
      <c r="O41" s="18"/>
      <c r="P41" s="18"/>
      <c r="Q41" s="18"/>
      <c r="R41" s="18"/>
      <c r="S41" s="18"/>
      <c r="T41" s="18"/>
      <c r="U41" s="18"/>
      <c r="V41" s="18"/>
    </row>
    <row r="42" spans="1:1009 1025:2033 2049:3057 3073:4081 4097:5105 5121:6129 6145:7153 7169:8177 8193:9201 9217:10225 10241:11249 11265:12273 12289:13297 13313:14321 14337:15345 15361:16369">
      <c r="A42" s="352" t="s">
        <v>295</v>
      </c>
      <c r="B42" s="352"/>
      <c r="C42" s="352"/>
      <c r="D42" s="352"/>
      <c r="E42" s="307"/>
      <c r="F42" s="307"/>
      <c r="G42" s="307"/>
      <c r="H42" s="307"/>
      <c r="I42" s="307"/>
      <c r="J42" s="307"/>
      <c r="K42" s="307"/>
      <c r="L42" s="307"/>
      <c r="M42" s="307"/>
      <c r="N42" s="307"/>
      <c r="O42" s="307"/>
      <c r="P42" s="307"/>
      <c r="Q42" s="307"/>
      <c r="R42" s="307"/>
      <c r="S42" s="307"/>
      <c r="T42" s="307"/>
      <c r="U42" s="307"/>
      <c r="V42" s="308"/>
    </row>
    <row r="43" spans="1:1009 1025:2033 2049:3057 3073:4081 4097:5105 5121:6129 6145:7153 7169:8177 8193:9201 9217:10225 10241:11249 11265:12273 12289:13297 13313:14321 14337:15345 15361:16369">
      <c r="A43" s="19" t="s">
        <v>227</v>
      </c>
      <c r="B43" s="19" t="s">
        <v>16</v>
      </c>
      <c r="C43" s="19" t="s">
        <v>228</v>
      </c>
      <c r="D43" s="19" t="s">
        <v>18</v>
      </c>
    </row>
    <row r="44" spans="1:1009 1025:2033 2049:3057 3073:4081 4097:5105 5121:6129 6145:7153 7169:8177 8193:9201 9217:10225 10241:11249 11265:12273 12289:13297 13313:14321 14337:15345 15361:16369" ht="79.349999999999994" customHeight="1">
      <c r="A44" s="30"/>
      <c r="B44" s="353" t="s">
        <v>296</v>
      </c>
      <c r="C44" s="354"/>
      <c r="D44" s="355"/>
    </row>
    <row r="45" spans="1:1009 1025:2033 2049:3057 3073:4081 4097:5105 5121:6129 6145:7153 7169:8177 8193:9201 9217:10225 10241:11249 11265:12273 12289:13297 13313:14321 14337:15345 15361:16369" ht="34.5">
      <c r="A45" s="31">
        <f>A41+1</f>
        <v>28</v>
      </c>
      <c r="B45" s="245" t="s">
        <v>297</v>
      </c>
      <c r="C45" s="245" t="s">
        <v>298</v>
      </c>
      <c r="D45" s="246" t="s">
        <v>124</v>
      </c>
    </row>
    <row r="46" spans="1:1009 1025:2033 2049:3057 3073:4081 4097:5105 5121:6129 6145:7153 7169:8177 8193:9201 9217:10225 10241:11249 11265:12273 12289:13297 13313:14321 14337:15345 15361:16369">
      <c r="A46" s="32"/>
      <c r="B46" s="244"/>
      <c r="C46" s="244"/>
      <c r="D46" s="33" t="s">
        <v>299</v>
      </c>
      <c r="E46" s="33" t="s">
        <v>300</v>
      </c>
      <c r="F46" s="33" t="s">
        <v>301</v>
      </c>
    </row>
    <row r="47" spans="1:1009 1025:2033 2049:3057 3073:4081 4097:5105 5121:6129 6145:7153 7169:8177 8193:9201 9217:10225 10241:11249 11265:12273 12289:13297 13313:14321 14337:15345 15361:16369">
      <c r="A47" s="34"/>
      <c r="B47" s="244"/>
      <c r="C47" s="244"/>
      <c r="D47" s="24"/>
      <c r="E47" s="24"/>
      <c r="F47" s="24"/>
    </row>
    <row r="48" spans="1:1009 1025:2033 2049:3057 3073:4081 4097:5105 5121:6129 6145:7153 7169:8177 8193:9201 9217:10225 10241:11249 11265:12273 12289:13297 13313:14321 14337:15345 15361:16369" ht="24.75" customHeight="1">
      <c r="A48" s="32">
        <f>A45+1</f>
        <v>29</v>
      </c>
      <c r="B48" s="77" t="s">
        <v>302</v>
      </c>
      <c r="C48" s="76" t="s">
        <v>303</v>
      </c>
      <c r="D48" s="246" t="s">
        <v>124</v>
      </c>
      <c r="E48" s="246" t="s">
        <v>124</v>
      </c>
      <c r="F48" s="246" t="s">
        <v>124</v>
      </c>
    </row>
    <row r="49" spans="1:22" ht="23.1">
      <c r="A49" s="35">
        <f>A45+2</f>
        <v>30</v>
      </c>
      <c r="B49" s="244" t="s">
        <v>304</v>
      </c>
      <c r="C49" s="249" t="s">
        <v>305</v>
      </c>
      <c r="D49" s="246" t="s">
        <v>124</v>
      </c>
      <c r="E49" s="246" t="s">
        <v>124</v>
      </c>
      <c r="F49" s="246" t="s">
        <v>124</v>
      </c>
    </row>
    <row r="50" spans="1:22" ht="69">
      <c r="A50" s="32">
        <f>A49+1</f>
        <v>31</v>
      </c>
      <c r="B50" s="244" t="s">
        <v>306</v>
      </c>
      <c r="C50" s="244" t="s">
        <v>307</v>
      </c>
      <c r="D50" s="246" t="s">
        <v>124</v>
      </c>
      <c r="E50" s="246" t="s">
        <v>124</v>
      </c>
      <c r="F50" s="246" t="s">
        <v>124</v>
      </c>
    </row>
    <row r="51" spans="1:22">
      <c r="A51" s="32"/>
      <c r="B51" s="242" t="s">
        <v>173</v>
      </c>
      <c r="C51" s="22"/>
      <c r="D51" s="75" t="s">
        <v>22</v>
      </c>
      <c r="E51" s="246"/>
      <c r="F51" s="246"/>
    </row>
    <row r="52" spans="1:22" ht="23.1">
      <c r="A52" s="32">
        <f>A50+1</f>
        <v>32</v>
      </c>
      <c r="B52" s="244" t="s">
        <v>308</v>
      </c>
      <c r="C52" s="244" t="s">
        <v>309</v>
      </c>
      <c r="D52" s="246" t="s">
        <v>124</v>
      </c>
      <c r="E52" s="246" t="s">
        <v>124</v>
      </c>
      <c r="F52" s="246" t="s">
        <v>124</v>
      </c>
    </row>
    <row r="53" spans="1:22" ht="23.1">
      <c r="A53" s="32">
        <f t="shared" ref="A53:A54" si="2">A52+1</f>
        <v>33</v>
      </c>
      <c r="B53" s="244" t="s">
        <v>310</v>
      </c>
      <c r="C53" s="249" t="s">
        <v>311</v>
      </c>
      <c r="D53" s="246" t="s">
        <v>124</v>
      </c>
      <c r="E53" s="20" t="s">
        <v>124</v>
      </c>
      <c r="F53" s="20" t="s">
        <v>124</v>
      </c>
    </row>
    <row r="54" spans="1:22" ht="45.95">
      <c r="A54" s="32">
        <f t="shared" si="2"/>
        <v>34</v>
      </c>
      <c r="B54" s="244" t="s">
        <v>312</v>
      </c>
      <c r="C54" s="78" t="s">
        <v>313</v>
      </c>
      <c r="D54" s="20" t="s">
        <v>124</v>
      </c>
    </row>
    <row r="55" spans="1:22">
      <c r="A55" s="79" t="s">
        <v>314</v>
      </c>
      <c r="B55" s="79"/>
      <c r="C55" s="79"/>
      <c r="D55" s="79"/>
      <c r="E55" s="79"/>
      <c r="F55" s="79"/>
      <c r="G55" s="79"/>
      <c r="H55" s="79"/>
      <c r="I55" s="79"/>
      <c r="J55" s="79"/>
      <c r="K55" s="79"/>
      <c r="L55" s="79"/>
      <c r="M55" s="79"/>
      <c r="N55" s="79"/>
      <c r="O55" s="79"/>
      <c r="P55" s="79"/>
      <c r="Q55" s="79"/>
      <c r="R55" s="79"/>
      <c r="S55" s="79"/>
      <c r="T55" s="79"/>
      <c r="U55" s="79"/>
      <c r="V55" s="79"/>
    </row>
    <row r="56" spans="1:22">
      <c r="A56" s="19" t="s">
        <v>227</v>
      </c>
      <c r="B56" s="19" t="s">
        <v>16</v>
      </c>
      <c r="C56" s="19" t="s">
        <v>228</v>
      </c>
      <c r="D56" s="19" t="s">
        <v>18</v>
      </c>
    </row>
    <row r="57" spans="1:22" ht="54" customHeight="1">
      <c r="A57" s="32"/>
      <c r="B57" s="356" t="s">
        <v>315</v>
      </c>
      <c r="C57" s="356"/>
      <c r="D57" s="356"/>
    </row>
    <row r="58" spans="1:22" ht="34.5">
      <c r="A58" s="32">
        <f>A54+1</f>
        <v>35</v>
      </c>
      <c r="B58" s="244" t="s">
        <v>316</v>
      </c>
      <c r="C58" s="357" t="s">
        <v>317</v>
      </c>
      <c r="D58" s="20" t="s">
        <v>12</v>
      </c>
    </row>
    <row r="59" spans="1:22" ht="34.5">
      <c r="A59" s="32">
        <f t="shared" ref="A59:A84" si="3">A58+1</f>
        <v>36</v>
      </c>
      <c r="B59" s="244" t="s">
        <v>318</v>
      </c>
      <c r="C59" s="358"/>
      <c r="D59" s="20" t="s">
        <v>12</v>
      </c>
    </row>
    <row r="60" spans="1:22" ht="45.95">
      <c r="A60" s="32">
        <f t="shared" si="3"/>
        <v>37</v>
      </c>
      <c r="B60" s="244" t="s">
        <v>319</v>
      </c>
      <c r="C60" s="358"/>
      <c r="D60" s="20" t="s">
        <v>12</v>
      </c>
    </row>
    <row r="61" spans="1:22" ht="34.5">
      <c r="A61" s="32">
        <f t="shared" si="3"/>
        <v>38</v>
      </c>
      <c r="B61" s="244" t="s">
        <v>320</v>
      </c>
      <c r="C61" s="358"/>
      <c r="D61" s="20" t="s">
        <v>12</v>
      </c>
    </row>
    <row r="62" spans="1:22" ht="45.95">
      <c r="A62" s="32">
        <f t="shared" si="3"/>
        <v>39</v>
      </c>
      <c r="B62" s="244" t="s">
        <v>321</v>
      </c>
      <c r="C62" s="358"/>
      <c r="D62" s="20" t="s">
        <v>12</v>
      </c>
    </row>
    <row r="63" spans="1:22" ht="34.5">
      <c r="A63" s="32">
        <f t="shared" si="3"/>
        <v>40</v>
      </c>
      <c r="B63" s="244" t="s">
        <v>322</v>
      </c>
      <c r="C63" s="358"/>
      <c r="D63" s="20" t="s">
        <v>12</v>
      </c>
    </row>
    <row r="64" spans="1:22" ht="34.5">
      <c r="A64" s="32">
        <f t="shared" si="3"/>
        <v>41</v>
      </c>
      <c r="B64" s="244" t="s">
        <v>323</v>
      </c>
      <c r="C64" s="358"/>
      <c r="D64" s="20" t="s">
        <v>12</v>
      </c>
    </row>
    <row r="65" spans="1:5" ht="34.5">
      <c r="A65" s="32">
        <f t="shared" si="3"/>
        <v>42</v>
      </c>
      <c r="B65" s="244" t="s">
        <v>324</v>
      </c>
      <c r="C65" s="358"/>
      <c r="D65" s="20" t="s">
        <v>12</v>
      </c>
    </row>
    <row r="66" spans="1:5" ht="23.1" customHeight="1">
      <c r="A66" s="31">
        <f>A65+1</f>
        <v>43</v>
      </c>
      <c r="B66" s="359" t="s">
        <v>325</v>
      </c>
      <c r="C66" s="358"/>
      <c r="D66" s="361" t="s">
        <v>12</v>
      </c>
    </row>
    <row r="67" spans="1:5" ht="32.1" customHeight="1">
      <c r="A67" s="36"/>
      <c r="B67" s="360"/>
      <c r="C67" s="358"/>
      <c r="D67" s="362"/>
    </row>
    <row r="68" spans="1:5" ht="32.1" customHeight="1">
      <c r="A68" s="31">
        <f>A66+1</f>
        <v>44</v>
      </c>
      <c r="B68" s="359" t="s">
        <v>326</v>
      </c>
      <c r="C68" s="358"/>
      <c r="D68" s="361" t="s">
        <v>12</v>
      </c>
    </row>
    <row r="69" spans="1:5" ht="41.1" customHeight="1">
      <c r="A69" s="36">
        <f>[1]Notes!A14</f>
        <v>0</v>
      </c>
      <c r="B69" s="363"/>
      <c r="C69" s="358"/>
      <c r="D69" s="362"/>
    </row>
    <row r="70" spans="1:5" ht="23.1" customHeight="1">
      <c r="A70" s="31">
        <f>A68+1</f>
        <v>45</v>
      </c>
      <c r="B70" s="359" t="s">
        <v>327</v>
      </c>
      <c r="C70" s="358"/>
      <c r="D70" s="361" t="s">
        <v>12</v>
      </c>
    </row>
    <row r="71" spans="1:5" ht="33" customHeight="1">
      <c r="A71" s="36">
        <f>[1]Notes!A7</f>
        <v>6</v>
      </c>
      <c r="B71" s="363"/>
      <c r="C71" s="358"/>
      <c r="D71" s="362"/>
    </row>
    <row r="72" spans="1:5" ht="34.5">
      <c r="A72" s="32">
        <f>A70+1</f>
        <v>46</v>
      </c>
      <c r="B72" s="244" t="s">
        <v>328</v>
      </c>
      <c r="C72" s="358"/>
      <c r="D72" s="20" t="s">
        <v>12</v>
      </c>
    </row>
    <row r="73" spans="1:5" ht="34.5">
      <c r="A73" s="32">
        <f t="shared" si="3"/>
        <v>47</v>
      </c>
      <c r="B73" s="244" t="s">
        <v>329</v>
      </c>
      <c r="C73" s="358"/>
      <c r="D73" s="20" t="s">
        <v>12</v>
      </c>
    </row>
    <row r="74" spans="1:5" ht="45.95">
      <c r="A74" s="32">
        <f>A73+1</f>
        <v>48</v>
      </c>
      <c r="B74" s="244" t="s">
        <v>330</v>
      </c>
      <c r="C74" s="88" t="s">
        <v>331</v>
      </c>
      <c r="D74" s="88" t="s">
        <v>332</v>
      </c>
      <c r="E74" s="37"/>
    </row>
    <row r="75" spans="1:5">
      <c r="A75" s="32" t="s">
        <v>333</v>
      </c>
      <c r="B75" s="244" t="s">
        <v>334</v>
      </c>
      <c r="C75" s="20"/>
      <c r="D75" s="75" t="s">
        <v>22</v>
      </c>
      <c r="E75" s="37"/>
    </row>
    <row r="76" spans="1:5">
      <c r="A76" s="32" t="s">
        <v>335</v>
      </c>
      <c r="B76" s="244" t="s">
        <v>336</v>
      </c>
      <c r="C76" s="20"/>
      <c r="D76" s="75" t="s">
        <v>22</v>
      </c>
      <c r="E76" s="37"/>
    </row>
    <row r="77" spans="1:5" ht="80.45">
      <c r="A77" s="32">
        <f>A74+1</f>
        <v>49</v>
      </c>
      <c r="B77" s="244" t="s">
        <v>337</v>
      </c>
      <c r="C77" s="244" t="s">
        <v>338</v>
      </c>
      <c r="D77" s="20" t="s">
        <v>12</v>
      </c>
      <c r="E77" s="37"/>
    </row>
    <row r="78" spans="1:5">
      <c r="A78" s="32" t="s">
        <v>339</v>
      </c>
      <c r="B78" s="242" t="s">
        <v>173</v>
      </c>
      <c r="C78" s="22"/>
      <c r="D78" s="75" t="s">
        <v>22</v>
      </c>
      <c r="E78" s="37"/>
    </row>
    <row r="79" spans="1:5" ht="12" customHeight="1">
      <c r="A79" s="32"/>
      <c r="B79" s="356" t="s">
        <v>340</v>
      </c>
      <c r="C79" s="356"/>
      <c r="D79" s="356"/>
      <c r="E79" s="37"/>
    </row>
    <row r="80" spans="1:5" ht="12" customHeight="1">
      <c r="A80" s="32">
        <f>A77+1</f>
        <v>50</v>
      </c>
      <c r="B80" s="244" t="s">
        <v>341</v>
      </c>
      <c r="C80" s="359" t="s">
        <v>342</v>
      </c>
      <c r="D80" s="20" t="s">
        <v>12</v>
      </c>
      <c r="E80" s="37"/>
    </row>
    <row r="81" spans="1:5" ht="23.1">
      <c r="A81" s="32">
        <f t="shared" si="3"/>
        <v>51</v>
      </c>
      <c r="B81" s="244" t="s">
        <v>343</v>
      </c>
      <c r="C81" s="364"/>
      <c r="D81" s="20" t="s">
        <v>12</v>
      </c>
      <c r="E81" s="37"/>
    </row>
    <row r="82" spans="1:5" ht="23.1">
      <c r="A82" s="32">
        <f t="shared" si="3"/>
        <v>52</v>
      </c>
      <c r="B82" s="244" t="s">
        <v>344</v>
      </c>
      <c r="C82" s="364"/>
      <c r="D82" s="20" t="s">
        <v>12</v>
      </c>
    </row>
    <row r="83" spans="1:5" ht="23.1">
      <c r="A83" s="32">
        <f t="shared" si="3"/>
        <v>53</v>
      </c>
      <c r="B83" s="244" t="s">
        <v>345</v>
      </c>
      <c r="C83" s="363"/>
      <c r="D83" s="20" t="s">
        <v>12</v>
      </c>
    </row>
    <row r="84" spans="1:5" ht="23.1">
      <c r="A84" s="32">
        <f t="shared" si="3"/>
        <v>54</v>
      </c>
      <c r="B84" s="244" t="s">
        <v>346</v>
      </c>
      <c r="C84" s="244" t="s">
        <v>347</v>
      </c>
      <c r="D84" s="20" t="s">
        <v>12</v>
      </c>
    </row>
    <row r="85" spans="1:5" ht="161.1">
      <c r="A85" s="32">
        <f>A84+1</f>
        <v>55</v>
      </c>
      <c r="B85" s="244" t="s">
        <v>348</v>
      </c>
      <c r="C85" s="244" t="s">
        <v>349</v>
      </c>
      <c r="D85" s="213" t="s">
        <v>350</v>
      </c>
    </row>
    <row r="86" spans="1:5" ht="34.5">
      <c r="A86" s="32" t="s">
        <v>351</v>
      </c>
      <c r="B86" s="242" t="s">
        <v>173</v>
      </c>
      <c r="C86" s="22"/>
      <c r="D86" s="42" t="s">
        <v>352</v>
      </c>
      <c r="E86" s="37"/>
    </row>
    <row r="87" spans="1:5" ht="126.6">
      <c r="A87" s="32">
        <f>A85+1</f>
        <v>56</v>
      </c>
      <c r="B87" s="214" t="s">
        <v>353</v>
      </c>
      <c r="C87" s="26" t="s">
        <v>354</v>
      </c>
      <c r="D87" s="213" t="s">
        <v>350</v>
      </c>
      <c r="E87" s="37"/>
    </row>
    <row r="88" spans="1:5" ht="34.5">
      <c r="A88" s="32" t="s">
        <v>355</v>
      </c>
      <c r="B88" s="242" t="s">
        <v>173</v>
      </c>
      <c r="C88" s="22"/>
      <c r="D88" s="42" t="s">
        <v>352</v>
      </c>
      <c r="E88" s="37"/>
    </row>
    <row r="89" spans="1:5" ht="23.1">
      <c r="A89" s="32">
        <f>A87+1</f>
        <v>57</v>
      </c>
      <c r="B89" s="244" t="s">
        <v>356</v>
      </c>
      <c r="C89" s="249" t="s">
        <v>357</v>
      </c>
      <c r="D89" s="20" t="s">
        <v>12</v>
      </c>
    </row>
    <row r="90" spans="1:5" ht="36" customHeight="1">
      <c r="A90" s="32"/>
      <c r="B90" s="244" t="s">
        <v>358</v>
      </c>
      <c r="C90" s="286" t="s">
        <v>359</v>
      </c>
      <c r="D90" s="286"/>
    </row>
    <row r="91" spans="1:5" ht="23.1">
      <c r="A91" s="32">
        <f>A89+1</f>
        <v>58</v>
      </c>
      <c r="B91" s="244" t="s">
        <v>360</v>
      </c>
      <c r="C91" s="249" t="s">
        <v>361</v>
      </c>
      <c r="D91" s="20" t="s">
        <v>12</v>
      </c>
    </row>
    <row r="92" spans="1:5" ht="104.1" customHeight="1">
      <c r="A92" s="31">
        <f>A91+1</f>
        <v>59</v>
      </c>
      <c r="B92" s="359" t="s">
        <v>362</v>
      </c>
      <c r="C92" s="359" t="s">
        <v>331</v>
      </c>
      <c r="D92" s="359" t="s">
        <v>363</v>
      </c>
    </row>
    <row r="93" spans="1:5" ht="110.1" customHeight="1">
      <c r="A93" s="36">
        <f>[1]Notes!A8</f>
        <v>7</v>
      </c>
      <c r="B93" s="363"/>
      <c r="C93" s="363"/>
      <c r="D93" s="363"/>
    </row>
    <row r="94" spans="1:5" ht="23.1">
      <c r="A94" s="32">
        <f>A91+2</f>
        <v>60</v>
      </c>
      <c r="B94" s="244" t="s">
        <v>364</v>
      </c>
      <c r="C94" s="249" t="s">
        <v>365</v>
      </c>
      <c r="D94" s="20" t="s">
        <v>12</v>
      </c>
    </row>
    <row r="95" spans="1:5" ht="111" customHeight="1">
      <c r="A95" s="31">
        <f>A94+1</f>
        <v>61</v>
      </c>
      <c r="B95" s="359" t="s">
        <v>366</v>
      </c>
      <c r="C95" s="359" t="s">
        <v>331</v>
      </c>
      <c r="D95" s="359" t="s">
        <v>363</v>
      </c>
    </row>
    <row r="96" spans="1:5" ht="110.25" customHeight="1">
      <c r="A96" s="36">
        <f>[1]Notes!A8</f>
        <v>7</v>
      </c>
      <c r="B96" s="363"/>
      <c r="C96" s="363"/>
      <c r="D96" s="363"/>
    </row>
    <row r="97" spans="1:22" ht="110.25" customHeight="1">
      <c r="A97" s="215">
        <f>A95+1</f>
        <v>62</v>
      </c>
      <c r="B97" s="248" t="s">
        <v>367</v>
      </c>
      <c r="C97" s="248" t="s">
        <v>252</v>
      </c>
      <c r="D97" s="248"/>
    </row>
    <row r="98" spans="1:22" ht="45.95">
      <c r="A98" s="32">
        <f>A97+1</f>
        <v>63</v>
      </c>
      <c r="B98" s="244" t="s">
        <v>368</v>
      </c>
      <c r="C98" s="244" t="s">
        <v>369</v>
      </c>
      <c r="D98" s="20" t="s">
        <v>124</v>
      </c>
    </row>
    <row r="99" spans="1:22">
      <c r="A99" s="32"/>
      <c r="B99" s="242" t="s">
        <v>173</v>
      </c>
      <c r="C99" s="22"/>
      <c r="D99" s="75" t="s">
        <v>22</v>
      </c>
    </row>
    <row r="100" spans="1:22" ht="45.95">
      <c r="A100" s="32">
        <f>A98+1</f>
        <v>64</v>
      </c>
      <c r="B100" s="244" t="s">
        <v>370</v>
      </c>
      <c r="C100" s="244" t="s">
        <v>371</v>
      </c>
      <c r="D100" s="20" t="s">
        <v>124</v>
      </c>
    </row>
    <row r="101" spans="1:22">
      <c r="A101" s="32" t="s">
        <v>372</v>
      </c>
      <c r="B101" s="242" t="s">
        <v>173</v>
      </c>
      <c r="C101" s="22"/>
      <c r="D101" s="75" t="s">
        <v>22</v>
      </c>
    </row>
    <row r="102" spans="1:22">
      <c r="A102" s="306" t="s">
        <v>373</v>
      </c>
      <c r="B102" s="307"/>
      <c r="C102" s="307"/>
      <c r="D102" s="307"/>
      <c r="E102" s="307"/>
      <c r="F102" s="307"/>
      <c r="G102" s="307"/>
      <c r="H102" s="307"/>
      <c r="I102" s="307"/>
      <c r="J102" s="307"/>
      <c r="K102" s="307"/>
      <c r="L102" s="307"/>
      <c r="M102" s="307"/>
      <c r="N102" s="307"/>
      <c r="O102" s="307"/>
      <c r="P102" s="307"/>
      <c r="Q102" s="307"/>
      <c r="R102" s="307"/>
      <c r="S102" s="307"/>
      <c r="T102" s="307"/>
      <c r="U102" s="307"/>
      <c r="V102" s="308"/>
    </row>
    <row r="103" spans="1:22">
      <c r="A103" s="19" t="s">
        <v>227</v>
      </c>
      <c r="B103" s="19" t="s">
        <v>16</v>
      </c>
      <c r="C103" s="19" t="s">
        <v>228</v>
      </c>
      <c r="D103" s="19" t="s">
        <v>18</v>
      </c>
    </row>
    <row r="104" spans="1:22" ht="23.1">
      <c r="A104" s="32">
        <f>A100+1</f>
        <v>65</v>
      </c>
      <c r="B104" s="244" t="s">
        <v>374</v>
      </c>
      <c r="C104" s="249" t="s">
        <v>375</v>
      </c>
      <c r="D104" s="20" t="s">
        <v>124</v>
      </c>
    </row>
    <row r="105" spans="1:22" ht="34.5">
      <c r="A105" s="32">
        <f>A104+1</f>
        <v>66</v>
      </c>
      <c r="B105" s="244" t="s">
        <v>376</v>
      </c>
      <c r="C105" s="286" t="s">
        <v>377</v>
      </c>
      <c r="D105" s="20" t="s">
        <v>124</v>
      </c>
    </row>
    <row r="106" spans="1:22">
      <c r="A106" s="32">
        <f t="shared" ref="A106:A113" si="4">A105+1</f>
        <v>67</v>
      </c>
      <c r="B106" s="244" t="s">
        <v>378</v>
      </c>
      <c r="C106" s="286"/>
      <c r="D106" s="20" t="s">
        <v>124</v>
      </c>
    </row>
    <row r="107" spans="1:22" ht="23.1">
      <c r="A107" s="32">
        <f t="shared" si="4"/>
        <v>68</v>
      </c>
      <c r="B107" s="244" t="s">
        <v>379</v>
      </c>
      <c r="C107" s="286"/>
      <c r="D107" s="20" t="s">
        <v>124</v>
      </c>
    </row>
    <row r="108" spans="1:22" ht="23.1">
      <c r="A108" s="32">
        <f t="shared" si="4"/>
        <v>69</v>
      </c>
      <c r="B108" s="244" t="s">
        <v>380</v>
      </c>
      <c r="C108" s="286"/>
      <c r="D108" s="20" t="s">
        <v>124</v>
      </c>
    </row>
    <row r="109" spans="1:22" ht="23.1">
      <c r="A109" s="32">
        <f t="shared" si="4"/>
        <v>70</v>
      </c>
      <c r="B109" s="244" t="s">
        <v>381</v>
      </c>
      <c r="C109" s="286"/>
      <c r="D109" s="20" t="s">
        <v>124</v>
      </c>
    </row>
    <row r="110" spans="1:22" ht="23.1">
      <c r="A110" s="32">
        <f t="shared" si="4"/>
        <v>71</v>
      </c>
      <c r="B110" s="244" t="s">
        <v>382</v>
      </c>
      <c r="C110" s="286"/>
      <c r="D110" s="20" t="s">
        <v>124</v>
      </c>
    </row>
    <row r="111" spans="1:22">
      <c r="A111" s="32">
        <f t="shared" si="4"/>
        <v>72</v>
      </c>
      <c r="B111" s="244" t="s">
        <v>383</v>
      </c>
      <c r="C111" s="286"/>
      <c r="D111" s="20" t="s">
        <v>124</v>
      </c>
    </row>
    <row r="112" spans="1:22" ht="36" customHeight="1">
      <c r="A112" s="32">
        <f t="shared" si="4"/>
        <v>73</v>
      </c>
      <c r="B112" s="244" t="s">
        <v>384</v>
      </c>
      <c r="C112" s="286"/>
      <c r="D112" s="20" t="s">
        <v>124</v>
      </c>
    </row>
    <row r="113" spans="1:4" ht="23.1">
      <c r="A113" s="32">
        <f t="shared" si="4"/>
        <v>74</v>
      </c>
      <c r="B113" s="244" t="s">
        <v>385</v>
      </c>
      <c r="C113" s="249" t="s">
        <v>386</v>
      </c>
      <c r="D113" s="20" t="s">
        <v>12</v>
      </c>
    </row>
  </sheetData>
  <mergeCells count="27">
    <mergeCell ref="B95:B96"/>
    <mergeCell ref="C95:C96"/>
    <mergeCell ref="D95:D96"/>
    <mergeCell ref="A102:V102"/>
    <mergeCell ref="C105:C112"/>
    <mergeCell ref="B79:D79"/>
    <mergeCell ref="C90:D90"/>
    <mergeCell ref="B92:B93"/>
    <mergeCell ref="C92:C93"/>
    <mergeCell ref="D92:D93"/>
    <mergeCell ref="C80:C83"/>
    <mergeCell ref="A42:V42"/>
    <mergeCell ref="B44:D44"/>
    <mergeCell ref="B57:D57"/>
    <mergeCell ref="C58:C73"/>
    <mergeCell ref="B66:B67"/>
    <mergeCell ref="D66:D67"/>
    <mergeCell ref="B70:B71"/>
    <mergeCell ref="D70:D71"/>
    <mergeCell ref="B68:B69"/>
    <mergeCell ref="D68:D69"/>
    <mergeCell ref="A33:A34"/>
    <mergeCell ref="B33:B34"/>
    <mergeCell ref="A1:V1"/>
    <mergeCell ref="A10:B10"/>
    <mergeCell ref="C10:D10"/>
    <mergeCell ref="A2:D2"/>
  </mergeCells>
  <pageMargins left="0.7" right="0.7" top="0.75" bottom="0.75" header="0.3" footer="0.3"/>
  <pageSetup orientation="portrait"/>
  <headerFooter>
    <oddFooter>&amp;R_x000D_&amp;1#&amp;"Calibri"&amp;10&amp;K000000 Official Use Only</oddFooter>
  </headerFooter>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8"/>
  <sheetViews>
    <sheetView workbookViewId="0">
      <selection activeCell="G6" sqref="G6"/>
    </sheetView>
  </sheetViews>
  <sheetFormatPr defaultColWidth="8.5703125" defaultRowHeight="14.45"/>
  <cols>
    <col min="2" max="2" width="32.5703125" customWidth="1"/>
    <col min="3" max="3" width="23.5703125" customWidth="1"/>
    <col min="4" max="4" width="6.5703125" customWidth="1"/>
  </cols>
  <sheetData>
    <row r="1" spans="1:17">
      <c r="A1" s="347" t="s">
        <v>387</v>
      </c>
      <c r="B1" s="347"/>
      <c r="C1" s="347"/>
      <c r="D1" s="347"/>
      <c r="E1" s="347"/>
      <c r="F1" s="347"/>
      <c r="G1" s="347"/>
      <c r="H1" s="347"/>
      <c r="I1" s="347"/>
      <c r="J1" s="347"/>
      <c r="K1" s="347"/>
      <c r="L1" s="347"/>
      <c r="M1" s="347"/>
      <c r="N1" s="347"/>
      <c r="O1" s="347"/>
      <c r="P1" s="347"/>
      <c r="Q1" s="347"/>
    </row>
    <row r="2" spans="1:17" ht="86.1" customHeight="1">
      <c r="A2" s="349" t="s">
        <v>388</v>
      </c>
      <c r="B2" s="350"/>
      <c r="C2" s="350"/>
      <c r="D2" s="351"/>
      <c r="E2" s="83"/>
      <c r="F2" s="83"/>
      <c r="G2" s="83"/>
      <c r="H2" s="83"/>
      <c r="I2" s="83"/>
      <c r="J2" s="83"/>
      <c r="K2" s="83"/>
      <c r="L2" s="83"/>
      <c r="M2" s="83"/>
      <c r="N2" s="83"/>
      <c r="O2" s="83"/>
      <c r="P2" s="83"/>
      <c r="Q2" s="83"/>
    </row>
    <row r="3" spans="1:17">
      <c r="A3" s="19" t="s">
        <v>227</v>
      </c>
      <c r="B3" s="19" t="s">
        <v>16</v>
      </c>
      <c r="C3" s="19" t="s">
        <v>228</v>
      </c>
      <c r="D3" s="19" t="s">
        <v>18</v>
      </c>
      <c r="E3" s="18"/>
      <c r="F3" s="18"/>
      <c r="G3" s="18"/>
      <c r="H3" s="18"/>
      <c r="I3" s="18"/>
      <c r="J3" s="18"/>
      <c r="K3" s="18"/>
      <c r="L3" s="18"/>
      <c r="M3" s="18"/>
      <c r="N3" s="18"/>
      <c r="O3" s="18"/>
      <c r="P3" s="18"/>
      <c r="Q3" s="18"/>
    </row>
    <row r="4" spans="1:17" ht="34.5">
      <c r="A4" s="97" t="s">
        <v>389</v>
      </c>
      <c r="B4" s="85" t="s">
        <v>390</v>
      </c>
      <c r="C4" s="86" t="s">
        <v>391</v>
      </c>
      <c r="D4" s="247" t="s">
        <v>12</v>
      </c>
      <c r="E4" s="21"/>
      <c r="F4" s="21"/>
      <c r="G4" s="21"/>
      <c r="H4" s="21"/>
      <c r="I4" s="21"/>
      <c r="J4" s="18"/>
      <c r="K4" s="18"/>
      <c r="L4" s="18"/>
      <c r="M4" s="18"/>
      <c r="N4" s="18"/>
      <c r="O4" s="18"/>
      <c r="P4" s="18"/>
      <c r="Q4" s="18"/>
    </row>
    <row r="5" spans="1:17" ht="39" customHeight="1">
      <c r="A5" s="365" t="s">
        <v>392</v>
      </c>
      <c r="B5" s="287" t="s">
        <v>393</v>
      </c>
      <c r="C5" s="356" t="s">
        <v>394</v>
      </c>
      <c r="D5" s="356"/>
      <c r="E5" s="21"/>
      <c r="F5" s="21"/>
      <c r="G5" s="21"/>
      <c r="H5" s="21"/>
      <c r="I5" s="21"/>
      <c r="J5" s="18"/>
      <c r="K5" s="18"/>
      <c r="L5" s="18"/>
      <c r="M5" s="18"/>
      <c r="N5" s="18"/>
      <c r="O5" s="18"/>
      <c r="P5" s="18"/>
      <c r="Q5" s="18"/>
    </row>
    <row r="6" spans="1:17" ht="194.85" customHeight="1">
      <c r="A6" s="365"/>
      <c r="B6" s="287"/>
      <c r="C6" s="356"/>
      <c r="D6" s="356"/>
    </row>
    <row r="7" spans="1:17" ht="80.45">
      <c r="A7" s="98" t="s">
        <v>395</v>
      </c>
      <c r="B7" s="244" t="s">
        <v>337</v>
      </c>
      <c r="C7" s="244" t="s">
        <v>338</v>
      </c>
      <c r="D7" s="20" t="s">
        <v>124</v>
      </c>
    </row>
    <row r="8" spans="1:17">
      <c r="A8" s="98" t="s">
        <v>396</v>
      </c>
      <c r="B8" s="244" t="s">
        <v>397</v>
      </c>
      <c r="C8" s="244"/>
      <c r="D8" s="20"/>
    </row>
  </sheetData>
  <mergeCells count="5">
    <mergeCell ref="A1:Q1"/>
    <mergeCell ref="A2:D2"/>
    <mergeCell ref="A5:A6"/>
    <mergeCell ref="B5:B6"/>
    <mergeCell ref="C5:D6"/>
  </mergeCells>
  <pageMargins left="0.7" right="0.7" top="0.75" bottom="0.75" header="0.3" footer="0.3"/>
  <headerFooter>
    <oddFooter>&amp;R_x000D_&amp;1#&amp;"Calibri"&amp;10&amp;K000000 Official Use Only</oddFooter>
  </headerFooter>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D52"/>
  <sheetViews>
    <sheetView topLeftCell="A7" zoomScale="80" zoomScaleNormal="80" zoomScalePageLayoutView="80" workbookViewId="0">
      <selection activeCell="B13" sqref="B13:B15"/>
    </sheetView>
  </sheetViews>
  <sheetFormatPr defaultColWidth="9.140625" defaultRowHeight="11.45"/>
  <cols>
    <col min="1" max="1" width="6.5703125" style="205" customWidth="1"/>
    <col min="2" max="2" width="38.5703125" style="209" customWidth="1"/>
    <col min="3" max="3" width="35.5703125" style="39" customWidth="1"/>
    <col min="4" max="4" width="21.5703125" style="39" customWidth="1"/>
    <col min="5" max="16384" width="9.140625" style="39"/>
  </cols>
  <sheetData>
    <row r="1" spans="1:4" ht="15.75" customHeight="1">
      <c r="A1" s="366" t="s">
        <v>398</v>
      </c>
      <c r="B1" s="366"/>
      <c r="C1" s="366"/>
    </row>
    <row r="2" spans="1:4" s="205" customFormat="1" ht="23.1">
      <c r="A2" s="203" t="s">
        <v>399</v>
      </c>
      <c r="B2" s="203" t="s">
        <v>16</v>
      </c>
      <c r="C2" s="203" t="s">
        <v>400</v>
      </c>
      <c r="D2" s="204" t="s">
        <v>18</v>
      </c>
    </row>
    <row r="3" spans="1:4" ht="25.5" customHeight="1">
      <c r="A3" s="206">
        <v>1</v>
      </c>
      <c r="B3" s="207" t="s">
        <v>401</v>
      </c>
      <c r="C3" s="42" t="s">
        <v>402</v>
      </c>
      <c r="D3" s="75" t="s">
        <v>12</v>
      </c>
    </row>
    <row r="4" spans="1:4">
      <c r="A4" s="206">
        <f>A3+1</f>
        <v>2</v>
      </c>
      <c r="B4" s="207" t="s">
        <v>403</v>
      </c>
      <c r="C4" s="105" t="s">
        <v>404</v>
      </c>
      <c r="D4" s="75" t="s">
        <v>124</v>
      </c>
    </row>
    <row r="5" spans="1:4" ht="23.1">
      <c r="A5" s="206">
        <f>A4+1</f>
        <v>3</v>
      </c>
      <c r="B5" s="207" t="s">
        <v>405</v>
      </c>
      <c r="C5" s="42" t="s">
        <v>406</v>
      </c>
      <c r="D5" s="75" t="s">
        <v>12</v>
      </c>
    </row>
    <row r="6" spans="1:4" s="22" customFormat="1" ht="409.5" customHeight="1">
      <c r="A6" s="367">
        <f>A5+1</f>
        <v>4</v>
      </c>
      <c r="B6" s="343" t="s">
        <v>407</v>
      </c>
      <c r="C6" s="343" t="s">
        <v>158</v>
      </c>
      <c r="D6" s="369" t="s">
        <v>124</v>
      </c>
    </row>
    <row r="7" spans="1:4" ht="72.599999999999994" customHeight="1">
      <c r="A7" s="368"/>
      <c r="B7" s="285"/>
      <c r="C7" s="285"/>
      <c r="D7" s="370"/>
    </row>
    <row r="8" spans="1:4" ht="23.1">
      <c r="A8" s="208">
        <f>A6+1</f>
        <v>5</v>
      </c>
      <c r="B8" s="207" t="s">
        <v>408</v>
      </c>
      <c r="C8" s="103" t="s">
        <v>409</v>
      </c>
      <c r="D8" s="75" t="s">
        <v>58</v>
      </c>
    </row>
    <row r="9" spans="1:4" ht="80.45">
      <c r="A9" s="208">
        <f t="shared" ref="A9:A24" si="0">A8+1</f>
        <v>6</v>
      </c>
      <c r="B9" s="207" t="s">
        <v>410</v>
      </c>
      <c r="C9" s="42" t="s">
        <v>411</v>
      </c>
      <c r="D9" s="75"/>
    </row>
    <row r="10" spans="1:4">
      <c r="A10" s="208" t="s">
        <v>412</v>
      </c>
      <c r="B10" s="242" t="s">
        <v>173</v>
      </c>
      <c r="C10" s="42"/>
      <c r="D10" s="75" t="s">
        <v>22</v>
      </c>
    </row>
    <row r="11" spans="1:4" ht="34.5">
      <c r="A11" s="208">
        <f>A9+1</f>
        <v>7</v>
      </c>
      <c r="B11" s="207" t="s">
        <v>413</v>
      </c>
      <c r="C11" s="105" t="s">
        <v>414</v>
      </c>
      <c r="D11" s="75" t="s">
        <v>124</v>
      </c>
    </row>
    <row r="12" spans="1:4" ht="23.1">
      <c r="A12" s="208">
        <f t="shared" si="0"/>
        <v>8</v>
      </c>
      <c r="B12" s="207" t="s">
        <v>415</v>
      </c>
      <c r="C12" s="42" t="s">
        <v>141</v>
      </c>
      <c r="D12" s="75" t="s">
        <v>12</v>
      </c>
    </row>
    <row r="13" spans="1:4" ht="81" customHeight="1">
      <c r="A13" s="371">
        <f t="shared" si="0"/>
        <v>9</v>
      </c>
      <c r="B13" s="338" t="s">
        <v>416</v>
      </c>
      <c r="C13" s="338" t="s">
        <v>417</v>
      </c>
      <c r="D13" s="75" t="s">
        <v>418</v>
      </c>
    </row>
    <row r="14" spans="1:4" ht="81" customHeight="1">
      <c r="A14" s="372"/>
      <c r="B14" s="374"/>
      <c r="C14" s="374"/>
      <c r="D14" s="75" t="s">
        <v>419</v>
      </c>
    </row>
    <row r="15" spans="1:4" ht="81" customHeight="1">
      <c r="A15" s="373"/>
      <c r="B15" s="339"/>
      <c r="C15" s="339"/>
      <c r="D15" s="75" t="s">
        <v>420</v>
      </c>
    </row>
    <row r="16" spans="1:4">
      <c r="A16" s="371" t="s">
        <v>421</v>
      </c>
      <c r="B16" s="338" t="s">
        <v>173</v>
      </c>
      <c r="C16" s="375"/>
      <c r="D16" s="75" t="s">
        <v>422</v>
      </c>
    </row>
    <row r="17" spans="1:4">
      <c r="A17" s="372"/>
      <c r="B17" s="374"/>
      <c r="C17" s="376"/>
      <c r="D17" s="75" t="s">
        <v>423</v>
      </c>
    </row>
    <row r="18" spans="1:4">
      <c r="A18" s="373"/>
      <c r="B18" s="339"/>
      <c r="C18" s="377"/>
      <c r="D18" s="75" t="s">
        <v>424</v>
      </c>
    </row>
    <row r="19" spans="1:4" ht="34.5">
      <c r="A19" s="208">
        <f>A13+1</f>
        <v>10</v>
      </c>
      <c r="B19" s="207" t="s">
        <v>425</v>
      </c>
      <c r="C19" s="253" t="s">
        <v>426</v>
      </c>
      <c r="D19" s="75" t="s">
        <v>12</v>
      </c>
    </row>
    <row r="20" spans="1:4" ht="23.1">
      <c r="A20" s="208">
        <f t="shared" si="0"/>
        <v>11</v>
      </c>
      <c r="B20" s="207" t="s">
        <v>427</v>
      </c>
      <c r="C20" s="253" t="s">
        <v>428</v>
      </c>
      <c r="D20" s="75" t="s">
        <v>12</v>
      </c>
    </row>
    <row r="21" spans="1:4" ht="23.1">
      <c r="A21" s="208">
        <f t="shared" si="0"/>
        <v>12</v>
      </c>
      <c r="B21" s="207" t="s">
        <v>429</v>
      </c>
      <c r="C21" s="242" t="s">
        <v>430</v>
      </c>
      <c r="D21" s="75" t="s">
        <v>124</v>
      </c>
    </row>
    <row r="22" spans="1:4" ht="26.25" customHeight="1">
      <c r="A22" s="208">
        <f t="shared" si="0"/>
        <v>13</v>
      </c>
      <c r="B22" s="207" t="s">
        <v>431</v>
      </c>
      <c r="C22" s="42" t="s">
        <v>432</v>
      </c>
      <c r="D22" s="75" t="s">
        <v>12</v>
      </c>
    </row>
    <row r="23" spans="1:4" s="205" customFormat="1" ht="30.6" customHeight="1">
      <c r="A23" s="208">
        <f t="shared" si="0"/>
        <v>14</v>
      </c>
      <c r="B23" s="207" t="s">
        <v>433</v>
      </c>
      <c r="C23" s="242" t="s">
        <v>434</v>
      </c>
      <c r="D23" s="75" t="s">
        <v>124</v>
      </c>
    </row>
    <row r="24" spans="1:4" ht="138">
      <c r="A24" s="208">
        <f t="shared" si="0"/>
        <v>15</v>
      </c>
      <c r="B24" s="207" t="s">
        <v>435</v>
      </c>
      <c r="C24" s="42" t="s">
        <v>436</v>
      </c>
      <c r="D24" s="105" t="s">
        <v>124</v>
      </c>
    </row>
    <row r="25" spans="1:4" ht="15.75" customHeight="1">
      <c r="A25" s="208" t="s">
        <v>437</v>
      </c>
      <c r="B25" s="242" t="s">
        <v>173</v>
      </c>
      <c r="C25" s="42"/>
      <c r="D25" s="75" t="s">
        <v>22</v>
      </c>
    </row>
    <row r="26" spans="1:4" ht="15.75" customHeight="1"/>
    <row r="27" spans="1:4" ht="15" customHeight="1"/>
    <row r="28" spans="1:4" ht="15" customHeight="1"/>
    <row r="29" spans="1:4" ht="15" customHeight="1"/>
    <row r="30" spans="1:4" ht="15" customHeight="1"/>
    <row r="31" spans="1:4" ht="15.75" customHeight="1"/>
    <row r="32" spans="1:4" ht="15" customHeight="1"/>
    <row r="35" spans="1:2" ht="15" customHeight="1"/>
    <row r="36" spans="1:2" ht="15.75" customHeight="1"/>
    <row r="37" spans="1:2" ht="15.75" customHeight="1">
      <c r="A37" s="210"/>
    </row>
    <row r="38" spans="1:2" ht="15" customHeight="1"/>
    <row r="39" spans="1:2" ht="15.75" customHeight="1"/>
    <row r="40" spans="1:2" ht="15" customHeight="1"/>
    <row r="41" spans="1:2" ht="15.75" customHeight="1"/>
    <row r="42" spans="1:2" ht="15" customHeight="1"/>
    <row r="43" spans="1:2" ht="15.75" customHeight="1"/>
    <row r="44" spans="1:2" ht="15" customHeight="1"/>
    <row r="45" spans="1:2" ht="15.75" customHeight="1">
      <c r="A45" s="59"/>
      <c r="B45" s="60"/>
    </row>
    <row r="46" spans="1:2" ht="15" customHeight="1"/>
    <row r="47" spans="1:2" ht="15.75" customHeight="1">
      <c r="A47" s="59"/>
      <c r="B47" s="60"/>
    </row>
    <row r="48" spans="1:2" ht="15" customHeight="1"/>
    <row r="49" spans="1:2" ht="15.75" customHeight="1">
      <c r="A49" s="59"/>
      <c r="B49" s="60"/>
    </row>
    <row r="50" spans="1:2" ht="15" customHeight="1"/>
    <row r="52" spans="1:2" ht="45" customHeight="1"/>
  </sheetData>
  <mergeCells count="11">
    <mergeCell ref="A13:A15"/>
    <mergeCell ref="B13:B15"/>
    <mergeCell ref="C13:C15"/>
    <mergeCell ref="A16:A18"/>
    <mergeCell ref="B16:B18"/>
    <mergeCell ref="C16:C18"/>
    <mergeCell ref="A1:C1"/>
    <mergeCell ref="A6:A7"/>
    <mergeCell ref="B6:B7"/>
    <mergeCell ref="C6:C7"/>
    <mergeCell ref="D6:D7"/>
  </mergeCells>
  <pageMargins left="0.7" right="0.7" top="0.75" bottom="0.75" header="0.3" footer="0.3"/>
  <pageSetup orientation="portrait"/>
  <headerFooter>
    <oddFooter>&amp;R_x000D_&amp;1#&amp;"Calibri"&amp;10&amp;K000000 Official Use Only</oddFooter>
  </headerFooter>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V40"/>
  <sheetViews>
    <sheetView topLeftCell="A4" workbookViewId="0">
      <selection activeCell="B6" sqref="B6"/>
    </sheetView>
  </sheetViews>
  <sheetFormatPr defaultColWidth="8.5703125" defaultRowHeight="11.45"/>
  <cols>
    <col min="1" max="1" width="6" style="39" customWidth="1"/>
    <col min="2" max="2" width="27.42578125" style="39" customWidth="1"/>
    <col min="3" max="5" width="15.42578125" style="39" customWidth="1"/>
    <col min="6" max="6" width="12.5703125" style="39" customWidth="1"/>
    <col min="7" max="9" width="8.5703125" style="39"/>
    <col min="10" max="10" width="12.42578125" style="39" customWidth="1"/>
    <col min="11" max="11" width="21.5703125" style="39" customWidth="1"/>
    <col min="12" max="16384" width="8.5703125" style="39"/>
  </cols>
  <sheetData>
    <row r="1" spans="1:13" ht="15" customHeight="1">
      <c r="A1" s="46" t="s">
        <v>438</v>
      </c>
      <c r="B1" s="250"/>
      <c r="C1" s="250"/>
      <c r="D1" s="250"/>
      <c r="E1" s="250"/>
      <c r="F1" s="250"/>
      <c r="G1" s="250"/>
      <c r="H1" s="250"/>
      <c r="I1" s="250"/>
      <c r="J1" s="250"/>
      <c r="K1" s="250"/>
    </row>
    <row r="2" spans="1:13" ht="29.25" customHeight="1">
      <c r="A2" s="392" t="s">
        <v>439</v>
      </c>
      <c r="B2" s="392"/>
      <c r="C2" s="392"/>
      <c r="D2" s="392"/>
      <c r="E2" s="392"/>
      <c r="F2" s="392"/>
      <c r="G2" s="392"/>
      <c r="H2" s="392"/>
      <c r="I2" s="392"/>
      <c r="J2" s="392"/>
      <c r="K2" s="250"/>
      <c r="M2" s="130"/>
    </row>
    <row r="3" spans="1:13">
      <c r="B3" s="256"/>
      <c r="C3" s="252">
        <v>1</v>
      </c>
      <c r="D3" s="131">
        <f>C3+1</f>
        <v>2</v>
      </c>
      <c r="E3" s="131">
        <f>D3+1</f>
        <v>3</v>
      </c>
      <c r="G3" s="256"/>
      <c r="H3" s="256"/>
      <c r="I3" s="250"/>
      <c r="K3" s="130"/>
    </row>
    <row r="4" spans="1:13" ht="45.95">
      <c r="B4" s="257"/>
      <c r="C4" s="19" t="s">
        <v>440</v>
      </c>
      <c r="D4" s="19" t="s">
        <v>441</v>
      </c>
      <c r="E4" s="19" t="s">
        <v>442</v>
      </c>
    </row>
    <row r="5" spans="1:13" ht="23.1">
      <c r="B5" s="257"/>
      <c r="C5" s="132" t="s">
        <v>443</v>
      </c>
      <c r="D5" s="132" t="s">
        <v>444</v>
      </c>
      <c r="E5" s="132" t="s">
        <v>141</v>
      </c>
    </row>
    <row r="6" spans="1:13" ht="23.1">
      <c r="A6" s="133" t="s">
        <v>445</v>
      </c>
      <c r="B6" s="38" t="s">
        <v>446</v>
      </c>
      <c r="C6" s="38"/>
      <c r="D6" s="132"/>
      <c r="E6" s="132"/>
    </row>
    <row r="7" spans="1:13" ht="34.5">
      <c r="A7" s="133" t="s">
        <v>447</v>
      </c>
      <c r="B7" s="253" t="s">
        <v>448</v>
      </c>
      <c r="C7" s="253" t="s">
        <v>12</v>
      </c>
      <c r="D7" s="253" t="s">
        <v>12</v>
      </c>
      <c r="E7" s="253" t="s">
        <v>12</v>
      </c>
    </row>
    <row r="8" spans="1:13" ht="23.1">
      <c r="A8" s="133" t="s">
        <v>449</v>
      </c>
      <c r="B8" s="253" t="s">
        <v>450</v>
      </c>
      <c r="C8" s="253" t="s">
        <v>12</v>
      </c>
      <c r="D8" s="253" t="s">
        <v>12</v>
      </c>
      <c r="E8" s="253" t="s">
        <v>12</v>
      </c>
    </row>
    <row r="9" spans="1:13" ht="23.1">
      <c r="A9" s="133" t="s">
        <v>449</v>
      </c>
      <c r="B9" s="253" t="s">
        <v>451</v>
      </c>
      <c r="C9" s="253" t="s">
        <v>12</v>
      </c>
      <c r="D9" s="253" t="s">
        <v>12</v>
      </c>
      <c r="E9" s="253" t="s">
        <v>12</v>
      </c>
    </row>
    <row r="10" spans="1:13" ht="34.5">
      <c r="A10" s="133" t="s">
        <v>452</v>
      </c>
      <c r="B10" s="253" t="s">
        <v>453</v>
      </c>
      <c r="C10" s="253" t="s">
        <v>12</v>
      </c>
      <c r="D10" s="253" t="s">
        <v>12</v>
      </c>
      <c r="E10" s="253" t="s">
        <v>12</v>
      </c>
    </row>
    <row r="11" spans="1:13" ht="23.1">
      <c r="A11" s="133" t="s">
        <v>454</v>
      </c>
      <c r="B11" s="253" t="s">
        <v>455</v>
      </c>
      <c r="C11" s="253" t="s">
        <v>12</v>
      </c>
      <c r="D11" s="253" t="s">
        <v>12</v>
      </c>
      <c r="E11" s="253" t="s">
        <v>12</v>
      </c>
    </row>
    <row r="12" spans="1:13" ht="23.1">
      <c r="A12" s="133" t="s">
        <v>456</v>
      </c>
      <c r="B12" s="253" t="s">
        <v>457</v>
      </c>
      <c r="C12" s="253" t="s">
        <v>12</v>
      </c>
      <c r="D12" s="253" t="s">
        <v>12</v>
      </c>
      <c r="E12" s="253" t="s">
        <v>12</v>
      </c>
    </row>
    <row r="13" spans="1:13">
      <c r="A13" s="133" t="s">
        <v>458</v>
      </c>
      <c r="B13" s="253" t="s">
        <v>459</v>
      </c>
      <c r="C13" s="253" t="s">
        <v>12</v>
      </c>
      <c r="D13" s="253" t="s">
        <v>12</v>
      </c>
      <c r="E13" s="253" t="s">
        <v>12</v>
      </c>
    </row>
    <row r="14" spans="1:13" ht="45.95">
      <c r="A14" s="133" t="s">
        <v>460</v>
      </c>
      <c r="B14" s="253" t="s">
        <v>461</v>
      </c>
      <c r="C14" s="253" t="s">
        <v>12</v>
      </c>
      <c r="D14" s="253" t="s">
        <v>12</v>
      </c>
      <c r="E14" s="253" t="s">
        <v>12</v>
      </c>
    </row>
    <row r="15" spans="1:13" ht="23.1">
      <c r="A15" s="133" t="s">
        <v>462</v>
      </c>
      <c r="B15" s="253" t="s">
        <v>463</v>
      </c>
      <c r="C15" s="253" t="s">
        <v>12</v>
      </c>
      <c r="D15" s="253" t="s">
        <v>12</v>
      </c>
      <c r="E15" s="253" t="s">
        <v>12</v>
      </c>
    </row>
    <row r="16" spans="1:13" ht="23.1">
      <c r="A16" s="133" t="s">
        <v>464</v>
      </c>
      <c r="B16" s="253" t="s">
        <v>465</v>
      </c>
      <c r="C16" s="253" t="s">
        <v>12</v>
      </c>
      <c r="D16" s="253" t="s">
        <v>12</v>
      </c>
      <c r="E16" s="253" t="s">
        <v>12</v>
      </c>
    </row>
    <row r="17" spans="1:22" ht="23.1">
      <c r="A17" s="133" t="s">
        <v>466</v>
      </c>
      <c r="B17" s="253" t="s">
        <v>467</v>
      </c>
      <c r="C17" s="253" t="s">
        <v>12</v>
      </c>
      <c r="D17" s="253" t="s">
        <v>12</v>
      </c>
      <c r="E17" s="253" t="s">
        <v>12</v>
      </c>
    </row>
    <row r="18" spans="1:22">
      <c r="A18" s="133" t="s">
        <v>468</v>
      </c>
      <c r="B18" s="253" t="s">
        <v>469</v>
      </c>
      <c r="C18" s="253" t="s">
        <v>12</v>
      </c>
      <c r="D18" s="253" t="s">
        <v>12</v>
      </c>
      <c r="E18" s="253" t="s">
        <v>12</v>
      </c>
    </row>
    <row r="19" spans="1:22" ht="23.1">
      <c r="A19" s="133" t="s">
        <v>470</v>
      </c>
      <c r="B19" s="253" t="s">
        <v>471</v>
      </c>
      <c r="C19" s="253" t="s">
        <v>12</v>
      </c>
      <c r="D19" s="253" t="s">
        <v>12</v>
      </c>
      <c r="E19" s="253" t="s">
        <v>12</v>
      </c>
      <c r="K19" s="257"/>
      <c r="L19" s="393"/>
      <c r="M19" s="393"/>
      <c r="N19" s="393"/>
      <c r="O19" s="393"/>
      <c r="P19" s="393"/>
      <c r="Q19" s="393"/>
      <c r="R19" s="381"/>
      <c r="S19" s="381"/>
      <c r="T19" s="381"/>
      <c r="U19" s="381"/>
    </row>
    <row r="20" spans="1:22">
      <c r="A20" s="133" t="s">
        <v>472</v>
      </c>
      <c r="B20" s="253" t="s">
        <v>473</v>
      </c>
      <c r="C20" s="253" t="s">
        <v>474</v>
      </c>
      <c r="D20" s="253" t="s">
        <v>475</v>
      </c>
      <c r="E20" s="253" t="s">
        <v>476</v>
      </c>
      <c r="K20" s="257"/>
      <c r="L20" s="381"/>
      <c r="M20" s="381"/>
      <c r="N20" s="381"/>
      <c r="O20" s="381"/>
      <c r="P20" s="381"/>
      <c r="Q20" s="381"/>
      <c r="R20" s="381"/>
      <c r="S20" s="381"/>
      <c r="T20" s="381"/>
      <c r="U20" s="381"/>
    </row>
    <row r="21" spans="1:22" ht="14.85" customHeight="1">
      <c r="A21" s="133" t="s">
        <v>477</v>
      </c>
      <c r="B21" s="253" t="s">
        <v>478</v>
      </c>
      <c r="C21" s="134" t="s">
        <v>479</v>
      </c>
      <c r="D21" s="251"/>
      <c r="E21" s="209"/>
      <c r="F21" s="209"/>
      <c r="L21" s="257"/>
      <c r="M21" s="391"/>
      <c r="N21" s="391"/>
      <c r="O21" s="391"/>
      <c r="P21" s="391"/>
      <c r="Q21" s="391"/>
      <c r="R21" s="381"/>
      <c r="S21" s="381"/>
      <c r="T21" s="381"/>
      <c r="U21" s="381"/>
      <c r="V21" s="381"/>
    </row>
    <row r="22" spans="1:22">
      <c r="B22" s="250"/>
      <c r="C22" s="250"/>
      <c r="D22" s="251"/>
      <c r="E22" s="209"/>
      <c r="F22" s="209"/>
    </row>
    <row r="23" spans="1:22" ht="27.6" customHeight="1">
      <c r="A23" s="252">
        <v>4</v>
      </c>
      <c r="B23" s="353" t="s">
        <v>480</v>
      </c>
      <c r="C23" s="354"/>
      <c r="D23" s="355"/>
      <c r="E23" s="75" t="s">
        <v>481</v>
      </c>
      <c r="F23" s="38" t="s">
        <v>58</v>
      </c>
    </row>
    <row r="24" spans="1:22" ht="32.1" customHeight="1">
      <c r="A24" s="394">
        <f>A23+1</f>
        <v>5</v>
      </c>
      <c r="B24" s="397" t="s">
        <v>482</v>
      </c>
      <c r="C24" s="398"/>
      <c r="D24" s="399"/>
      <c r="E24" s="75" t="s">
        <v>483</v>
      </c>
      <c r="F24" s="253" t="s">
        <v>12</v>
      </c>
    </row>
    <row r="25" spans="1:22" ht="32.1" customHeight="1">
      <c r="A25" s="395"/>
      <c r="B25" s="400"/>
      <c r="C25" s="401"/>
      <c r="D25" s="402"/>
      <c r="E25" s="75" t="s">
        <v>483</v>
      </c>
      <c r="F25" s="253" t="s">
        <v>12</v>
      </c>
    </row>
    <row r="26" spans="1:22" ht="32.1" customHeight="1">
      <c r="A26" s="396"/>
      <c r="B26" s="403"/>
      <c r="C26" s="404"/>
      <c r="D26" s="405"/>
      <c r="E26" s="75" t="s">
        <v>483</v>
      </c>
      <c r="F26" s="253" t="s">
        <v>12</v>
      </c>
    </row>
    <row r="27" spans="1:22">
      <c r="A27" s="257"/>
      <c r="B27" s="250"/>
      <c r="C27" s="250"/>
      <c r="D27" s="209"/>
      <c r="E27" s="251"/>
      <c r="F27" s="251"/>
      <c r="G27" s="251"/>
      <c r="H27" s="251"/>
      <c r="I27" s="209"/>
      <c r="J27" s="209"/>
      <c r="K27" s="209"/>
    </row>
    <row r="28" spans="1:22" ht="29.1" customHeight="1">
      <c r="A28" s="378" t="s">
        <v>484</v>
      </c>
      <c r="B28" s="378"/>
      <c r="C28" s="378"/>
      <c r="D28" s="378"/>
      <c r="E28" s="378"/>
      <c r="F28" s="378"/>
      <c r="G28" s="378"/>
      <c r="H28" s="378"/>
      <c r="I28" s="378"/>
      <c r="J28" s="378"/>
      <c r="K28" s="378"/>
    </row>
    <row r="29" spans="1:22" ht="29.1" customHeight="1">
      <c r="A29" s="378" t="s">
        <v>485</v>
      </c>
      <c r="B29" s="378"/>
      <c r="C29" s="378"/>
      <c r="D29" s="378"/>
      <c r="E29" s="378"/>
      <c r="F29" s="378"/>
      <c r="G29" s="378"/>
      <c r="H29" s="378"/>
      <c r="I29" s="378"/>
      <c r="J29" s="378"/>
      <c r="K29" s="378"/>
    </row>
    <row r="30" spans="1:22" ht="29.1" customHeight="1">
      <c r="A30" s="383">
        <f>A24+1</f>
        <v>6</v>
      </c>
      <c r="B30" s="381"/>
      <c r="C30" s="385" t="s">
        <v>486</v>
      </c>
      <c r="D30" s="406"/>
      <c r="E30" s="386"/>
      <c r="F30" s="385" t="s">
        <v>487</v>
      </c>
      <c r="G30" s="406"/>
      <c r="H30" s="406"/>
      <c r="I30" s="386"/>
      <c r="J30" s="385" t="s">
        <v>488</v>
      </c>
      <c r="K30" s="386"/>
    </row>
    <row r="31" spans="1:22">
      <c r="A31" s="384"/>
      <c r="B31" s="381"/>
      <c r="C31" s="380" t="s">
        <v>489</v>
      </c>
      <c r="D31" s="381"/>
      <c r="E31" s="382"/>
      <c r="F31" s="380" t="s">
        <v>490</v>
      </c>
      <c r="G31" s="381"/>
      <c r="H31" s="381"/>
      <c r="I31" s="382"/>
      <c r="J31" s="380" t="s">
        <v>490</v>
      </c>
      <c r="K31" s="382"/>
    </row>
    <row r="32" spans="1:22" ht="34.5">
      <c r="A32" s="252">
        <f>A30+1</f>
        <v>7</v>
      </c>
      <c r="B32" s="134" t="s">
        <v>491</v>
      </c>
      <c r="C32" s="379" t="s">
        <v>492</v>
      </c>
      <c r="D32" s="379"/>
      <c r="E32" s="379"/>
      <c r="F32" s="379" t="s">
        <v>493</v>
      </c>
      <c r="G32" s="379"/>
      <c r="H32" s="379"/>
      <c r="I32" s="379"/>
      <c r="J32" s="379" t="s">
        <v>494</v>
      </c>
      <c r="K32" s="379"/>
    </row>
    <row r="33" spans="1:11" ht="23.1">
      <c r="A33" s="252">
        <f>A32+1</f>
        <v>8</v>
      </c>
      <c r="B33" s="134" t="s">
        <v>495</v>
      </c>
      <c r="C33" s="379" t="s">
        <v>496</v>
      </c>
      <c r="D33" s="379"/>
      <c r="E33" s="379"/>
      <c r="F33" s="379" t="s">
        <v>497</v>
      </c>
      <c r="G33" s="379"/>
      <c r="H33" s="379"/>
      <c r="I33" s="379"/>
      <c r="J33" s="379" t="s">
        <v>498</v>
      </c>
      <c r="K33" s="379"/>
    </row>
    <row r="34" spans="1:11" ht="23.1">
      <c r="A34" s="252">
        <f>A33+1</f>
        <v>9</v>
      </c>
      <c r="B34" s="134" t="s">
        <v>499</v>
      </c>
      <c r="C34" s="387" t="s">
        <v>500</v>
      </c>
      <c r="D34" s="387"/>
      <c r="E34" s="387"/>
      <c r="F34" s="387" t="s">
        <v>501</v>
      </c>
      <c r="G34" s="387"/>
      <c r="H34" s="387"/>
      <c r="I34" s="387"/>
      <c r="J34" s="387" t="s">
        <v>502</v>
      </c>
      <c r="K34" s="387"/>
    </row>
    <row r="35" spans="1:11" ht="23.1">
      <c r="A35" s="252">
        <f>A34+1</f>
        <v>10</v>
      </c>
      <c r="B35" s="134" t="s">
        <v>503</v>
      </c>
      <c r="C35" s="387" t="s">
        <v>500</v>
      </c>
      <c r="D35" s="387"/>
      <c r="E35" s="387"/>
      <c r="F35" s="387" t="s">
        <v>501</v>
      </c>
      <c r="G35" s="387"/>
      <c r="H35" s="387"/>
      <c r="I35" s="387"/>
      <c r="J35" s="387" t="s">
        <v>502</v>
      </c>
      <c r="K35" s="387"/>
    </row>
    <row r="36" spans="1:11" ht="34.5">
      <c r="A36" s="252">
        <f t="shared" ref="A36:A37" si="0">A35+1</f>
        <v>11</v>
      </c>
      <c r="B36" s="134" t="s">
        <v>504</v>
      </c>
      <c r="C36" s="387" t="s">
        <v>500</v>
      </c>
      <c r="D36" s="387"/>
      <c r="E36" s="387"/>
      <c r="F36" s="387" t="s">
        <v>501</v>
      </c>
      <c r="G36" s="387"/>
      <c r="H36" s="387"/>
      <c r="I36" s="387"/>
      <c r="J36" s="387" t="s">
        <v>502</v>
      </c>
      <c r="K36" s="387"/>
    </row>
    <row r="37" spans="1:11" ht="23.1">
      <c r="A37" s="252">
        <f t="shared" si="0"/>
        <v>12</v>
      </c>
      <c r="B37" s="134" t="s">
        <v>505</v>
      </c>
      <c r="C37" s="387" t="s">
        <v>500</v>
      </c>
      <c r="D37" s="387"/>
      <c r="E37" s="387"/>
      <c r="F37" s="387" t="s">
        <v>501</v>
      </c>
      <c r="G37" s="387"/>
      <c r="H37" s="387"/>
      <c r="I37" s="387"/>
      <c r="J37" s="387" t="s">
        <v>502</v>
      </c>
      <c r="K37" s="387"/>
    </row>
    <row r="38" spans="1:11" ht="69">
      <c r="A38" s="258">
        <f>A37+1</f>
        <v>13</v>
      </c>
      <c r="B38" s="134" t="s">
        <v>506</v>
      </c>
      <c r="C38" s="388" t="s">
        <v>507</v>
      </c>
      <c r="D38" s="389"/>
      <c r="E38" s="390"/>
      <c r="F38" s="388" t="s">
        <v>508</v>
      </c>
      <c r="G38" s="389"/>
      <c r="H38" s="389"/>
      <c r="I38" s="390"/>
      <c r="J38" s="388" t="s">
        <v>509</v>
      </c>
      <c r="K38" s="390"/>
    </row>
    <row r="39" spans="1:11" ht="161.1">
      <c r="A39" s="252">
        <f>A38+1</f>
        <v>14</v>
      </c>
      <c r="B39" s="134" t="s">
        <v>510</v>
      </c>
      <c r="C39" s="379" t="s">
        <v>511</v>
      </c>
      <c r="D39" s="379"/>
      <c r="E39" s="379"/>
      <c r="F39" s="379" t="s">
        <v>512</v>
      </c>
      <c r="G39" s="379"/>
      <c r="H39" s="379"/>
      <c r="I39" s="379"/>
      <c r="J39" s="379" t="s">
        <v>513</v>
      </c>
      <c r="K39" s="379"/>
    </row>
    <row r="40" spans="1:11" ht="57.6">
      <c r="A40" s="258">
        <f>A39+1</f>
        <v>15</v>
      </c>
      <c r="B40" s="134" t="s">
        <v>514</v>
      </c>
      <c r="C40" s="388" t="s">
        <v>507</v>
      </c>
      <c r="D40" s="389"/>
      <c r="E40" s="390"/>
      <c r="F40" s="388" t="s">
        <v>508</v>
      </c>
      <c r="G40" s="389"/>
      <c r="H40" s="389"/>
      <c r="I40" s="390"/>
      <c r="J40" s="388" t="s">
        <v>509</v>
      </c>
      <c r="K40" s="390"/>
    </row>
  </sheetData>
  <mergeCells count="47">
    <mergeCell ref="C40:E40"/>
    <mergeCell ref="F40:I40"/>
    <mergeCell ref="J40:K40"/>
    <mergeCell ref="A2:J2"/>
    <mergeCell ref="L19:Q19"/>
    <mergeCell ref="B23:D23"/>
    <mergeCell ref="A24:A26"/>
    <mergeCell ref="B24:D26"/>
    <mergeCell ref="C39:E39"/>
    <mergeCell ref="F39:I39"/>
    <mergeCell ref="J39:K39"/>
    <mergeCell ref="C37:E37"/>
    <mergeCell ref="F37:I37"/>
    <mergeCell ref="J37:K37"/>
    <mergeCell ref="C30:E30"/>
    <mergeCell ref="F30:I30"/>
    <mergeCell ref="R19:U19"/>
    <mergeCell ref="L20:P20"/>
    <mergeCell ref="Q20:U20"/>
    <mergeCell ref="M21:Q21"/>
    <mergeCell ref="R21:V21"/>
    <mergeCell ref="C34:E34"/>
    <mergeCell ref="F34:I34"/>
    <mergeCell ref="C38:E38"/>
    <mergeCell ref="F38:I38"/>
    <mergeCell ref="J38:K38"/>
    <mergeCell ref="J34:K34"/>
    <mergeCell ref="C35:E35"/>
    <mergeCell ref="F35:I35"/>
    <mergeCell ref="J35:K35"/>
    <mergeCell ref="C36:E36"/>
    <mergeCell ref="F36:I36"/>
    <mergeCell ref="J36:K36"/>
    <mergeCell ref="A28:K28"/>
    <mergeCell ref="J32:K32"/>
    <mergeCell ref="C33:E33"/>
    <mergeCell ref="F33:I33"/>
    <mergeCell ref="J33:K33"/>
    <mergeCell ref="C31:E31"/>
    <mergeCell ref="F31:I31"/>
    <mergeCell ref="J31:K31"/>
    <mergeCell ref="C32:E32"/>
    <mergeCell ref="F32:I32"/>
    <mergeCell ref="A29:K29"/>
    <mergeCell ref="A30:A31"/>
    <mergeCell ref="B30:B31"/>
    <mergeCell ref="J30:K30"/>
  </mergeCells>
  <pageMargins left="0.7" right="0.7" top="0.75" bottom="0.75" header="0.3" footer="0.3"/>
  <pageSetup orientation="landscape"/>
  <headerFooter>
    <oddFooter>&amp;R_x000D_&amp;1#&amp;"Calibri"&amp;10&amp;K000000 Official Use Only</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I75"/>
  <sheetViews>
    <sheetView topLeftCell="A64" workbookViewId="0">
      <selection activeCell="B4" sqref="B4"/>
    </sheetView>
  </sheetViews>
  <sheetFormatPr defaultColWidth="8.5703125" defaultRowHeight="11.45"/>
  <cols>
    <col min="1" max="1" width="9.140625" style="68" customWidth="1"/>
    <col min="2" max="2" width="38.140625" style="22" customWidth="1"/>
    <col min="3" max="3" width="29.5703125" style="22" customWidth="1"/>
    <col min="4" max="4" width="19.42578125" style="70" customWidth="1"/>
    <col min="5" max="5" width="19.42578125" style="22" customWidth="1"/>
    <col min="6" max="6" width="19.42578125" style="43" customWidth="1"/>
    <col min="7" max="7" width="18.5703125" style="22" customWidth="1"/>
    <col min="8" max="16384" width="8.5703125" style="22"/>
  </cols>
  <sheetData>
    <row r="1" spans="1:6">
      <c r="A1" s="44" t="s">
        <v>515</v>
      </c>
      <c r="D1" s="135"/>
    </row>
    <row r="2" spans="1:6">
      <c r="A2" s="136" t="s">
        <v>516</v>
      </c>
      <c r="B2" s="137"/>
      <c r="C2" s="137"/>
      <c r="D2" s="236"/>
      <c r="F2" s="22"/>
    </row>
    <row r="3" spans="1:6" ht="45.95">
      <c r="A3" s="67">
        <v>1</v>
      </c>
      <c r="B3" s="26" t="s">
        <v>517</v>
      </c>
      <c r="C3" s="40" t="s">
        <v>518</v>
      </c>
      <c r="D3" s="73" t="s">
        <v>12</v>
      </c>
      <c r="E3" s="43"/>
      <c r="F3" s="22"/>
    </row>
    <row r="4" spans="1:6" ht="80.45">
      <c r="A4" s="67">
        <f>A3+1</f>
        <v>2</v>
      </c>
      <c r="B4" s="26" t="s">
        <v>519</v>
      </c>
      <c r="C4" s="40" t="s">
        <v>520</v>
      </c>
      <c r="D4" s="73" t="s">
        <v>12</v>
      </c>
      <c r="F4" s="22"/>
    </row>
    <row r="5" spans="1:6">
      <c r="A5" s="67">
        <f>A4+1</f>
        <v>3</v>
      </c>
      <c r="B5" s="26" t="s">
        <v>521</v>
      </c>
      <c r="C5" s="40" t="s">
        <v>522</v>
      </c>
      <c r="D5" s="94" t="s">
        <v>58</v>
      </c>
      <c r="E5" s="43"/>
      <c r="F5" s="22"/>
    </row>
    <row r="6" spans="1:6">
      <c r="A6" s="409">
        <f>A5+1</f>
        <v>4</v>
      </c>
      <c r="B6" s="45" t="s">
        <v>523</v>
      </c>
      <c r="C6" s="45"/>
      <c r="D6" s="73"/>
      <c r="E6" s="43"/>
      <c r="F6" s="22"/>
    </row>
    <row r="7" spans="1:6">
      <c r="A7" s="410"/>
      <c r="B7" s="41" t="s">
        <v>524</v>
      </c>
      <c r="C7" s="40" t="s">
        <v>522</v>
      </c>
      <c r="D7" s="94" t="s">
        <v>58</v>
      </c>
      <c r="E7" s="43"/>
      <c r="F7" s="22"/>
    </row>
    <row r="8" spans="1:6">
      <c r="A8" s="410"/>
      <c r="B8" s="41" t="s">
        <v>525</v>
      </c>
      <c r="C8" s="40" t="s">
        <v>522</v>
      </c>
      <c r="D8" s="94" t="s">
        <v>58</v>
      </c>
      <c r="E8" s="43"/>
      <c r="F8" s="22"/>
    </row>
    <row r="9" spans="1:6">
      <c r="A9" s="410"/>
      <c r="B9" s="41" t="s">
        <v>526</v>
      </c>
      <c r="C9" s="40" t="s">
        <v>522</v>
      </c>
      <c r="D9" s="94" t="s">
        <v>58</v>
      </c>
      <c r="E9" s="43"/>
      <c r="F9" s="22"/>
    </row>
    <row r="10" spans="1:6">
      <c r="A10" s="410"/>
      <c r="B10" s="41" t="s">
        <v>527</v>
      </c>
      <c r="C10" s="40" t="s">
        <v>522</v>
      </c>
      <c r="D10" s="94" t="s">
        <v>58</v>
      </c>
      <c r="E10" s="43"/>
      <c r="F10" s="22"/>
    </row>
    <row r="11" spans="1:6">
      <c r="A11" s="410"/>
      <c r="B11" s="41" t="s">
        <v>528</v>
      </c>
      <c r="C11" s="40" t="s">
        <v>522</v>
      </c>
      <c r="D11" s="94" t="s">
        <v>58</v>
      </c>
      <c r="E11" s="43"/>
      <c r="F11" s="22"/>
    </row>
    <row r="12" spans="1:6">
      <c r="A12" s="410"/>
      <c r="B12" s="41" t="s">
        <v>529</v>
      </c>
      <c r="C12" s="40" t="s">
        <v>522</v>
      </c>
      <c r="D12" s="94" t="s">
        <v>58</v>
      </c>
      <c r="E12" s="43"/>
      <c r="F12" s="22"/>
    </row>
    <row r="13" spans="1:6">
      <c r="A13" s="411"/>
      <c r="B13" s="41" t="s">
        <v>530</v>
      </c>
      <c r="C13" s="40" t="s">
        <v>522</v>
      </c>
      <c r="D13" s="94" t="s">
        <v>58</v>
      </c>
      <c r="E13" s="43"/>
      <c r="F13" s="22"/>
    </row>
    <row r="14" spans="1:6" ht="45.95">
      <c r="A14" s="72">
        <f>A6+1</f>
        <v>5</v>
      </c>
      <c r="B14" s="26" t="s">
        <v>531</v>
      </c>
      <c r="C14" s="26" t="s">
        <v>532</v>
      </c>
      <c r="D14" s="73" t="s">
        <v>124</v>
      </c>
      <c r="E14" s="90"/>
      <c r="F14" s="22"/>
    </row>
    <row r="15" spans="1:6" s="39" customFormat="1">
      <c r="A15" s="63" t="s">
        <v>533</v>
      </c>
      <c r="B15" s="242" t="s">
        <v>173</v>
      </c>
      <c r="D15" s="75" t="s">
        <v>22</v>
      </c>
    </row>
    <row r="16" spans="1:6" ht="161.1">
      <c r="A16" s="72">
        <f>A14+1</f>
        <v>6</v>
      </c>
      <c r="B16" s="26" t="s">
        <v>534</v>
      </c>
      <c r="C16" s="26" t="s">
        <v>535</v>
      </c>
      <c r="D16" s="73" t="s">
        <v>124</v>
      </c>
      <c r="E16" s="43"/>
      <c r="F16" s="22"/>
    </row>
    <row r="17" spans="1:6" s="39" customFormat="1">
      <c r="A17" s="63" t="s">
        <v>536</v>
      </c>
      <c r="B17" s="242" t="s">
        <v>173</v>
      </c>
      <c r="D17" s="75" t="s">
        <v>22</v>
      </c>
    </row>
    <row r="18" spans="1:6">
      <c r="A18" s="237" t="s">
        <v>537</v>
      </c>
      <c r="B18" s="138"/>
      <c r="C18" s="138"/>
      <c r="D18" s="139"/>
      <c r="E18" s="43"/>
      <c r="F18" s="22"/>
    </row>
    <row r="19" spans="1:6" ht="69">
      <c r="A19" s="67">
        <f>A16+1</f>
        <v>7</v>
      </c>
      <c r="B19" s="26" t="s">
        <v>538</v>
      </c>
      <c r="C19" s="40" t="s">
        <v>539</v>
      </c>
      <c r="D19" s="73" t="s">
        <v>12</v>
      </c>
      <c r="E19" s="43"/>
      <c r="F19" s="22"/>
    </row>
    <row r="20" spans="1:6" ht="149.44999999999999">
      <c r="A20" s="67">
        <f>A19+1</f>
        <v>8</v>
      </c>
      <c r="B20" s="26" t="s">
        <v>540</v>
      </c>
      <c r="C20" s="40" t="s">
        <v>541</v>
      </c>
      <c r="D20" s="73" t="s">
        <v>124</v>
      </c>
      <c r="E20" s="43"/>
      <c r="F20" s="22"/>
    </row>
    <row r="21" spans="1:6" ht="34.5">
      <c r="A21" s="63" t="s">
        <v>542</v>
      </c>
      <c r="B21" s="242" t="s">
        <v>173</v>
      </c>
      <c r="D21" s="73" t="s">
        <v>543</v>
      </c>
      <c r="E21" s="43"/>
      <c r="F21" s="22"/>
    </row>
    <row r="22" spans="1:6" ht="23.1">
      <c r="A22" s="67">
        <f>A20+1</f>
        <v>9</v>
      </c>
      <c r="B22" s="26" t="s">
        <v>544</v>
      </c>
      <c r="C22" s="73" t="s">
        <v>545</v>
      </c>
      <c r="D22" s="73" t="s">
        <v>124</v>
      </c>
      <c r="E22" s="43"/>
      <c r="F22" s="22"/>
    </row>
    <row r="23" spans="1:6">
      <c r="B23" s="43"/>
      <c r="C23" s="60"/>
      <c r="E23" s="43"/>
      <c r="F23" s="22"/>
    </row>
    <row r="24" spans="1:6" ht="15" customHeight="1">
      <c r="A24" s="412" t="s">
        <v>546</v>
      </c>
      <c r="B24" s="412"/>
      <c r="C24" s="412"/>
      <c r="D24" s="412"/>
      <c r="E24" s="412"/>
      <c r="F24" s="412"/>
    </row>
    <row r="25" spans="1:6" s="39" customFormat="1">
      <c r="A25" s="105"/>
      <c r="B25" s="75"/>
      <c r="C25" s="75"/>
      <c r="D25" s="75" t="s">
        <v>547</v>
      </c>
      <c r="E25" s="75" t="s">
        <v>548</v>
      </c>
      <c r="F25" s="75" t="s">
        <v>549</v>
      </c>
    </row>
    <row r="26" spans="1:6" s="39" customFormat="1" ht="92.1">
      <c r="A26" s="140">
        <f>A22+1</f>
        <v>10</v>
      </c>
      <c r="B26" s="26" t="s">
        <v>550</v>
      </c>
      <c r="C26" s="26" t="s">
        <v>551</v>
      </c>
      <c r="D26" s="73" t="s">
        <v>124</v>
      </c>
      <c r="E26" s="73" t="s">
        <v>124</v>
      </c>
      <c r="F26" s="73" t="s">
        <v>124</v>
      </c>
    </row>
    <row r="27" spans="1:6" s="39" customFormat="1">
      <c r="A27" s="140" t="s">
        <v>552</v>
      </c>
      <c r="B27" s="242" t="s">
        <v>173</v>
      </c>
      <c r="D27" s="75" t="s">
        <v>22</v>
      </c>
      <c r="E27" s="75" t="s">
        <v>22</v>
      </c>
      <c r="F27" s="75" t="s">
        <v>22</v>
      </c>
    </row>
    <row r="28" spans="1:6" s="39" customFormat="1" ht="23.1">
      <c r="A28" s="140">
        <f>A26+1</f>
        <v>11</v>
      </c>
      <c r="B28" s="26" t="s">
        <v>553</v>
      </c>
      <c r="C28" s="69" t="s">
        <v>522</v>
      </c>
      <c r="D28" s="75" t="s">
        <v>58</v>
      </c>
      <c r="E28" s="75" t="s">
        <v>58</v>
      </c>
      <c r="F28" s="75" t="s">
        <v>58</v>
      </c>
    </row>
    <row r="29" spans="1:6" s="39" customFormat="1" ht="161.1">
      <c r="A29" s="140">
        <f t="shared" ref="A29:A32" si="0">A28+1</f>
        <v>12</v>
      </c>
      <c r="B29" s="69" t="s">
        <v>554</v>
      </c>
      <c r="C29" s="26" t="s">
        <v>535</v>
      </c>
      <c r="D29" s="73" t="s">
        <v>124</v>
      </c>
      <c r="E29" s="73" t="s">
        <v>124</v>
      </c>
      <c r="F29" s="73" t="s">
        <v>124</v>
      </c>
    </row>
    <row r="30" spans="1:6" s="39" customFormat="1">
      <c r="A30" s="140" t="s">
        <v>555</v>
      </c>
      <c r="B30" s="242" t="s">
        <v>173</v>
      </c>
      <c r="D30" s="75" t="s">
        <v>22</v>
      </c>
      <c r="E30" s="75" t="s">
        <v>22</v>
      </c>
      <c r="F30" s="75" t="s">
        <v>22</v>
      </c>
    </row>
    <row r="31" spans="1:6" s="39" customFormat="1">
      <c r="A31" s="140">
        <f>A29+1</f>
        <v>13</v>
      </c>
      <c r="B31" s="26" t="s">
        <v>556</v>
      </c>
      <c r="C31" s="26" t="s">
        <v>206</v>
      </c>
      <c r="D31" s="73" t="s">
        <v>124</v>
      </c>
      <c r="E31" s="73" t="s">
        <v>124</v>
      </c>
      <c r="F31" s="73" t="s">
        <v>124</v>
      </c>
    </row>
    <row r="32" spans="1:6" s="39" customFormat="1" ht="23.1">
      <c r="A32" s="140">
        <f t="shared" si="0"/>
        <v>14</v>
      </c>
      <c r="B32" s="26" t="s">
        <v>557</v>
      </c>
      <c r="C32" s="69" t="s">
        <v>522</v>
      </c>
      <c r="D32" s="75" t="s">
        <v>58</v>
      </c>
      <c r="E32" s="75" t="s">
        <v>58</v>
      </c>
      <c r="F32" s="75" t="s">
        <v>58</v>
      </c>
    </row>
    <row r="33" spans="1:6" s="39" customFormat="1">
      <c r="A33" s="44" t="s">
        <v>558</v>
      </c>
    </row>
    <row r="34" spans="1:6" s="39" customFormat="1">
      <c r="A34" s="352" t="s">
        <v>559</v>
      </c>
      <c r="B34" s="352"/>
      <c r="C34" s="352"/>
      <c r="D34" s="352"/>
      <c r="E34" s="352"/>
      <c r="F34" s="352"/>
    </row>
    <row r="35" spans="1:6" s="39" customFormat="1">
      <c r="A35" s="105"/>
      <c r="B35" s="75"/>
      <c r="C35" s="75"/>
      <c r="D35" s="75" t="s">
        <v>560</v>
      </c>
      <c r="E35" s="75" t="s">
        <v>561</v>
      </c>
      <c r="F35" s="75" t="s">
        <v>562</v>
      </c>
    </row>
    <row r="36" spans="1:6" s="39" customFormat="1" ht="23.1">
      <c r="A36" s="140">
        <f>A32+1</f>
        <v>15</v>
      </c>
      <c r="B36" s="26" t="s">
        <v>563</v>
      </c>
      <c r="C36" s="40" t="s">
        <v>564</v>
      </c>
      <c r="D36" s="73" t="s">
        <v>124</v>
      </c>
      <c r="E36" s="73" t="s">
        <v>124</v>
      </c>
      <c r="F36" s="73" t="s">
        <v>124</v>
      </c>
    </row>
    <row r="37" spans="1:6" s="39" customFormat="1" ht="69">
      <c r="A37" s="140">
        <f>A36+1</f>
        <v>16</v>
      </c>
      <c r="B37" s="26" t="s">
        <v>565</v>
      </c>
      <c r="C37" s="26" t="s">
        <v>566</v>
      </c>
      <c r="D37" s="73" t="s">
        <v>124</v>
      </c>
      <c r="E37" s="73" t="s">
        <v>124</v>
      </c>
      <c r="F37" s="73" t="s">
        <v>124</v>
      </c>
    </row>
    <row r="38" spans="1:6" s="39" customFormat="1">
      <c r="A38" s="140" t="s">
        <v>567</v>
      </c>
      <c r="B38" s="242" t="s">
        <v>173</v>
      </c>
      <c r="D38" s="75" t="s">
        <v>22</v>
      </c>
      <c r="E38" s="75" t="s">
        <v>22</v>
      </c>
      <c r="F38" s="75" t="s">
        <v>22</v>
      </c>
    </row>
    <row r="39" spans="1:6" s="39" customFormat="1" ht="23.1">
      <c r="A39" s="140">
        <f>A37+1</f>
        <v>17</v>
      </c>
      <c r="B39" s="26" t="s">
        <v>568</v>
      </c>
      <c r="C39" s="16" t="s">
        <v>522</v>
      </c>
      <c r="D39" s="75" t="s">
        <v>58</v>
      </c>
      <c r="E39" s="75" t="s">
        <v>58</v>
      </c>
      <c r="F39" s="75" t="s">
        <v>58</v>
      </c>
    </row>
    <row r="40" spans="1:6" s="39" customFormat="1">
      <c r="A40" s="140">
        <f t="shared" ref="A40:A41" si="1">A39+1</f>
        <v>18</v>
      </c>
      <c r="B40" s="69" t="s">
        <v>569</v>
      </c>
      <c r="C40" s="69" t="s">
        <v>206</v>
      </c>
      <c r="D40" s="73" t="s">
        <v>124</v>
      </c>
      <c r="E40" s="73" t="s">
        <v>124</v>
      </c>
      <c r="F40" s="73" t="s">
        <v>124</v>
      </c>
    </row>
    <row r="41" spans="1:6" s="39" customFormat="1">
      <c r="A41" s="141">
        <f t="shared" si="1"/>
        <v>19</v>
      </c>
      <c r="B41" s="142" t="s">
        <v>570</v>
      </c>
      <c r="C41" s="143" t="s">
        <v>522</v>
      </c>
      <c r="D41" s="75" t="s">
        <v>58</v>
      </c>
      <c r="E41" s="75" t="s">
        <v>58</v>
      </c>
      <c r="F41" s="75" t="s">
        <v>58</v>
      </c>
    </row>
    <row r="42" spans="1:6" ht="23.1">
      <c r="A42" s="144">
        <f>A41+1</f>
        <v>20</v>
      </c>
      <c r="B42" s="65" t="s">
        <v>571</v>
      </c>
      <c r="C42" s="40" t="s">
        <v>342</v>
      </c>
      <c r="D42" s="87" t="s">
        <v>12</v>
      </c>
    </row>
    <row r="43" spans="1:6" ht="23.1">
      <c r="A43" s="144">
        <f>A42+1</f>
        <v>21</v>
      </c>
      <c r="B43" s="65" t="s">
        <v>572</v>
      </c>
      <c r="C43" s="40" t="s">
        <v>573</v>
      </c>
      <c r="D43" s="87" t="s">
        <v>12</v>
      </c>
    </row>
    <row r="44" spans="1:6" ht="23.1">
      <c r="A44" s="144">
        <f>A43+1</f>
        <v>22</v>
      </c>
      <c r="B44" s="65" t="s">
        <v>574</v>
      </c>
      <c r="C44" s="40" t="s">
        <v>342</v>
      </c>
      <c r="D44" s="87" t="s">
        <v>12</v>
      </c>
    </row>
    <row r="45" spans="1:6" ht="23.1">
      <c r="A45" s="144">
        <f t="shared" ref="A45:A47" si="2">A44+1</f>
        <v>23</v>
      </c>
      <c r="B45" s="65" t="s">
        <v>575</v>
      </c>
      <c r="C45" s="40" t="s">
        <v>342</v>
      </c>
      <c r="D45" s="87" t="s">
        <v>12</v>
      </c>
    </row>
    <row r="46" spans="1:6" ht="23.1">
      <c r="A46" s="144">
        <f t="shared" si="2"/>
        <v>24</v>
      </c>
      <c r="B46" s="65" t="s">
        <v>576</v>
      </c>
      <c r="C46" s="40" t="s">
        <v>342</v>
      </c>
      <c r="D46" s="87" t="s">
        <v>12</v>
      </c>
    </row>
    <row r="47" spans="1:6" ht="23.1">
      <c r="A47" s="144">
        <f t="shared" si="2"/>
        <v>25</v>
      </c>
      <c r="B47" s="65" t="s">
        <v>577</v>
      </c>
      <c r="C47" s="40" t="s">
        <v>342</v>
      </c>
      <c r="D47" s="87" t="s">
        <v>12</v>
      </c>
    </row>
    <row r="48" spans="1:6">
      <c r="A48" s="145"/>
      <c r="B48" s="102"/>
      <c r="C48" s="60"/>
    </row>
    <row r="49" spans="1:9">
      <c r="A49" s="413" t="s">
        <v>578</v>
      </c>
      <c r="B49" s="414"/>
      <c r="C49" s="414"/>
      <c r="D49" s="414"/>
      <c r="E49" s="414"/>
      <c r="F49" s="414"/>
      <c r="G49" s="414"/>
    </row>
    <row r="50" spans="1:9">
      <c r="A50" s="147"/>
      <c r="B50" s="17"/>
      <c r="C50" s="17"/>
      <c r="D50" s="148"/>
      <c r="E50" s="17"/>
      <c r="F50" s="149"/>
      <c r="G50" s="17"/>
    </row>
    <row r="51" spans="1:9" ht="45.95">
      <c r="A51" s="150">
        <f>A47+1</f>
        <v>26</v>
      </c>
      <c r="B51" s="151" t="s">
        <v>579</v>
      </c>
      <c r="C51" s="152" t="s">
        <v>580</v>
      </c>
      <c r="D51" s="153" t="s">
        <v>12</v>
      </c>
      <c r="E51" s="17"/>
      <c r="F51" s="154"/>
      <c r="G51" s="154"/>
    </row>
    <row r="52" spans="1:9" ht="14.85" customHeight="1">
      <c r="A52" s="155" t="s">
        <v>581</v>
      </c>
      <c r="B52" s="155"/>
      <c r="C52" s="155"/>
      <c r="D52" s="155"/>
      <c r="E52" s="156"/>
      <c r="F52" s="154"/>
      <c r="G52" s="154"/>
      <c r="H52" s="146"/>
      <c r="I52" s="146"/>
    </row>
    <row r="53" spans="1:9" ht="14.85" customHeight="1">
      <c r="A53" s="157" t="s">
        <v>582</v>
      </c>
      <c r="B53" s="157"/>
      <c r="C53" s="157"/>
      <c r="D53" s="157"/>
      <c r="E53" s="158"/>
      <c r="F53" s="159"/>
      <c r="G53" s="159"/>
      <c r="H53"/>
      <c r="I53"/>
    </row>
    <row r="54" spans="1:9">
      <c r="A54" s="160"/>
      <c r="B54" s="161">
        <f>A51+1</f>
        <v>27</v>
      </c>
      <c r="C54" s="161" t="s">
        <v>583</v>
      </c>
      <c r="D54" s="161">
        <f>B54+1</f>
        <v>28</v>
      </c>
      <c r="E54" s="17"/>
      <c r="F54" s="17"/>
      <c r="G54" s="17"/>
    </row>
    <row r="55" spans="1:9" ht="45.95">
      <c r="A55" s="407" t="s">
        <v>584</v>
      </c>
      <c r="B55" s="162" t="s">
        <v>585</v>
      </c>
      <c r="C55" s="162" t="s">
        <v>586</v>
      </c>
      <c r="D55" s="162" t="s">
        <v>587</v>
      </c>
      <c r="E55" s="17"/>
      <c r="F55" s="17"/>
      <c r="G55" s="17"/>
    </row>
    <row r="56" spans="1:9" ht="138">
      <c r="A56" s="408"/>
      <c r="B56" s="163" t="s">
        <v>588</v>
      </c>
      <c r="C56" s="163"/>
      <c r="D56" s="163" t="s">
        <v>589</v>
      </c>
      <c r="E56" s="17"/>
      <c r="F56" s="17"/>
      <c r="G56" s="17"/>
    </row>
    <row r="57" spans="1:9">
      <c r="A57" s="164">
        <v>1</v>
      </c>
      <c r="B57" s="74" t="s">
        <v>12</v>
      </c>
      <c r="C57" s="74"/>
      <c r="D57" s="74" t="s">
        <v>590</v>
      </c>
      <c r="E57" s="17"/>
      <c r="F57" s="17"/>
      <c r="G57" s="17"/>
    </row>
    <row r="58" spans="1:9">
      <c r="A58" s="164">
        <v>2</v>
      </c>
      <c r="B58" s="74" t="s">
        <v>12</v>
      </c>
      <c r="C58" s="74"/>
      <c r="D58" s="74" t="s">
        <v>590</v>
      </c>
      <c r="E58" s="17"/>
      <c r="F58" s="17"/>
      <c r="G58" s="17"/>
    </row>
    <row r="59" spans="1:9">
      <c r="A59" s="164">
        <v>3</v>
      </c>
      <c r="B59" s="74" t="s">
        <v>12</v>
      </c>
      <c r="C59" s="74"/>
      <c r="D59" s="74" t="s">
        <v>590</v>
      </c>
      <c r="E59" s="17"/>
      <c r="F59" s="17"/>
      <c r="G59" s="17"/>
    </row>
    <row r="60" spans="1:9">
      <c r="A60" s="164">
        <v>4</v>
      </c>
      <c r="B60" s="74" t="s">
        <v>12</v>
      </c>
      <c r="C60" s="74"/>
      <c r="D60" s="74" t="s">
        <v>590</v>
      </c>
      <c r="E60" s="17"/>
      <c r="F60" s="17"/>
      <c r="G60" s="17"/>
    </row>
    <row r="61" spans="1:9">
      <c r="A61" s="164">
        <v>5</v>
      </c>
      <c r="B61" s="74" t="s">
        <v>12</v>
      </c>
      <c r="C61" s="74"/>
      <c r="D61" s="74" t="s">
        <v>590</v>
      </c>
      <c r="E61" s="17"/>
      <c r="F61" s="17"/>
      <c r="G61" s="17"/>
    </row>
    <row r="62" spans="1:9">
      <c r="A62" s="147"/>
      <c r="B62" s="17"/>
      <c r="C62" s="17"/>
      <c r="D62" s="148"/>
      <c r="E62" s="17"/>
      <c r="F62" s="149"/>
      <c r="G62" s="17"/>
    </row>
    <row r="63" spans="1:9" ht="23.1">
      <c r="A63" s="150">
        <f>D54+1</f>
        <v>29</v>
      </c>
      <c r="B63" s="151" t="s">
        <v>591</v>
      </c>
      <c r="C63" s="152" t="s">
        <v>580</v>
      </c>
      <c r="D63" s="153" t="s">
        <v>12</v>
      </c>
      <c r="E63" s="17"/>
      <c r="F63" s="154"/>
      <c r="G63" s="154"/>
    </row>
    <row r="64" spans="1:9" ht="14.85" customHeight="1">
      <c r="A64" s="155" t="s">
        <v>592</v>
      </c>
      <c r="B64" s="155"/>
      <c r="C64" s="155"/>
      <c r="D64" s="155"/>
      <c r="E64" s="156"/>
      <c r="F64" s="154"/>
      <c r="G64" s="154"/>
      <c r="H64" s="146"/>
      <c r="I64" s="146"/>
    </row>
    <row r="65" spans="1:9" ht="14.85" customHeight="1">
      <c r="A65" s="157" t="s">
        <v>593</v>
      </c>
      <c r="B65" s="157"/>
      <c r="C65" s="157"/>
      <c r="D65" s="157"/>
      <c r="E65" s="158"/>
      <c r="F65" s="159"/>
      <c r="G65" s="159"/>
      <c r="H65"/>
      <c r="I65"/>
    </row>
    <row r="66" spans="1:9">
      <c r="A66" s="160"/>
      <c r="B66" s="161">
        <f>A63+1</f>
        <v>30</v>
      </c>
      <c r="C66" s="161" t="s">
        <v>594</v>
      </c>
      <c r="D66" s="161">
        <f>B66+1</f>
        <v>31</v>
      </c>
      <c r="E66" s="17"/>
      <c r="F66" s="17"/>
      <c r="G66" s="17"/>
    </row>
    <row r="67" spans="1:9" ht="45.95">
      <c r="A67" s="407" t="s">
        <v>584</v>
      </c>
      <c r="B67" s="162" t="s">
        <v>585</v>
      </c>
      <c r="C67" s="162" t="s">
        <v>586</v>
      </c>
      <c r="D67" s="162" t="s">
        <v>587</v>
      </c>
      <c r="E67" s="17"/>
      <c r="F67" s="17"/>
      <c r="G67" s="17"/>
    </row>
    <row r="68" spans="1:9" ht="103.5">
      <c r="A68" s="408"/>
      <c r="B68" s="163" t="s">
        <v>595</v>
      </c>
      <c r="C68" s="163"/>
      <c r="D68" s="163" t="s">
        <v>596</v>
      </c>
      <c r="E68" s="17"/>
      <c r="F68" s="17"/>
      <c r="G68" s="17"/>
    </row>
    <row r="69" spans="1:9">
      <c r="A69" s="164">
        <v>1</v>
      </c>
      <c r="B69" s="74" t="s">
        <v>12</v>
      </c>
      <c r="C69" s="74"/>
      <c r="D69" s="74" t="s">
        <v>590</v>
      </c>
      <c r="E69" s="17"/>
      <c r="F69" s="17"/>
      <c r="G69" s="17"/>
    </row>
    <row r="70" spans="1:9">
      <c r="A70" s="164">
        <v>2</v>
      </c>
      <c r="B70" s="74" t="s">
        <v>12</v>
      </c>
      <c r="C70" s="74"/>
      <c r="D70" s="74" t="s">
        <v>590</v>
      </c>
      <c r="E70" s="17"/>
      <c r="F70" s="17"/>
      <c r="G70" s="17"/>
    </row>
    <row r="71" spans="1:9">
      <c r="A71" s="164">
        <v>3</v>
      </c>
      <c r="B71" s="74" t="s">
        <v>12</v>
      </c>
      <c r="C71" s="74"/>
      <c r="D71" s="74" t="s">
        <v>590</v>
      </c>
      <c r="E71" s="17"/>
      <c r="F71" s="17"/>
      <c r="G71" s="17"/>
    </row>
    <row r="72" spans="1:9">
      <c r="A72" s="164">
        <v>4</v>
      </c>
      <c r="B72" s="74" t="s">
        <v>12</v>
      </c>
      <c r="C72" s="74"/>
      <c r="D72" s="74" t="s">
        <v>590</v>
      </c>
      <c r="E72" s="17"/>
      <c r="F72" s="17"/>
      <c r="G72" s="17"/>
    </row>
    <row r="73" spans="1:9">
      <c r="A73" s="164">
        <v>5</v>
      </c>
      <c r="B73" s="74" t="s">
        <v>12</v>
      </c>
      <c r="C73" s="74"/>
      <c r="D73" s="74" t="s">
        <v>590</v>
      </c>
      <c r="E73" s="17"/>
      <c r="F73" s="17"/>
      <c r="G73" s="17"/>
    </row>
    <row r="74" spans="1:9">
      <c r="A74" s="147"/>
      <c r="B74" s="17"/>
      <c r="C74" s="17"/>
      <c r="D74" s="148"/>
      <c r="E74" s="17"/>
      <c r="F74" s="149"/>
      <c r="G74" s="17"/>
    </row>
    <row r="75" spans="1:9">
      <c r="A75" s="147"/>
      <c r="B75" s="17"/>
      <c r="C75" s="17"/>
      <c r="D75" s="148"/>
      <c r="E75" s="17"/>
      <c r="F75" s="149"/>
      <c r="G75" s="17"/>
    </row>
  </sheetData>
  <mergeCells count="6">
    <mergeCell ref="A67:A68"/>
    <mergeCell ref="A6:A13"/>
    <mergeCell ref="A24:F24"/>
    <mergeCell ref="A34:F34"/>
    <mergeCell ref="A49:G49"/>
    <mergeCell ref="A55:A56"/>
  </mergeCells>
  <pageMargins left="0.7" right="0.7" top="0.75" bottom="0.75" header="0.3" footer="0.3"/>
  <pageSetup orientation="portrait"/>
  <headerFooter>
    <oddFooter>&amp;R_x000D_&amp;1#&amp;"Calibri"&amp;10&amp;K000000 Official Use Only</oddFooter>
  </headerFooter>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D54"/>
  <sheetViews>
    <sheetView topLeftCell="A37" workbookViewId="0">
      <selection activeCell="F15" sqref="F15"/>
    </sheetView>
  </sheetViews>
  <sheetFormatPr defaultColWidth="9.140625" defaultRowHeight="10.5"/>
  <cols>
    <col min="1" max="1" width="9.140625" style="2"/>
    <col min="2" max="2" width="54.42578125" style="11" customWidth="1"/>
    <col min="3" max="3" width="28.5703125" style="2" customWidth="1"/>
    <col min="4" max="4" width="15.42578125" style="2" customWidth="1"/>
    <col min="5" max="5" width="18.5703125" style="2" customWidth="1"/>
    <col min="6" max="6" width="22.42578125" style="2" customWidth="1"/>
    <col min="7" max="7" width="27.5703125" style="2" customWidth="1"/>
    <col min="8" max="8" width="20.5703125" style="2" customWidth="1"/>
    <col min="9" max="16384" width="9.140625" style="2"/>
  </cols>
  <sheetData>
    <row r="1" spans="1:4">
      <c r="A1" s="165" t="s">
        <v>597</v>
      </c>
      <c r="B1" s="2"/>
    </row>
    <row r="2" spans="1:4">
      <c r="A2" s="166"/>
      <c r="B2" s="2"/>
    </row>
    <row r="3" spans="1:4">
      <c r="A3" s="165" t="s">
        <v>598</v>
      </c>
      <c r="B3" s="2"/>
    </row>
    <row r="4" spans="1:4">
      <c r="A4" s="167" t="s">
        <v>227</v>
      </c>
      <c r="B4" s="167" t="s">
        <v>16</v>
      </c>
      <c r="C4" s="167" t="s">
        <v>17</v>
      </c>
    </row>
    <row r="5" spans="1:4" ht="33" customHeight="1">
      <c r="A5" s="168">
        <v>1</v>
      </c>
      <c r="B5" s="169" t="s">
        <v>599</v>
      </c>
      <c r="C5" s="40" t="s">
        <v>600</v>
      </c>
      <c r="D5" s="73" t="s">
        <v>12</v>
      </c>
    </row>
    <row r="6" spans="1:4" ht="23.1">
      <c r="A6" s="168">
        <f>A5+1</f>
        <v>2</v>
      </c>
      <c r="B6" s="169" t="s">
        <v>601</v>
      </c>
      <c r="C6" s="40" t="s">
        <v>600</v>
      </c>
      <c r="D6" s="73" t="s">
        <v>12</v>
      </c>
    </row>
    <row r="7" spans="1:4" ht="23.1">
      <c r="A7" s="168">
        <f t="shared" ref="A7:A10" si="0">A6+1</f>
        <v>3</v>
      </c>
      <c r="B7" s="169" t="s">
        <v>602</v>
      </c>
      <c r="C7" s="40" t="s">
        <v>600</v>
      </c>
      <c r="D7" s="73" t="s">
        <v>12</v>
      </c>
    </row>
    <row r="8" spans="1:4" ht="23.1">
      <c r="A8" s="168">
        <f t="shared" si="0"/>
        <v>4</v>
      </c>
      <c r="B8" s="169" t="s">
        <v>603</v>
      </c>
      <c r="C8" s="40" t="s">
        <v>600</v>
      </c>
      <c r="D8" s="73" t="s">
        <v>12</v>
      </c>
    </row>
    <row r="9" spans="1:4" ht="23.1">
      <c r="A9" s="168">
        <f t="shared" si="0"/>
        <v>5</v>
      </c>
      <c r="B9" s="169" t="s">
        <v>604</v>
      </c>
      <c r="C9" s="40" t="s">
        <v>600</v>
      </c>
      <c r="D9" s="73" t="s">
        <v>12</v>
      </c>
    </row>
    <row r="10" spans="1:4" ht="23.1">
      <c r="A10" s="168">
        <f t="shared" si="0"/>
        <v>6</v>
      </c>
      <c r="B10" s="169" t="s">
        <v>605</v>
      </c>
      <c r="C10" s="40" t="s">
        <v>600</v>
      </c>
      <c r="D10" s="73" t="s">
        <v>12</v>
      </c>
    </row>
    <row r="11" spans="1:4">
      <c r="B11" s="170"/>
    </row>
    <row r="12" spans="1:4">
      <c r="A12" s="165" t="s">
        <v>606</v>
      </c>
      <c r="B12" s="2"/>
    </row>
    <row r="13" spans="1:4" ht="14.85" customHeight="1">
      <c r="A13" s="417" t="s">
        <v>607</v>
      </c>
      <c r="B13" s="417"/>
      <c r="C13" s="417"/>
    </row>
    <row r="14" spans="1:4" ht="23.1">
      <c r="A14" s="171">
        <f>A10+1</f>
        <v>7</v>
      </c>
      <c r="B14" s="169" t="s">
        <v>608</v>
      </c>
      <c r="C14" s="40" t="s">
        <v>600</v>
      </c>
      <c r="D14" s="73" t="s">
        <v>12</v>
      </c>
    </row>
    <row r="15" spans="1:4" ht="23.1">
      <c r="A15" s="171">
        <f>A14+1</f>
        <v>8</v>
      </c>
      <c r="B15" s="169" t="s">
        <v>609</v>
      </c>
      <c r="C15" s="40" t="s">
        <v>600</v>
      </c>
      <c r="D15" s="73" t="s">
        <v>12</v>
      </c>
    </row>
    <row r="16" spans="1:4" ht="23.1">
      <c r="A16" s="171">
        <f>A15+1</f>
        <v>9</v>
      </c>
      <c r="B16" s="169" t="s">
        <v>610</v>
      </c>
      <c r="C16" s="40" t="s">
        <v>600</v>
      </c>
      <c r="D16" s="73" t="s">
        <v>12</v>
      </c>
    </row>
    <row r="17" spans="1:4" ht="55.5" customHeight="1">
      <c r="A17" s="418" t="s">
        <v>611</v>
      </c>
      <c r="B17" s="419"/>
      <c r="C17" s="419"/>
    </row>
    <row r="18" spans="1:4" ht="23.1">
      <c r="A18" s="57">
        <f>A16+1</f>
        <v>10</v>
      </c>
      <c r="B18" s="169" t="s">
        <v>612</v>
      </c>
      <c r="C18" s="40" t="s">
        <v>600</v>
      </c>
      <c r="D18" s="73" t="s">
        <v>12</v>
      </c>
    </row>
    <row r="19" spans="1:4" ht="23.1">
      <c r="A19" s="57">
        <f>A18+1</f>
        <v>11</v>
      </c>
      <c r="B19" s="169" t="s">
        <v>613</v>
      </c>
      <c r="C19" s="40" t="s">
        <v>600</v>
      </c>
      <c r="D19" s="73" t="s">
        <v>12</v>
      </c>
    </row>
    <row r="20" spans="1:4" ht="23.1">
      <c r="A20" s="57">
        <f t="shared" ref="A20:A25" si="1">A19+1</f>
        <v>12</v>
      </c>
      <c r="B20" s="169" t="s">
        <v>614</v>
      </c>
      <c r="C20" s="40" t="s">
        <v>600</v>
      </c>
      <c r="D20" s="73" t="s">
        <v>12</v>
      </c>
    </row>
    <row r="21" spans="1:4" ht="23.1">
      <c r="A21" s="57">
        <f t="shared" si="1"/>
        <v>13</v>
      </c>
      <c r="B21" s="169" t="s">
        <v>615</v>
      </c>
      <c r="C21" s="40" t="s">
        <v>600</v>
      </c>
      <c r="D21" s="73" t="s">
        <v>12</v>
      </c>
    </row>
    <row r="22" spans="1:4" ht="23.1">
      <c r="A22" s="57">
        <f t="shared" si="1"/>
        <v>14</v>
      </c>
      <c r="B22" s="169" t="s">
        <v>616</v>
      </c>
      <c r="C22" s="40" t="s">
        <v>600</v>
      </c>
      <c r="D22" s="73" t="s">
        <v>12</v>
      </c>
    </row>
    <row r="23" spans="1:4" ht="23.1">
      <c r="A23" s="57">
        <f t="shared" si="1"/>
        <v>15</v>
      </c>
      <c r="B23" s="169" t="s">
        <v>617</v>
      </c>
      <c r="C23" s="40" t="s">
        <v>600</v>
      </c>
      <c r="D23" s="73" t="s">
        <v>12</v>
      </c>
    </row>
    <row r="24" spans="1:4" ht="23.1">
      <c r="A24" s="57">
        <f t="shared" si="1"/>
        <v>16</v>
      </c>
      <c r="B24" s="169" t="s">
        <v>618</v>
      </c>
      <c r="C24" s="40" t="s">
        <v>600</v>
      </c>
      <c r="D24" s="73" t="s">
        <v>12</v>
      </c>
    </row>
    <row r="25" spans="1:4" ht="34.35" customHeight="1">
      <c r="A25" s="57">
        <f t="shared" si="1"/>
        <v>17</v>
      </c>
      <c r="B25" s="169" t="s">
        <v>619</v>
      </c>
      <c r="C25" s="40" t="s">
        <v>600</v>
      </c>
      <c r="D25" s="73" t="s">
        <v>12</v>
      </c>
    </row>
    <row r="26" spans="1:4">
      <c r="C26" s="172"/>
    </row>
    <row r="27" spans="1:4">
      <c r="A27" s="9" t="s">
        <v>620</v>
      </c>
      <c r="C27" s="172"/>
    </row>
    <row r="28" spans="1:4">
      <c r="A28" s="173" t="s">
        <v>621</v>
      </c>
    </row>
    <row r="29" spans="1:4">
      <c r="A29" s="4"/>
      <c r="B29" s="4"/>
      <c r="C29" s="57">
        <f>A25+1</f>
        <v>18</v>
      </c>
    </row>
    <row r="30" spans="1:4" ht="84">
      <c r="A30" s="61"/>
      <c r="B30" s="3" t="s">
        <v>622</v>
      </c>
      <c r="C30" s="71" t="s">
        <v>623</v>
      </c>
    </row>
    <row r="31" spans="1:4">
      <c r="B31" s="62" t="s">
        <v>624</v>
      </c>
      <c r="C31" s="5"/>
    </row>
    <row r="32" spans="1:4">
      <c r="A32" s="4" t="s">
        <v>625</v>
      </c>
      <c r="B32" s="4" t="s">
        <v>626</v>
      </c>
      <c r="C32" s="1" t="s">
        <v>12</v>
      </c>
    </row>
    <row r="33" spans="1:4">
      <c r="A33" s="4" t="s">
        <v>627</v>
      </c>
      <c r="B33" s="4" t="s">
        <v>628</v>
      </c>
      <c r="C33" s="1" t="s">
        <v>12</v>
      </c>
    </row>
    <row r="34" spans="1:4">
      <c r="A34" s="4" t="s">
        <v>629</v>
      </c>
      <c r="B34" s="4" t="s">
        <v>630</v>
      </c>
      <c r="C34" s="1" t="s">
        <v>12</v>
      </c>
    </row>
    <row r="35" spans="1:4">
      <c r="A35" s="4" t="s">
        <v>631</v>
      </c>
      <c r="B35" s="4" t="s">
        <v>632</v>
      </c>
      <c r="C35" s="1" t="s">
        <v>12</v>
      </c>
    </row>
    <row r="36" spans="1:4">
      <c r="A36" s="4" t="s">
        <v>633</v>
      </c>
      <c r="B36" s="6" t="s">
        <v>634</v>
      </c>
      <c r="C36" s="1" t="s">
        <v>12</v>
      </c>
    </row>
    <row r="37" spans="1:4">
      <c r="A37" s="4" t="s">
        <v>635</v>
      </c>
      <c r="B37" s="7" t="s">
        <v>636</v>
      </c>
      <c r="C37" s="1" t="s">
        <v>12</v>
      </c>
    </row>
    <row r="38" spans="1:4" ht="14.85" customHeight="1">
      <c r="A38" s="415" t="s">
        <v>637</v>
      </c>
      <c r="B38" s="416"/>
      <c r="C38" s="416"/>
      <c r="D38" s="58"/>
    </row>
    <row r="39" spans="1:4" ht="21">
      <c r="A39" s="4" t="s">
        <v>638</v>
      </c>
      <c r="B39" s="5" t="s">
        <v>639</v>
      </c>
      <c r="C39" s="1" t="s">
        <v>12</v>
      </c>
    </row>
    <row r="40" spans="1:4">
      <c r="A40" s="4" t="s">
        <v>640</v>
      </c>
      <c r="B40" s="5" t="s">
        <v>641</v>
      </c>
      <c r="C40" s="1" t="s">
        <v>12</v>
      </c>
    </row>
    <row r="41" spans="1:4">
      <c r="A41" s="4" t="s">
        <v>642</v>
      </c>
      <c r="B41" s="5" t="s">
        <v>643</v>
      </c>
      <c r="C41" s="1" t="s">
        <v>12</v>
      </c>
    </row>
    <row r="42" spans="1:4">
      <c r="A42" s="4" t="s">
        <v>644</v>
      </c>
      <c r="B42" s="5" t="s">
        <v>645</v>
      </c>
      <c r="C42" s="1" t="s">
        <v>12</v>
      </c>
    </row>
    <row r="43" spans="1:4">
      <c r="A43" s="4" t="s">
        <v>646</v>
      </c>
      <c r="B43" s="5" t="s">
        <v>647</v>
      </c>
      <c r="C43" s="1" t="s">
        <v>12</v>
      </c>
    </row>
    <row r="44" spans="1:4">
      <c r="B44" s="8"/>
    </row>
    <row r="45" spans="1:4">
      <c r="B45" s="9"/>
      <c r="C45" s="9"/>
    </row>
    <row r="46" spans="1:4">
      <c r="B46" s="10"/>
      <c r="C46" s="11"/>
    </row>
    <row r="47" spans="1:4">
      <c r="B47" s="10"/>
      <c r="C47" s="11"/>
    </row>
    <row r="48" spans="1:4">
      <c r="B48" s="10"/>
      <c r="C48" s="11"/>
    </row>
    <row r="49" spans="2:2">
      <c r="B49" s="10"/>
    </row>
    <row r="50" spans="2:2">
      <c r="B50" s="10"/>
    </row>
    <row r="51" spans="2:2">
      <c r="B51" s="10"/>
    </row>
    <row r="52" spans="2:2">
      <c r="B52" s="10"/>
    </row>
    <row r="53" spans="2:2">
      <c r="B53" s="12"/>
    </row>
    <row r="54" spans="2:2">
      <c r="B54" s="2"/>
    </row>
  </sheetData>
  <mergeCells count="3">
    <mergeCell ref="A38:C38"/>
    <mergeCell ref="A13:C13"/>
    <mergeCell ref="A17:C17"/>
  </mergeCells>
  <pageMargins left="0.7" right="0.7" top="0.75" bottom="0.75" header="0.3" footer="0.3"/>
  <headerFooter>
    <oddFooter>&amp;R_x000D_&amp;1#&amp;"Calibri"&amp;10&amp;K000000 Official Use Only</oddFooter>
  </headerFooter>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dimension ref="A1:D24"/>
  <sheetViews>
    <sheetView topLeftCell="A31" workbookViewId="0">
      <selection activeCell="C36" sqref="C36"/>
    </sheetView>
  </sheetViews>
  <sheetFormatPr defaultColWidth="9.140625" defaultRowHeight="11.45"/>
  <cols>
    <col min="1" max="1" width="10" style="194" customWidth="1"/>
    <col min="2" max="2" width="53" style="195" customWidth="1"/>
    <col min="3" max="3" width="42.5703125" style="196" customWidth="1"/>
    <col min="4" max="4" width="42.5703125" style="174" customWidth="1"/>
    <col min="5" max="16384" width="9.140625" style="175"/>
  </cols>
  <sheetData>
    <row r="1" spans="1:4">
      <c r="A1" s="420" t="s">
        <v>648</v>
      </c>
      <c r="B1" s="420"/>
      <c r="C1" s="420"/>
    </row>
    <row r="2" spans="1:4">
      <c r="A2" s="176">
        <v>1</v>
      </c>
      <c r="B2" s="421" t="s">
        <v>649</v>
      </c>
      <c r="C2" s="422"/>
    </row>
    <row r="3" spans="1:4" ht="138">
      <c r="A3" s="176" t="s">
        <v>650</v>
      </c>
      <c r="B3" s="177" t="s">
        <v>651</v>
      </c>
      <c r="C3" s="178" t="s">
        <v>652</v>
      </c>
      <c r="D3" s="179" t="s">
        <v>124</v>
      </c>
    </row>
    <row r="4" spans="1:4">
      <c r="A4" s="176" t="s">
        <v>653</v>
      </c>
      <c r="B4" s="180" t="s">
        <v>173</v>
      </c>
      <c r="C4" s="181" t="s">
        <v>22</v>
      </c>
      <c r="D4" s="179"/>
    </row>
    <row r="5" spans="1:4" ht="138">
      <c r="A5" s="176" t="s">
        <v>654</v>
      </c>
      <c r="B5" s="177" t="s">
        <v>655</v>
      </c>
      <c r="C5" s="178" t="s">
        <v>652</v>
      </c>
      <c r="D5" s="179" t="s">
        <v>124</v>
      </c>
    </row>
    <row r="6" spans="1:4">
      <c r="A6" s="176" t="s">
        <v>656</v>
      </c>
      <c r="B6" s="180" t="s">
        <v>173</v>
      </c>
      <c r="C6" s="181" t="s">
        <v>22</v>
      </c>
      <c r="D6" s="179"/>
    </row>
    <row r="7" spans="1:4" ht="138">
      <c r="A7" s="176" t="s">
        <v>657</v>
      </c>
      <c r="B7" s="177" t="s">
        <v>658</v>
      </c>
      <c r="C7" s="178" t="s">
        <v>652</v>
      </c>
      <c r="D7" s="179" t="s">
        <v>124</v>
      </c>
    </row>
    <row r="8" spans="1:4">
      <c r="A8" s="176" t="s">
        <v>659</v>
      </c>
      <c r="B8" s="180" t="s">
        <v>173</v>
      </c>
      <c r="C8" s="181" t="s">
        <v>22</v>
      </c>
      <c r="D8" s="179"/>
    </row>
    <row r="9" spans="1:4" ht="138">
      <c r="A9" s="176" t="s">
        <v>660</v>
      </c>
      <c r="B9" s="177" t="s">
        <v>661</v>
      </c>
      <c r="C9" s="178" t="s">
        <v>652</v>
      </c>
      <c r="D9" s="179" t="s">
        <v>124</v>
      </c>
    </row>
    <row r="10" spans="1:4">
      <c r="A10" s="176" t="s">
        <v>662</v>
      </c>
      <c r="B10" s="180" t="s">
        <v>173</v>
      </c>
      <c r="C10" s="181" t="s">
        <v>22</v>
      </c>
      <c r="D10" s="179"/>
    </row>
    <row r="11" spans="1:4" ht="69">
      <c r="A11" s="176">
        <f>A2+1</f>
        <v>2</v>
      </c>
      <c r="B11" s="177" t="s">
        <v>663</v>
      </c>
      <c r="C11" s="182" t="s">
        <v>664</v>
      </c>
      <c r="D11" s="179" t="s">
        <v>124</v>
      </c>
    </row>
    <row r="12" spans="1:4">
      <c r="A12" s="176" t="s">
        <v>665</v>
      </c>
      <c r="B12" s="180" t="s">
        <v>173</v>
      </c>
      <c r="C12" s="181" t="s">
        <v>22</v>
      </c>
      <c r="D12" s="179"/>
    </row>
    <row r="13" spans="1:4" ht="69">
      <c r="A13" s="176">
        <f>A11+1</f>
        <v>3</v>
      </c>
      <c r="B13" s="177" t="s">
        <v>666</v>
      </c>
      <c r="C13" s="182" t="s">
        <v>664</v>
      </c>
      <c r="D13" s="179" t="s">
        <v>124</v>
      </c>
    </row>
    <row r="14" spans="1:4">
      <c r="A14" s="183" t="s">
        <v>667</v>
      </c>
      <c r="B14" s="184" t="s">
        <v>173</v>
      </c>
      <c r="C14" s="185" t="s">
        <v>22</v>
      </c>
      <c r="D14" s="186"/>
    </row>
    <row r="15" spans="1:4" ht="24">
      <c r="A15" s="197">
        <f>A13+1</f>
        <v>4</v>
      </c>
      <c r="B15" s="198" t="s">
        <v>668</v>
      </c>
      <c r="C15" s="199" t="s">
        <v>669</v>
      </c>
      <c r="D15" s="200" t="s">
        <v>12</v>
      </c>
    </row>
    <row r="16" spans="1:4" ht="24">
      <c r="A16" s="197">
        <f>A15+1</f>
        <v>5</v>
      </c>
      <c r="B16" s="198" t="s">
        <v>670</v>
      </c>
      <c r="C16" s="199" t="s">
        <v>671</v>
      </c>
      <c r="D16" s="200" t="s">
        <v>12</v>
      </c>
    </row>
    <row r="17" spans="1:4" ht="132">
      <c r="A17" s="197">
        <f>A16+1</f>
        <v>6</v>
      </c>
      <c r="B17" s="201" t="s">
        <v>672</v>
      </c>
      <c r="C17" s="199" t="s">
        <v>673</v>
      </c>
      <c r="D17" s="200" t="s">
        <v>124</v>
      </c>
    </row>
    <row r="18" spans="1:4" ht="12">
      <c r="A18" s="202" t="s">
        <v>674</v>
      </c>
      <c r="B18" s="201" t="s">
        <v>675</v>
      </c>
      <c r="C18" s="199"/>
      <c r="D18" s="200"/>
    </row>
    <row r="19" spans="1:4" ht="142.35" customHeight="1">
      <c r="A19" s="197">
        <f>A17+1</f>
        <v>7</v>
      </c>
      <c r="B19" s="201" t="s">
        <v>676</v>
      </c>
      <c r="C19" s="199" t="s">
        <v>677</v>
      </c>
      <c r="D19" s="200" t="s">
        <v>124</v>
      </c>
    </row>
    <row r="20" spans="1:4" ht="23.1">
      <c r="A20" s="187">
        <f>A19+1</f>
        <v>8</v>
      </c>
      <c r="B20" s="188" t="s">
        <v>678</v>
      </c>
      <c r="C20" s="189" t="s">
        <v>679</v>
      </c>
      <c r="D20" s="190" t="s">
        <v>12</v>
      </c>
    </row>
    <row r="21" spans="1:4" ht="23.1">
      <c r="A21" s="176">
        <f t="shared" ref="A21:A23" si="0">A20+1</f>
        <v>9</v>
      </c>
      <c r="B21" s="177" t="s">
        <v>680</v>
      </c>
      <c r="C21" s="191" t="s">
        <v>679</v>
      </c>
      <c r="D21" s="192" t="s">
        <v>12</v>
      </c>
    </row>
    <row r="22" spans="1:4" ht="23.1">
      <c r="A22" s="176">
        <f t="shared" si="0"/>
        <v>10</v>
      </c>
      <c r="B22" s="177" t="s">
        <v>681</v>
      </c>
      <c r="C22" s="193"/>
      <c r="D22" s="179" t="s">
        <v>124</v>
      </c>
    </row>
    <row r="23" spans="1:4" ht="103.5">
      <c r="A23" s="176">
        <f t="shared" si="0"/>
        <v>11</v>
      </c>
      <c r="B23" s="177" t="s">
        <v>682</v>
      </c>
      <c r="C23" s="191" t="s">
        <v>683</v>
      </c>
      <c r="D23" s="179" t="s">
        <v>124</v>
      </c>
    </row>
    <row r="24" spans="1:4">
      <c r="A24" s="176" t="s">
        <v>684</v>
      </c>
      <c r="B24" s="180" t="s">
        <v>173</v>
      </c>
      <c r="C24" s="181" t="s">
        <v>22</v>
      </c>
      <c r="D24" s="179"/>
    </row>
  </sheetData>
  <mergeCells count="2">
    <mergeCell ref="A1:C1"/>
    <mergeCell ref="B2:C2"/>
  </mergeCells>
  <pageMargins left="0.7" right="0.7" top="0.75" bottom="0.75" header="0.3" footer="0.3"/>
  <pageSetup orientation="portrait"/>
  <headerFooter>
    <oddFooter>&amp;R_x000D_&amp;1#&amp;"Calibri"&amp;10&amp;K000000 Official Use Only</oddFooter>
  </headerFooter>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13"/>
  <sheetViews>
    <sheetView topLeftCell="A7" zoomScale="80" zoomScaleNormal="80" workbookViewId="0">
      <selection activeCell="G11" sqref="G11"/>
    </sheetView>
  </sheetViews>
  <sheetFormatPr defaultColWidth="10.85546875" defaultRowHeight="14.45"/>
  <cols>
    <col min="2" max="2" width="38.42578125" bestFit="1" customWidth="1"/>
    <col min="3" max="3" width="42.42578125" customWidth="1"/>
  </cols>
  <sheetData>
    <row r="1" spans="1:13" s="39" customFormat="1" ht="15" customHeight="1">
      <c r="A1" s="232" t="s">
        <v>685</v>
      </c>
      <c r="B1" s="250"/>
      <c r="C1" s="250"/>
      <c r="D1" s="250"/>
      <c r="E1" s="250"/>
      <c r="F1" s="250"/>
      <c r="G1" s="250"/>
      <c r="H1" s="250"/>
      <c r="I1" s="250"/>
      <c r="J1" s="250"/>
      <c r="K1" s="250"/>
    </row>
    <row r="2" spans="1:13" s="39" customFormat="1" ht="15.6">
      <c r="A2" s="423" t="s">
        <v>686</v>
      </c>
      <c r="B2" s="423"/>
      <c r="C2" s="423"/>
      <c r="D2" s="423"/>
      <c r="E2" s="423"/>
      <c r="F2" s="423"/>
      <c r="G2" s="423"/>
      <c r="H2" s="423"/>
      <c r="I2" s="423"/>
      <c r="J2" s="423"/>
      <c r="K2" s="250"/>
      <c r="M2" s="130"/>
    </row>
    <row r="4" spans="1:13">
      <c r="A4" s="167" t="s">
        <v>227</v>
      </c>
      <c r="B4" s="167" t="s">
        <v>16</v>
      </c>
      <c r="C4" s="167" t="s">
        <v>17</v>
      </c>
    </row>
    <row r="5" spans="1:13" ht="29.1">
      <c r="A5" t="s">
        <v>687</v>
      </c>
      <c r="B5" t="s">
        <v>688</v>
      </c>
      <c r="C5" s="233" t="s">
        <v>689</v>
      </c>
    </row>
    <row r="6" spans="1:13" ht="43.5">
      <c r="A6" t="s">
        <v>690</v>
      </c>
      <c r="B6" t="s">
        <v>691</v>
      </c>
      <c r="C6" s="233" t="s">
        <v>692</v>
      </c>
    </row>
    <row r="7" spans="1:13" ht="29.1">
      <c r="A7" t="s">
        <v>693</v>
      </c>
      <c r="B7" t="s">
        <v>694</v>
      </c>
      <c r="C7" s="233" t="s">
        <v>695</v>
      </c>
    </row>
    <row r="8" spans="1:13" ht="231.95">
      <c r="A8" t="s">
        <v>696</v>
      </c>
      <c r="B8" s="234" t="s">
        <v>697</v>
      </c>
      <c r="C8" s="233" t="s">
        <v>698</v>
      </c>
    </row>
    <row r="9" spans="1:13">
      <c r="A9" t="s">
        <v>699</v>
      </c>
      <c r="B9" t="s">
        <v>700</v>
      </c>
      <c r="C9" s="233" t="s">
        <v>701</v>
      </c>
    </row>
    <row r="10" spans="1:13" ht="29.1">
      <c r="A10" t="s">
        <v>702</v>
      </c>
      <c r="B10" t="s">
        <v>703</v>
      </c>
      <c r="C10" s="233" t="s">
        <v>704</v>
      </c>
    </row>
    <row r="11" spans="1:13" ht="43.5">
      <c r="A11" t="s">
        <v>705</v>
      </c>
      <c r="B11" t="s">
        <v>706</v>
      </c>
      <c r="C11" s="260" t="s">
        <v>707</v>
      </c>
    </row>
    <row r="12" spans="1:13" ht="29.1">
      <c r="A12" t="s">
        <v>708</v>
      </c>
      <c r="B12" t="s">
        <v>709</v>
      </c>
      <c r="C12" s="233" t="s">
        <v>710</v>
      </c>
    </row>
    <row r="13" spans="1:13" ht="29.1">
      <c r="A13" t="s">
        <v>711</v>
      </c>
      <c r="B13" t="s">
        <v>712</v>
      </c>
      <c r="C13" s="233" t="s">
        <v>713</v>
      </c>
    </row>
  </sheetData>
  <mergeCells count="1">
    <mergeCell ref="A2:J2"/>
  </mergeCells>
  <pageMargins left="0.75" right="0.75" top="1" bottom="1" header="0.5" footer="0.5"/>
  <headerFooter>
    <oddFooter>&amp;R_x000D_&amp;1#&amp;"Calibri"&amp;10&amp;K000000 Official Use Only</oddFooter>
  </headerFooter>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Mousson Estelle Jamel Koussoube</dc:creator>
  <cp:keywords/>
  <dc:description/>
  <cp:lastModifiedBy>Claire Elise Boxho</cp:lastModifiedBy>
  <cp:revision/>
  <dcterms:created xsi:type="dcterms:W3CDTF">2017-06-07T18:25:19Z</dcterms:created>
  <dcterms:modified xsi:type="dcterms:W3CDTF">2025-06-27T20:57:42Z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2025-06-27T20:55:41Z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0bec132c-cd18-420e-a3e6-594ef6bb3cf2</vt:lpwstr>
  </property>
  <property fmtid="{D5CDD505-2E9C-101B-9397-08002B2CF9AE}" pid="8" name="MSIP_Label_f1bf45b6-5649-4236-82a3-f45024cd282e_ContentBits">
    <vt:lpwstr>2</vt:lpwstr>
  </property>
  <property fmtid="{D5CDD505-2E9C-101B-9397-08002B2CF9AE}" pid="9" name="MSIP_Label_f1bf45b6-5649-4236-82a3-f45024cd282e_Tag">
    <vt:lpwstr>10, 3, 0, 2</vt:lpwstr>
  </property>
</Properties>
</file>